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0626\"/>
    </mc:Choice>
  </mc:AlternateContent>
  <xr:revisionPtr revIDLastSave="0" documentId="8_{5B886557-6DEB-4547-9BEC-1933A6543823}"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56" i="9" s="1"/>
  <c r="P10" i="9"/>
  <c r="P9" i="9"/>
  <c r="P8" i="9"/>
  <c r="P7" i="9"/>
  <c r="D55" i="9"/>
  <c r="E55" i="9"/>
  <c r="F55" i="9"/>
  <c r="G55" i="9"/>
  <c r="H55" i="9"/>
  <c r="I55" i="9"/>
  <c r="J55" i="9"/>
  <c r="K55" i="9"/>
  <c r="L55" i="9"/>
  <c r="M55" i="9"/>
  <c r="N55" i="9"/>
  <c r="O55" i="9"/>
  <c r="C55" i="9"/>
  <c r="O56" i="9" l="1"/>
  <c r="N56" i="9"/>
  <c r="D56" i="9"/>
  <c r="I56" i="9"/>
  <c r="M56" i="9"/>
  <c r="L56" i="9"/>
  <c r="J56" i="9"/>
  <c r="H56" i="9"/>
  <c r="E56" i="9"/>
  <c r="C56" i="9"/>
  <c r="K56" i="9"/>
  <c r="G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<sst xmlns="http://schemas.openxmlformats.org/spreadsheetml/2006/main" count="27556" uniqueCount="3344">
  <si>
    <t>sábado, 7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</si>
  <si>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</si>
  <si>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</si>
  <si>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</si>
  <si>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</si>
  <si>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</si>
  <si>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</si>
  <si>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</si>
  <si>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</si>
  <si>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</si>
  <si>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</si>
  <si>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</si>
  <si>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</si>
  <si>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</si>
  <si>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AGROINDUSTRIAS SAN JACINTO S.A.A.</t>
  </si>
  <si>
    <t>SAN JACINTO</t>
  </si>
  <si>
    <t>CENTRAL TERMOELÉCTRICA</t>
  </si>
  <si>
    <t>CENTRAL</t>
  </si>
  <si>
    <t>07/02/2026 16:39:00</t>
  </si>
  <si>
    <t>07/02/2026 16:41:00</t>
  </si>
  <si>
    <t>DESCONEXION DE LA C.T. SAN JACINTO</t>
  </si>
  <si>
    <t>NO</t>
  </si>
  <si>
    <t>AGROLMOS SOCIEDAD ANONIMA - AGROLMOS S.A.</t>
  </si>
  <si>
    <t>AGROLMOS</t>
  </si>
  <si>
    <t>GENERADOR TERMOELÉCTRICO</t>
  </si>
  <si>
    <t>TV2</t>
  </si>
  <si>
    <t>07/02/2026 08:20:00</t>
  </si>
  <si>
    <t>08/02/2026 00:00:00</t>
  </si>
  <si>
    <t>DESCONEXIÓN DEL GENERADOR TV2 DE LA CT AGROLMOS POR FALLA</t>
  </si>
  <si>
    <t>ATN 2 S.A.</t>
  </si>
  <si>
    <t>COTARUSE - LAS BAMBAS</t>
  </si>
  <si>
    <t xml:space="preserve">LINEA DE TRANSMISION          </t>
  </si>
  <si>
    <t>L-2056</t>
  </si>
  <si>
    <t>07/02/2026 15:33:00</t>
  </si>
  <si>
    <t xml:space="preserve">RECIERRE EXITOSO EN LA LÍNEA L-2056 ( COTARUSE - LAS BAMBAS) 220 KV </t>
  </si>
  <si>
    <t>EGESUR</t>
  </si>
  <si>
    <t>INDEPENDENCIA</t>
  </si>
  <si>
    <t xml:space="preserve">INDEP_G2       </t>
  </si>
  <si>
    <t>07/02/2026 13:52:00</t>
  </si>
  <si>
    <t>07/02/2026 16:46:00</t>
  </si>
  <si>
    <t>DESCONEXIÓN DEL GENERADOR G2 DE LA C.T. INDEPENDENCIA</t>
  </si>
  <si>
    <t>ELECTRO DUNAS</t>
  </si>
  <si>
    <t>NAZCA - PUQUIO</t>
  </si>
  <si>
    <t>L-6630/2</t>
  </si>
  <si>
    <t>07/02/2026 15:06:00</t>
  </si>
  <si>
    <t xml:space="preserve">SE PRODUJO RECIERRE EXITOSO EN LA FASE “S” DE LA LÍNEA L-6630/2 (NAZCA – PUQUIO) DE 60 KV </t>
  </si>
  <si>
    <t>ELECTROPERU</t>
  </si>
  <si>
    <t>RESTITUCIÓN</t>
  </si>
  <si>
    <t>GENERADOR HIDROELÉCTRICO</t>
  </si>
  <si>
    <t>G2</t>
  </si>
  <si>
    <t>07/02/2026 10:03:00</t>
  </si>
  <si>
    <t>07/02/2026 16:52:00</t>
  </si>
  <si>
    <t>DESCONEXIÓN DEL GENERADOR G2 DE LA CH RESTITUCIÓN POR FALLA</t>
  </si>
  <si>
    <t>EMPRESA ELECTRICA RIO DOBLE</t>
  </si>
  <si>
    <t>LAS PIZARRAS</t>
  </si>
  <si>
    <t>07/02/2026 22:57:00</t>
  </si>
  <si>
    <t>DESCONEXIÓN DEL GENERADOR G2 DE LA C.H. LAS PIZARRAS</t>
  </si>
  <si>
    <t>HIDRANDINA</t>
  </si>
  <si>
    <t>TRUJILLO NORTE - MOTIL</t>
  </si>
  <si>
    <t>L-1115</t>
  </si>
  <si>
    <t>07/02/2026 14:42:00</t>
  </si>
  <si>
    <t>DESCONEXIÓN DE LA LÍNEA L-1115 (TRUJILLO NORTE - MOTIL) DE 138 kV POR FALLA</t>
  </si>
  <si>
    <t>SI</t>
  </si>
  <si>
    <t>ORYGEN PERU S.A.A.</t>
  </si>
  <si>
    <t>FLAMENCO</t>
  </si>
  <si>
    <t>BANCO DE CONDENSADOR PARALELO</t>
  </si>
  <si>
    <t>BC1.1_1.2</t>
  </si>
  <si>
    <t>07/02/2026 03:23:00</t>
  </si>
  <si>
    <t>DESCONEXION DEL BANCO BC-1 DE LA S.E. WAYRA EN 33 KV</t>
  </si>
  <si>
    <t>SOUTHERN PERU CC</t>
  </si>
  <si>
    <t>BOTIFLACA - PUSH BACK</t>
  </si>
  <si>
    <t>L-1386/1</t>
  </si>
  <si>
    <t>07/02/2026 14:12:00</t>
  </si>
  <si>
    <t>08/02/2026 15:47:00</t>
  </si>
  <si>
    <t>DESCONEXIÓN DE LA LÍNEA L-1386/1 (BOTIFLACA - PUSH BACK) DE 138 kV POR FALLA</t>
  </si>
  <si>
    <t>RESTRICCIONES OPERATIVAS</t>
  </si>
  <si>
    <t>FECHA</t>
  </si>
  <si>
    <t>HORA
INICIO</t>
  </si>
  <si>
    <t>HORA
FINAL</t>
  </si>
  <si>
    <t>T.Eq.</t>
  </si>
  <si>
    <t>07/02/2026</t>
  </si>
  <si>
    <t>00:00</t>
  </si>
  <si>
    <t>24:00</t>
  </si>
  <si>
    <t>CELEPSA</t>
  </si>
  <si>
    <t>C.H. EL PLATANAL</t>
  </si>
  <si>
    <t>CH</t>
  </si>
  <si>
    <t>De acuerdo con lo informado por CELEPSA mediante correo el dia 17.01, declaran que la CH Platanal se encontrará de pasada.</t>
  </si>
  <si>
    <t>EGASA</t>
  </si>
  <si>
    <t>C.H. CHARCANI IV</t>
  </si>
  <si>
    <t>De acuerdo con lo comunicado por EGASA mediante carta GG/GC.-0031/2026-EGASA, la CH Charcani IV presenta una limitación de generación de 2.4 MW en la unidad G1, debido a falla en los cables de potencia de dicha unidad.</t>
  </si>
  <si>
    <t>Según Carta GC-0035/2026. La Central Charcani IV se encontrará indisponible debido a que se generó daños de alto riesgo en su infraestructura comprometiendo la seguridad del personal y de los equipos.</t>
  </si>
  <si>
    <t>S.E. CONVERTIDOR</t>
  </si>
  <si>
    <t>BARRA</t>
  </si>
  <si>
    <t>BARRA138KV</t>
  </si>
  <si>
    <t>EGASA limitó la capacidad del transformador 138 kV/33 kV a 50 MVA por deterioro del aislamiento.</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</si>
  <si>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</si>
  <si>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</si>
  <si>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</si>
  <si>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</si>
  <si>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</si>
  <si>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</si>
  <si>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</si>
  <si>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</si>
  <si>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</si>
  <si>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</si>
  <si>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</si>
  <si>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</si>
  <si>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</si>
  <si>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</si>
  <si>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</si>
  <si>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</si>
  <si>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</si>
  <si>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</si>
  <si>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</si>
  <si>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</si>
  <si>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</si>
  <si>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</si>
  <si>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</si>
  <si>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</si>
  <si>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</si>
  <si>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</si>
  <si>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</si>
  <si>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</si>
  <si>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</si>
  <si>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21.8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</si>
  <si>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</si>
  <si>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</si>
  <si>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</si>
  <si>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</si>
  <si>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</si>
  <si>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</si>
  <si>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</si>
  <si>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</si>
  <si>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</si>
  <si>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</si>
  <si>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</si>
  <si>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</si>
  <si>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</si>
  <si>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</si>
  <si>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</si>
  <si>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</si>
  <si>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</si>
  <si>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</si>
  <si>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</si>
  <si>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</si>
  <si>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</si>
  <si>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</si>
  <si>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</si>
  <si>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</si>
  <si>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</si>
  <si>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</si>
  <si>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</si>
  <si>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</si>
  <si>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</si>
  <si>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</si>
  <si>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</si>
  <si>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</si>
  <si>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</si>
  <si>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</si>
  <si>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</si>
  <si>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</si>
  <si>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</si>
  <si>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</si>
  <si>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</si>
  <si>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</si>
  <si>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</si>
  <si>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</si>
  <si>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</si>
  <si>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</si>
  <si>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</si>
  <si>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</si>
  <si>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</si>
  <si>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</si>
  <si>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</si>
  <si>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</si>
  <si>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</si>
  <si>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</si>
  <si>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</si>
  <si>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</si>
  <si>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</si>
  <si>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</si>
  <si>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</si>
  <si>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</si>
  <si>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</si>
  <si>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</si>
  <si>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</si>
  <si>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</si>
  <si>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</si>
  <si>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</si>
  <si>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</si>
  <si>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</si>
  <si>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</si>
  <si>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</si>
  <si>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</si>
  <si>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</si>
  <si>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</si>
  <si>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</si>
  <si>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</si>
  <si>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</si>
  <si>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</si>
  <si>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</si>
  <si>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SS.EE.</t>
  </si>
  <si>
    <t>07/02/2026 08:00</t>
  </si>
  <si>
    <t>07/02/2026 17:00</t>
  </si>
  <si>
    <t>MONTAJE DE RECTIFICADORES. ACTIVIDAD CON POSIBLE PERDIDA DE SUPERVISION. (R0127734)</t>
  </si>
  <si>
    <t>P</t>
  </si>
  <si>
    <t>E/S</t>
  </si>
  <si>
    <t>N</t>
  </si>
  <si>
    <t xml:space="preserve">CORR.     </t>
  </si>
  <si>
    <t>T</t>
  </si>
  <si>
    <t>ATLANTICA TRANSMISION SUR S.A.</t>
  </si>
  <si>
    <t>CHILCA CTM - POROMA</t>
  </si>
  <si>
    <t>L-5032</t>
  </si>
  <si>
    <t>07/02/2026 07:30</t>
  </si>
  <si>
    <t>07/02/2026 17:56</t>
  </si>
  <si>
    <t>Inspeccion Anual en LLTT</t>
  </si>
  <si>
    <t xml:space="preserve">PREV.     </t>
  </si>
  <si>
    <t>OCONA</t>
  </si>
  <si>
    <t>INT-5450</t>
  </si>
  <si>
    <t>07/02/2026 00:00</t>
  </si>
  <si>
    <t>08/02/2026 00:00</t>
  </si>
  <si>
    <t>Interruptor INT-5450 cerrado con restriccion operativa, REB-5450 en servicio y suministrando los SS.AA. de la S.E. Oco?a.</t>
  </si>
  <si>
    <t>OTROS</t>
  </si>
  <si>
    <t>POROMA</t>
  </si>
  <si>
    <t>INT-5371</t>
  </si>
  <si>
    <t>Seccionador SBB-5371 fase  T  indisponible por problemas mecanicos, el seccionador permanece cerrado y bloqueado</t>
  </si>
  <si>
    <t>REB-5350</t>
  </si>
  <si>
    <t>Fuera de servicio por falla en el equipo.</t>
  </si>
  <si>
    <t>F/S</t>
  </si>
  <si>
    <t>S.E. POROMA</t>
  </si>
  <si>
    <t>07/02/2026 03:50</t>
  </si>
  <si>
    <t>Inspeccion de efluvios.</t>
  </si>
  <si>
    <t>POROMA - OCONA</t>
  </si>
  <si>
    <t>L-5034</t>
  </si>
  <si>
    <t>07/02/2026 09:49</t>
  </si>
  <si>
    <t>07/02/2026 13:35</t>
  </si>
  <si>
    <t>Mantenimiento en pedestales de torres.</t>
  </si>
  <si>
    <t>L-2055</t>
  </si>
  <si>
    <t>07/02/2026 08:11</t>
  </si>
  <si>
    <t>07/02/2026 18:24</t>
  </si>
  <si>
    <t>Inspeccion anual de linea L-2055.</t>
  </si>
  <si>
    <t>Inspeccion anual de linea L-2056.</t>
  </si>
  <si>
    <t>ATN S.A.</t>
  </si>
  <si>
    <t>KIMAN AYLLU</t>
  </si>
  <si>
    <t>AUT-501</t>
  </si>
  <si>
    <t>Restriccion Operativa en el circuito de control de cambiador de tap s del AUT-501</t>
  </si>
  <si>
    <t>CELARIS ENERGY S.A.</t>
  </si>
  <si>
    <t>MANTA I</t>
  </si>
  <si>
    <t>07/02/2026 06:26</t>
  </si>
  <si>
    <t>07/02/2026 22:01</t>
  </si>
  <si>
    <t>MANTENIMIENTO CORRECTIVO EMERGENCIA DESHIDRATACION DE ACEITE DEL HPU UG2</t>
  </si>
  <si>
    <t>F</t>
  </si>
  <si>
    <t>G</t>
  </si>
  <si>
    <t>CONCESIONARIA LINEA DE TRANSMISION LA NI?A S.A.C.</t>
  </si>
  <si>
    <t>MIGUEL GRAU</t>
  </si>
  <si>
    <t>ATR-01_33 kV</t>
  </si>
  <si>
    <t>07/02/2026 07:40</t>
  </si>
  <si>
    <t>07/02/2026 14:04</t>
  </si>
  <si>
    <t>PRUEBAS DE TRANSFERENCIA AUTOMATICA DE LOS SSAA</t>
  </si>
  <si>
    <t>CONELSUR LT SAC</t>
  </si>
  <si>
    <t>CAJAMARQUILLA</t>
  </si>
  <si>
    <t>BARRA A 220kV</t>
  </si>
  <si>
    <t>NO SE PUEDE INDISPONER LA BARRA  A  POR RESTRICCION OPERATIVA DEL SECCIONADOR DE BARRA  B  DE LA CL-2708 PROPIEDAD DE NEXA.</t>
  </si>
  <si>
    <t>CALLAHUANCA (CNS)</t>
  </si>
  <si>
    <t>S.E.</t>
  </si>
  <si>
    <t>RELE DIFERENCIAL DE BARRAS DE CALLAHUANCA 220KV INOPERATIVO</t>
  </si>
  <si>
    <t>HUAMPANI</t>
  </si>
  <si>
    <t>CL-6040</t>
  </si>
  <si>
    <t>CONEXIONADO Y PRUEBA DE COLUMNA DE MANDO. (ESTA ACTIVIDAD SOLO INDISPONE UNO DE LOS TRANSFORMADORES DE LA SSEE, RESTRINGE GENERACION)</t>
  </si>
  <si>
    <t>CL-60KV-G1</t>
  </si>
  <si>
    <t>CHARCANI IV</t>
  </si>
  <si>
    <t>FS Fuerza mayor, ingreso de huaico a central</t>
  </si>
  <si>
    <t>CHARCANI IV - CHILINA</t>
  </si>
  <si>
    <t>L-3104</t>
  </si>
  <si>
    <t>07/02/2026 07:41</t>
  </si>
  <si>
    <t>07/02/2026 10:29</t>
  </si>
  <si>
    <t>Inspeccion aislamiento, parte superior - Techo SE 33 KV - Lado Charcani IV</t>
  </si>
  <si>
    <t>CHARCANI V</t>
  </si>
  <si>
    <t>CAMPANARIO</t>
  </si>
  <si>
    <t>FS por prevencion temporada de lluvias</t>
  </si>
  <si>
    <t>DIQUE CINCEL</t>
  </si>
  <si>
    <t>SANTUARIO</t>
  </si>
  <si>
    <t>ACOPLE 138</t>
  </si>
  <si>
    <t>En servicio barra 2,uso en grupo N1 Charcani V con interruptor de acoplamiento, por falla</t>
  </si>
  <si>
    <t>CT INDEPENDENCIA</t>
  </si>
  <si>
    <t>TR1 (Reserva)</t>
  </si>
  <si>
    <t>Transformador E/S con el Conmutador de Taps sin carga Deshabilitado</t>
  </si>
  <si>
    <t>T-30</t>
  </si>
  <si>
    <t>Mantenimiento correctivo del transformador de potencia en reserva - DELCROSA</t>
  </si>
  <si>
    <t>07/02/2026 11:15</t>
  </si>
  <si>
    <t>07/02/2026 11:51</t>
  </si>
  <si>
    <t>Mantenimiento correctivo por baja temperatura en cilindro A3.</t>
  </si>
  <si>
    <t>07/02/2026 12:25</t>
  </si>
  <si>
    <t>Operacion por Pruebas como parte del mantenimiento correctivo. A las 12:14 h se declara disponible al COES</t>
  </si>
  <si>
    <t>PRUEBA</t>
  </si>
  <si>
    <t>07/02/2026 13:52</t>
  </si>
  <si>
    <t>07/02/2026 15:46</t>
  </si>
  <si>
    <t>Desconexion intempestiva de la unidad G2 por baja temperatura en cilindro A3. La unidad queda indisponible por mantenimiento correctivo.</t>
  </si>
  <si>
    <t>07/02/2026 16:46</t>
  </si>
  <si>
    <t>Operacion por Prueba como parte de su mantenimiento correctivo. A las 16:46 h se declara disponible al COES.</t>
  </si>
  <si>
    <t>CAMPO ARMI?O</t>
  </si>
  <si>
    <t>Proteccion diferencial 87B en SECA fuera de servicio.</t>
  </si>
  <si>
    <t>RESTITUCION</t>
  </si>
  <si>
    <t>07/02/2026 10:03</t>
  </si>
  <si>
    <t>07/02/2026 16:52</t>
  </si>
  <si>
    <t>MANTENIMIENTO CORRECTIVO: BLOQUEO</t>
  </si>
  <si>
    <t>CHILCA 1</t>
  </si>
  <si>
    <t>CHTV</t>
  </si>
  <si>
    <t>MANTENIMIENTO CORRECTIVO POR REPARACION DEL TANQUE DE ACEITE</t>
  </si>
  <si>
    <t>TV</t>
  </si>
  <si>
    <t>MANTENIMIENTO ANUAL DE UNIDAD Y SISTEMAS AUXILIARES</t>
  </si>
  <si>
    <t>EXPANSION INTIPAMPA</t>
  </si>
  <si>
    <t>07/02/2026 05:29</t>
  </si>
  <si>
    <t>07/02/2026 18:33</t>
  </si>
  <si>
    <t>ENERGIZACION DE CENTRAL EXPANSION INTIPAMPA POR PRUEBAS</t>
  </si>
  <si>
    <t>PUNTA LOMITAS</t>
  </si>
  <si>
    <t>CENTRAL PUNTA LOMITAS: 01 WTG FUERA DE SERVICIO POR REEMPLAZO DE GEAR BOX</t>
  </si>
  <si>
    <t>FENIX POWER PERU</t>
  </si>
  <si>
    <t>FENIX</t>
  </si>
  <si>
    <t>Indisponibilidad de las se?ales ICCP debido al mantenimiento de la central.</t>
  </si>
  <si>
    <t>GT11</t>
  </si>
  <si>
    <t>Anual BOP e inspeccion boroscopica de turbinas</t>
  </si>
  <si>
    <t>GT12</t>
  </si>
  <si>
    <t>Indisponible por mantenimiento anual de BOP y boroscopia de turbinas</t>
  </si>
  <si>
    <t>TV10</t>
  </si>
  <si>
    <t>GR PAINO SOCIEDAD ANONIMA CERRADA</t>
  </si>
  <si>
    <t>DUNA HUAMBOS</t>
  </si>
  <si>
    <t>BC 034</t>
  </si>
  <si>
    <t>TODO EL BANCO DE CONDENSADORES INDISPONIBLE POR FALLA EN CABLE DE ALIMENTACION 34.5 kV</t>
  </si>
  <si>
    <t>S.E. DUNAHUAMBO</t>
  </si>
  <si>
    <t>PRUEBAS PUNTO A PUNTO DE SE?ALES SIMULADAS DESDE SE DUNA HUAMBOS HACIA EL SCADA REMOTO CENTRO DE CONTROL LIMA (EXISTE RIESGO DE DISPARO)</t>
  </si>
  <si>
    <t>HUALLANCA</t>
  </si>
  <si>
    <t>CL-1131</t>
  </si>
  <si>
    <t>Restriccion operativa: Linea L-1131 conectada a la barra B mediante el seccionador SB-A017, que se encuentra atascado, lo cual impide la realizacion de cambio de barra en la SE Huallanca</t>
  </si>
  <si>
    <t>NEPE?A - CASMA</t>
  </si>
  <si>
    <t>L-1113</t>
  </si>
  <si>
    <t>07/02/2026 06:00</t>
  </si>
  <si>
    <t>07/02/2026 14:00</t>
  </si>
  <si>
    <t>Hidrolavado de aisladores en caliente de la L-1113</t>
  </si>
  <si>
    <t>HYDRO GLOBAL PERU S.A.C.</t>
  </si>
  <si>
    <t>SAN GABAN III</t>
  </si>
  <si>
    <t>07/02/2026 20:22</t>
  </si>
  <si>
    <t>Inspeccion de turbina en plena temporada de aveniday otros</t>
  </si>
  <si>
    <t>ISA PERU</t>
  </si>
  <si>
    <t>AGUAYTIA</t>
  </si>
  <si>
    <t>IN2352</t>
  </si>
  <si>
    <t>CELDA DEL INTERRUPTOR IN-2352 SE ENCUENTRA SIN SUPERVISION A NIVEL 3 POR FALLA DEL CONTROLADOR DE LA CELDA. SE TIENE SUPERVISION LOCAL CON EL OPERADOR.</t>
  </si>
  <si>
    <t>LINEAS ANDINAS SECUNDARIAS S.A.C.</t>
  </si>
  <si>
    <t>PARAMONGA N. - PARAMONGA E.</t>
  </si>
  <si>
    <t>L-1101</t>
  </si>
  <si>
    <t>LINEA EN BAIPAS CON LA L-1102 PARA ALIMENTAR LAS CARGAS DE LA SE CAHUA Y PONER LA CH CAHUA EN SERVICIO PARA EL SISTEMA.</t>
  </si>
  <si>
    <t>LUZ DEL SUR</t>
  </si>
  <si>
    <t>BALNEARIOS</t>
  </si>
  <si>
    <t>TR-4</t>
  </si>
  <si>
    <t>07/02/2026 02:19</t>
  </si>
  <si>
    <t>07/02/2026 02:33</t>
  </si>
  <si>
    <t>APERTURA INT 60KV PARA REDUCIR SOBRECARGAS EN LA LINEA L630 DURANTE ANILLADO ENTRE L630 Y L663</t>
  </si>
  <si>
    <t>MANCHAY - PACHACUTEC</t>
  </si>
  <si>
    <t>L-2133</t>
  </si>
  <si>
    <t>07/02/2026 02:34</t>
  </si>
  <si>
    <t>A SOLICITUD DE COES POR REGULACION DE TENSION</t>
  </si>
  <si>
    <t>MINERA BUENAVENTURA</t>
  </si>
  <si>
    <t>UCHUCCHACUA</t>
  </si>
  <si>
    <t>TP-385</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</si>
  <si>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</si>
  <si>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</si>
  <si>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</si>
  <si>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</si>
  <si>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</si>
  <si>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 xml:space="preserve">NEXA RESOURCES CAJAMARQUILLA S.A. </t>
  </si>
  <si>
    <t>CL-2708</t>
  </si>
  <si>
    <t>07/02/2026 05:00</t>
  </si>
  <si>
    <t>07/02/2026 19:00</t>
  </si>
  <si>
    <t>Eliminacion de punto caliente, realizar ajuste y limpieza SBA 211/ SBB 211 - L2708.</t>
  </si>
  <si>
    <t>ORAZUL ENERGY PERU</t>
  </si>
  <si>
    <t>CA?ON DEL PATO</t>
  </si>
  <si>
    <t>MANTENIMIENTO ANILLO COLECTOR</t>
  </si>
  <si>
    <t>CARHUAQUERO IV</t>
  </si>
  <si>
    <t xml:space="preserve">G4             </t>
  </si>
  <si>
    <t>07/02/2026 07:26</t>
  </si>
  <si>
    <t>INSPECCION DE EQUIPOS Y COMPONENTES DE CAJA TURBINA</t>
  </si>
  <si>
    <t>CH HER 1</t>
  </si>
  <si>
    <t xml:space="preserve">CENTRAL                  </t>
  </si>
  <si>
    <t>REPARACION DE SOLERA Y LIMPIEZA DE CANAL HUAMPANI</t>
  </si>
  <si>
    <t>REHABILITACION DE TURBINA</t>
  </si>
  <si>
    <t>PARQUE EOLICO TRES HERMANAS S.A.C.</t>
  </si>
  <si>
    <t>PARQUE EOLICO 3 HERMANAS</t>
  </si>
  <si>
    <t>TH-33 falla en la bobina en el generador</t>
  </si>
  <si>
    <t>07/02/2026 07:17</t>
  </si>
  <si>
    <t>TH-20 problemas con el posicionamiento de la pala B</t>
  </si>
  <si>
    <t>PETRAMAS</t>
  </si>
  <si>
    <t>LA GRINGA V</t>
  </si>
  <si>
    <t>REACONDICIONAMIENTO GENERAL DEL GE (COMPLETO) /MANTENIMIENTO DE RADIADOR</t>
  </si>
  <si>
    <t>PLUZ ENERGIA PERU S.A.A.</t>
  </si>
  <si>
    <t>CHILLON</t>
  </si>
  <si>
    <t>ACOPLE 220</t>
  </si>
  <si>
    <t>REAPLICACION DE SILICONA RTV.</t>
  </si>
  <si>
    <t>BARRA I 220kV</t>
  </si>
  <si>
    <t>RED DE ENERGIA DEL PERU S.A.</t>
  </si>
  <si>
    <t>ALIPIO ROSALES - MACHALA</t>
  </si>
  <si>
    <t>L-2280</t>
  </si>
  <si>
    <t>CUELLOS APERTURADOS EN LA FRONTERA LADO ECUADOR A SOLICITUD DE CENACE DESDE EL 19.06.2025.</t>
  </si>
  <si>
    <t>AZANGARO</t>
  </si>
  <si>
    <t>07/02/2026 00:01</t>
  </si>
  <si>
    <t>REVISION DE SE?ALES EN LA RTU POR PROYECTO DE SAN GABAN, ACTIVIDAD CON PERDIDA DE SUPERVISION. (R0071803)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</si>
  <si>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</si>
  <si>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</si>
  <si>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</si>
  <si>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</si>
  <si>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</si>
  <si>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t>
  </si>
  <si>
    <t>T94-261</t>
  </si>
  <si>
    <t>07/02/2026 08:13</t>
  </si>
  <si>
    <t>07/02/2026 16:09</t>
  </si>
  <si>
    <t>MP 6A MANTENIMIENTO AL SISTEMA DE PROTECCION Y CONTROL DEL TRANSFORMADOR (87T). (R0125013)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</si>
  <si>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</si>
  <si>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</si>
  <si>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</si>
  <si>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</si>
  <si>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</si>
  <si>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</si>
  <si>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</si>
  <si>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</si>
  <si>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</si>
  <si>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</si>
  <si>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</si>
  <si>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</si>
  <si>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</si>
  <si>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</si>
  <si>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</si>
  <si>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</si>
  <si>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</si>
  <si>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</si>
  <si>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</si>
  <si>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</si>
  <si>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POA: CAMBIO DE CONDUCTOR DE TORRES T-1 A T-68, ACTIVIDAD CON CORTE CONTINUO, REQUIERE L-2215 CON RECIERRES DESHABILITADOS. (R0118678)</t>
  </si>
  <si>
    <t>TRAMO DISPONIBLE PARA SU ENERGIZACION DESDE SE. PARAMONGA NVA HASTA TORRE T-79. SE TIENE CUELLOS ABIERTOS DESDE PORTICO SE. CHIMBOTE 1 (T-01) HASTA T-79 POR EL MANTENIMIENTO CONTINUO DE LA L-2216.</t>
  </si>
  <si>
    <t>07/02/2026 07:51</t>
  </si>
  <si>
    <t>07/02/2026 16:15</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</si>
  <si>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</si>
  <si>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</si>
  <si>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</si>
  <si>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</si>
  <si>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</si>
  <si>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</si>
  <si>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</si>
  <si>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</si>
  <si>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</si>
  <si>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</si>
  <si>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SAN NICOLAS</t>
  </si>
  <si>
    <t>CL-T23_60</t>
  </si>
  <si>
    <t>CELDA INDISPONIBLE DEBIDO A FUGA DE ACEITE DE IN-6100 FASE  R , PREVIAMENTE SE PUSO EN SERVICIO EN T22-61.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</si>
  <si>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</si>
  <si>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</si>
  <si>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</si>
  <si>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</si>
  <si>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</si>
  <si>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</si>
  <si>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</si>
  <si>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</si>
  <si>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</si>
  <si>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</si>
  <si>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07/02/2026 08:46</t>
  </si>
  <si>
    <t>07/02/2026 11:54</t>
  </si>
  <si>
    <t>ECR: INSPECCION PARA VERIFICACION DE ESTADO BCO-26. (R0126361)</t>
  </si>
  <si>
    <t>BC-27</t>
  </si>
  <si>
    <t>07/02/2026 14:20</t>
  </si>
  <si>
    <t>07/02/2026 16:07</t>
  </si>
  <si>
    <t>ECR: INSPECCION PARA VERIFICACION DE ESTADO BCO-27. (R0126363)</t>
  </si>
  <si>
    <t>SHOUGESA</t>
  </si>
  <si>
    <t>TV3</t>
  </si>
  <si>
    <t>Indisponible por falla en la celda del auxiliar N°3.</t>
  </si>
  <si>
    <t>07/02/2026 14:11</t>
  </si>
  <si>
    <t>07/02/2026 15:50</t>
  </si>
  <si>
    <t>Se produjo la desconexion de la linea de transmision L-1386/1 Botiflaca – Push Back de 138 kV, por actuacion del rele principal de proteccion diferencial de linea, originada por descargas atmosfericas en la zona.</t>
  </si>
  <si>
    <t>PARAMONGA E. - CAHUA</t>
  </si>
  <si>
    <t>L-1033</t>
  </si>
  <si>
    <t>LINEA INDISPONIBLE DESDE SE CAHUA A SE PARAMONGA EXISTENTE.</t>
  </si>
  <si>
    <t>L-1102</t>
  </si>
  <si>
    <t>LINEA EN SERVICIO EN CONDICION DE BAIPAS CON LA LINEA L-1101</t>
  </si>
  <si>
    <t>Disponibilidad de 23.5 MMSCF para la CT Aguaytia.</t>
  </si>
  <si>
    <t>TERNA PERU S.A.C.</t>
  </si>
  <si>
    <t>AGUAYTIA - PUCALLPA</t>
  </si>
  <si>
    <t>L-1156</t>
  </si>
  <si>
    <t>Mantenimiento preventivo de inspeccion diurna en la L-1156, no requiere de corte de energia.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</si>
  <si>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</si>
  <si>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</si>
  <si>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</si>
  <si>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</si>
  <si>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</si>
  <si>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</si>
  <si>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</si>
  <si>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</si>
  <si>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</si>
  <si>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</si>
  <si>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</si>
  <si>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</si>
  <si>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</si>
  <si>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</si>
  <si>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</si>
  <si>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T72-523</t>
  </si>
  <si>
    <t>07/02/2026 16:43</t>
  </si>
  <si>
    <t>MP 12A MANTENIMIENTO ELECTROMECANICO DEL TRANSFORMADOR. (R0124953)</t>
  </si>
  <si>
    <t>CHILCA-FENIX</t>
  </si>
  <si>
    <t>L-5011</t>
  </si>
  <si>
    <t>LINEA FUERA DE SERVICIO A SOLICITUD DE FENIX.</t>
  </si>
  <si>
    <t>07/02/2026 06:38</t>
  </si>
  <si>
    <t>07/02/2026 18:09</t>
  </si>
  <si>
    <t>MP 1A LIMPIEZA DE AISLADORES ENGOMADOS, REQUIERE L-5013 CON RECIERRES DESHABILITADOS. (R0127086)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</si>
  <si>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</si>
  <si>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</si>
  <si>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</si>
  <si>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</si>
  <si>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</si>
  <si>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</si>
  <si>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</si>
  <si>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</si>
  <si>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</si>
  <si>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</si>
  <si>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</si>
  <si>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</si>
  <si>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</si>
  <si>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</si>
  <si>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</si>
  <si>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</si>
  <si>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SIST.INTERCONECTADO</t>
  </si>
  <si>
    <t>Esq.Trafo Chilca</t>
  </si>
  <si>
    <t>07/02/2026 16:00</t>
  </si>
  <si>
    <t>Deshabilitado debido al mantenimiento en el transformador T72-523</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</si>
  <si>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</si>
  <si>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</si>
  <si>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</si>
  <si>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</si>
  <si>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</si>
  <si>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</si>
  <si>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</si>
  <si>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</si>
  <si>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</si>
  <si>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</si>
  <si>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</si>
  <si>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</si>
  <si>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</si>
  <si>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</si>
  <si>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</si>
  <si>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</si>
  <si>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</si>
  <si>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</si>
  <si>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</si>
  <si>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</si>
  <si>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</si>
  <si>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</si>
  <si>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</si>
  <si>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</si>
  <si>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</si>
  <si>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</si>
  <si>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</si>
  <si>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</si>
  <si>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</si>
  <si>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</si>
  <si>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</si>
  <si>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</si>
  <si>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</si>
  <si>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</si>
  <si>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</si>
  <si>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</si>
  <si>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</si>
  <si>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</si>
  <si>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</si>
  <si>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</si>
  <si>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</si>
  <si>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</si>
  <si>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</si>
  <si>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</si>
  <si>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</si>
  <si>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</si>
  <si>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</si>
  <si>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</si>
  <si>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</si>
  <si>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</si>
  <si>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</si>
  <si>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</si>
  <si>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</si>
  <si>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</si>
  <si>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</si>
  <si>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</si>
  <si>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</si>
  <si>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</si>
  <si>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</si>
  <si>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</si>
  <si>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</si>
  <si>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</si>
  <si>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</si>
  <si>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</si>
  <si>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</si>
  <si>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</si>
  <si>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</si>
  <si>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</si>
  <si>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</si>
  <si>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</si>
  <si>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</si>
  <si>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CASA GRANDE S.A.A.</t>
  </si>
  <si>
    <t>UNACEM PERU S.A.</t>
  </si>
  <si>
    <t>ELECTRO ORIENTE</t>
  </si>
  <si>
    <t>AGUAS Y ENERGIA PERU</t>
  </si>
  <si>
    <t>ELECTRO ZAÑA S.A.C.</t>
  </si>
  <si>
    <t>ELECTRONOROESTE S.A.</t>
  </si>
  <si>
    <t>SDE PIURA</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</si>
  <si>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</si>
  <si>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</si>
  <si>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</si>
  <si>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</si>
  <si>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</si>
  <si>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</si>
  <si>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</si>
  <si>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</si>
  <si>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</si>
  <si>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</si>
  <si>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</si>
  <si>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</si>
  <si>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</si>
  <si>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</si>
  <si>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</si>
  <si>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</si>
  <si>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</si>
  <si>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</si>
  <si>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</si>
  <si>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</si>
  <si>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</si>
  <si>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</si>
  <si>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</si>
  <si>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</si>
  <si>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</si>
  <si>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</si>
  <si>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</si>
  <si>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</si>
  <si>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</si>
  <si>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</si>
  <si>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</si>
  <si>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</si>
  <si>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</si>
  <si>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</si>
  <si>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</si>
  <si>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</si>
  <si>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</si>
  <si>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</si>
  <si>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</si>
  <si>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</si>
  <si>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</si>
  <si>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</si>
  <si>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</si>
  <si>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</si>
  <si>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</si>
  <si>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</si>
  <si>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</si>
  <si>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</si>
  <si>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</si>
  <si>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</si>
  <si>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</si>
  <si>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</si>
  <si>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</si>
  <si>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</si>
  <si>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</si>
  <si>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</si>
  <si>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</si>
  <si>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</si>
  <si>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</si>
  <si>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</si>
  <si>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</si>
  <si>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</si>
  <si>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</si>
  <si>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</si>
  <si>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</si>
  <si>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</si>
  <si>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</si>
  <si>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</si>
  <si>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</si>
  <si>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</si>
  <si>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</si>
  <si>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</si>
  <si>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</si>
  <si>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</si>
  <si>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</si>
  <si>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</si>
  <si>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</si>
  <si>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</si>
  <si>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</si>
  <si>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</si>
  <si>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</si>
  <si>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</si>
  <si>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</si>
  <si>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</si>
  <si>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</si>
  <si>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</si>
  <si>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</si>
  <si>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</si>
  <si>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</si>
  <si>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</si>
  <si>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</si>
  <si>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</si>
  <si>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</si>
  <si>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</si>
  <si>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</si>
  <si>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</si>
  <si>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</si>
  <si>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</si>
  <si>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</si>
  <si>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</si>
  <si>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</si>
  <si>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</si>
  <si>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</si>
  <si>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</si>
  <si>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</si>
  <si>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</si>
  <si>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</si>
  <si>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</si>
  <si>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</si>
  <si>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</si>
  <si>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</si>
  <si>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</si>
  <si>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</si>
  <si>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</si>
  <si>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</si>
  <si>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</si>
  <si>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</si>
  <si>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</si>
  <si>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</si>
  <si>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</si>
  <si>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</si>
  <si>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</si>
  <si>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</si>
  <si>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</si>
  <si>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</si>
  <si>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</si>
  <si>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</si>
  <si>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</si>
  <si>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</si>
  <si>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</si>
  <si>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</si>
  <si>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</si>
  <si>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</si>
  <si>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</si>
  <si>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</si>
  <si>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</si>
  <si>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</si>
  <si>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</si>
  <si>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</si>
  <si>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</si>
  <si>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</si>
  <si>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</si>
  <si>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</si>
  <si>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</si>
  <si>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</si>
  <si>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</si>
  <si>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</si>
  <si>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</si>
  <si>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</si>
  <si>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</si>
  <si>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</si>
  <si>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</si>
  <si>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</si>
  <si>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</si>
  <si>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</si>
  <si>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</si>
  <si>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</si>
  <si>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</si>
  <si>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</si>
  <si>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</si>
  <si>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</si>
  <si>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</si>
  <si>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</si>
  <si>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</si>
  <si>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</si>
  <si>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</si>
  <si>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</si>
  <si>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</si>
  <si>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</si>
  <si>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</si>
  <si>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</si>
  <si>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</si>
  <si>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</si>
  <si>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</si>
  <si>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</si>
  <si>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</si>
  <si>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</si>
  <si>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</si>
  <si>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</si>
  <si>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</si>
  <si>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</si>
  <si>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</si>
  <si>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</si>
  <si>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</si>
  <si>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</si>
  <si>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</si>
  <si>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</si>
  <si>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</si>
  <si>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</si>
  <si>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</si>
  <si>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</si>
  <si>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</si>
  <si>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</si>
  <si>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</si>
  <si>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</si>
  <si>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</si>
  <si>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</si>
  <si>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</si>
  <si>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</si>
  <si>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</si>
  <si>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</si>
  <si>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</si>
  <si>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</si>
  <si>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</si>
  <si>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</si>
  <si>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</si>
  <si>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</si>
  <si>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</si>
  <si>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</si>
  <si>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</si>
  <si>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</si>
  <si>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</si>
  <si>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</si>
  <si>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</si>
  <si>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</si>
  <si>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</si>
  <si>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</si>
  <si>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</si>
  <si>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</si>
  <si>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</si>
  <si>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</si>
  <si>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</si>
  <si>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</si>
  <si>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</si>
  <si>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</si>
  <si>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</si>
  <si>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</si>
  <si>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</si>
  <si>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</si>
  <si>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</si>
  <si>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</si>
  <si>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</si>
  <si>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</si>
  <si>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</si>
  <si>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</si>
  <si>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</si>
  <si>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</si>
  <si>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</si>
  <si>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</si>
  <si>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</si>
  <si>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</si>
  <si>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</si>
  <si>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</si>
  <si>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</si>
  <si>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</si>
  <si>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</si>
  <si>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</si>
  <si>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</si>
  <si>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</si>
  <si>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</si>
  <si>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</si>
  <si>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</si>
  <si>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</si>
  <si>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</si>
  <si>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</si>
  <si>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</si>
  <si>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</si>
  <si>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</si>
  <si>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</si>
  <si>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</si>
  <si>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</si>
  <si>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</si>
  <si>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</si>
  <si>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</si>
  <si>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</si>
  <si>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</si>
  <si>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</si>
  <si>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</si>
  <si>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</si>
  <si>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</si>
  <si>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</si>
  <si>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</si>
  <si>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</si>
  <si>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</si>
  <si>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</si>
  <si>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</si>
  <si>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</si>
  <si>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</si>
  <si>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</si>
  <si>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</si>
  <si>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</si>
  <si>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</si>
  <si>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</si>
  <si>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</si>
  <si>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</si>
  <si>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</si>
  <si>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</si>
  <si>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</si>
  <si>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</si>
  <si>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</si>
  <si>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</si>
  <si>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</si>
  <si>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</si>
  <si>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</si>
  <si>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</si>
  <si>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</si>
  <si>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</si>
  <si>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</si>
  <si>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</si>
  <si>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</si>
  <si>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</si>
  <si>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</si>
  <si>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</si>
  <si>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</si>
  <si>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</si>
  <si>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</si>
  <si>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</si>
  <si>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</si>
  <si>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</si>
  <si>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</si>
  <si>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</si>
  <si>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</si>
  <si>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</si>
  <si>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</si>
  <si>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</si>
  <si>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</si>
  <si>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</si>
  <si>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</si>
  <si>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</si>
  <si>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</si>
  <si>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</si>
  <si>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</si>
  <si>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</si>
  <si>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</si>
  <si>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</si>
  <si>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</si>
  <si>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</si>
  <si>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</si>
  <si>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</si>
  <si>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</si>
  <si>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</si>
  <si>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</si>
  <si>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</si>
  <si>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</si>
  <si>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</si>
  <si>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</si>
  <si>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</si>
  <si>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</si>
  <si>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</si>
  <si>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</si>
  <si>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</si>
  <si>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</si>
  <si>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</si>
  <si>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</si>
  <si>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</si>
  <si>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</si>
  <si>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</si>
  <si>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</si>
  <si>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</si>
  <si>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</si>
  <si>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</si>
  <si>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</si>
  <si>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</si>
  <si>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</si>
  <si>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</si>
  <si>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</si>
  <si>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</si>
  <si>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</si>
  <si>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</si>
  <si>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</si>
  <si>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</si>
  <si>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</si>
  <si>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</si>
  <si>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</si>
  <si>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</si>
  <si>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</si>
  <si>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</si>
  <si>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</si>
  <si>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</si>
  <si>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MOYOPAMPA</t>
  </si>
  <si>
    <t>C.H. SAN GABAN II</t>
  </si>
  <si>
    <t>PCH TUPURI</t>
  </si>
  <si>
    <t xml:space="preserve">SINERSA                                           </t>
  </si>
  <si>
    <t>C.H. CHANCAY</t>
  </si>
  <si>
    <t>C.H. POECHOS II</t>
  </si>
  <si>
    <t>C.H. RUCUY</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</si>
  <si>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</si>
  <si>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</si>
  <si>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</si>
  <si>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</si>
  <si>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</si>
  <si>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</si>
  <si>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</si>
  <si>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</si>
  <si>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</si>
  <si>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</si>
  <si>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</si>
  <si>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</si>
  <si>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</si>
  <si>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</si>
  <si>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</si>
  <si>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</si>
  <si>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</si>
  <si>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</si>
  <si>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</si>
  <si>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</si>
  <si>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</si>
  <si>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</si>
  <si>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</si>
  <si>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</si>
  <si>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</si>
  <si>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</si>
  <si>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</si>
  <si>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</si>
  <si>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</si>
  <si>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</si>
  <si>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</si>
  <si>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</si>
  <si>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</si>
  <si>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</si>
  <si>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</si>
  <si>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</si>
  <si>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</si>
  <si>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</si>
  <si>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</si>
  <si>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</si>
  <si>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</si>
  <si>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</si>
  <si>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</si>
  <si>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</si>
  <si>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</si>
  <si>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</si>
  <si>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</si>
  <si>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</si>
  <si>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</si>
  <si>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C.H. HER 1</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</si>
  <si>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</si>
  <si>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</si>
  <si>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</si>
  <si>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</si>
  <si>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</si>
  <si>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</si>
  <si>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</si>
  <si>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</si>
  <si>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</si>
  <si>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</si>
  <si>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</si>
  <si>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</si>
  <si>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</si>
  <si>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</si>
  <si>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</si>
  <si>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</si>
  <si>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</si>
  <si>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</si>
  <si>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</si>
  <si>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</si>
  <si>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</si>
  <si>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</si>
  <si>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</si>
  <si>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</si>
  <si>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</si>
  <si>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</si>
  <si>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</si>
  <si>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</si>
  <si>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</si>
  <si>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</si>
  <si>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</si>
  <si>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</si>
  <si>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</si>
  <si>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</si>
  <si>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</si>
  <si>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</si>
  <si>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</si>
  <si>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</si>
  <si>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</si>
  <si>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</si>
  <si>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</si>
  <si>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</si>
  <si>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Febrero del 2026 - sábado, 7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</si>
  <si>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</si>
  <si>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</si>
  <si>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</si>
  <si>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</si>
  <si>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</si>
  <si>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</si>
  <si>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</si>
  <si>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</si>
  <si>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</si>
  <si>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</si>
  <si>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</si>
  <si>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</si>
  <si>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</si>
  <si>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</si>
  <si>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</si>
  <si>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</si>
  <si>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</si>
  <si>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</si>
  <si>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</si>
  <si>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</si>
  <si>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</si>
  <si>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</si>
  <si>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</si>
  <si>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</si>
  <si>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</si>
  <si>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</si>
  <si>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</si>
  <si>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</si>
  <si>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</si>
  <si>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</si>
  <si>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</si>
  <si>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</si>
  <si>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</si>
  <si>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</si>
  <si>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</si>
  <si>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</si>
  <si>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</si>
  <si>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</si>
  <si>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</si>
  <si>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</si>
  <si>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</si>
  <si>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</si>
  <si>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</si>
  <si>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</si>
  <si>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CT REFINERIA TALARA</t>
  </si>
  <si>
    <t>TV1 REF TALARA</t>
  </si>
  <si>
    <t>TV2 REF TALARA</t>
  </si>
  <si>
    <t>C.S. MATARANI</t>
  </si>
  <si>
    <t>C.T. RF PTO MALDONADO</t>
  </si>
  <si>
    <t>C.T. RF PUCALLPA</t>
  </si>
  <si>
    <t>C.S. SAN MARTIN SOLAR</t>
  </si>
  <si>
    <t>C.S. SUNNY</t>
  </si>
  <si>
    <t>C.S. CARHUAQUERO</t>
  </si>
  <si>
    <t>C.S. MAJES SOLAR</t>
  </si>
  <si>
    <t>C.T. RECKA</t>
  </si>
  <si>
    <t>C.H. HUAMPANI</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</si>
  <si>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</si>
  <si>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</si>
  <si>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</si>
  <si>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</si>
  <si>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</si>
  <si>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</si>
  <si>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</si>
  <si>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</si>
  <si>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</si>
  <si>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</si>
  <si>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</si>
  <si>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</si>
  <si>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</si>
  <si>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</si>
  <si>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</si>
  <si>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</si>
  <si>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</si>
  <si>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</si>
  <si>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</si>
  <si>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</si>
  <si>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</si>
  <si>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</si>
  <si>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</si>
  <si>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</si>
  <si>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</si>
  <si>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</si>
  <si>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</si>
  <si>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</si>
  <si>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</si>
  <si>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</si>
  <si>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</si>
  <si>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</si>
  <si>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</si>
  <si>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</si>
  <si>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</si>
  <si>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</si>
  <si>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</si>
  <si>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</si>
  <si>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</si>
  <si>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</si>
  <si>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</si>
  <si>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</si>
  <si>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</si>
  <si>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</si>
  <si>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</si>
  <si>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</si>
  <si>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</si>
  <si>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</si>
  <si>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</si>
  <si>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</si>
  <si>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</si>
  <si>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</si>
  <si>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</si>
  <si>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</si>
  <si>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</si>
  <si>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</si>
  <si>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</si>
  <si>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</si>
  <si>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</si>
  <si>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</si>
  <si>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</si>
  <si>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</si>
  <si>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</si>
  <si>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</si>
  <si>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</si>
  <si>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</si>
  <si>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</si>
  <si>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</si>
  <si>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</si>
  <si>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</si>
  <si>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</si>
  <si>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</si>
  <si>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</si>
  <si>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</si>
  <si>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</si>
  <si>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07/02/2026 00:00:00</t>
  </si>
  <si>
    <t>POR COGENERACION</t>
  </si>
  <si>
    <t>...</t>
  </si>
  <si>
    <t>MAPLE- BAGAZO</t>
  </si>
  <si>
    <t>SAN_JACINTO - BAGAZO</t>
  </si>
  <si>
    <t>07/02/2026 17:11:00</t>
  </si>
  <si>
    <t>AGROLMOS TV1 &amp; TV2 - BAGAZO</t>
  </si>
  <si>
    <t>07/02/2026 08:20:01</t>
  </si>
  <si>
    <t>AGROLMOS TV1 - BAGAZO</t>
  </si>
  <si>
    <t>07/02/2026 09:37:44</t>
  </si>
  <si>
    <t>07/02/2026 10:09:27</t>
  </si>
  <si>
    <t>07/02/2026 10:13:25</t>
  </si>
  <si>
    <t>07/02/2026 12:35:16</t>
  </si>
  <si>
    <t>07/02/2026 13:13:03</t>
  </si>
  <si>
    <t>07/02/2026 14:24:42</t>
  </si>
  <si>
    <t>07/02/2026 16:46:58</t>
  </si>
  <si>
    <t>G-1</t>
  </si>
  <si>
    <t>CANA BRAVA TV1 - BAGAZO</t>
  </si>
  <si>
    <t>CASA GRANDE TV1 &amp; TV3 - BAGAZO</t>
  </si>
  <si>
    <t>INDEPENDENCIA GAS</t>
  </si>
  <si>
    <t>07/02/2026 08:52:00</t>
  </si>
  <si>
    <t>07/02/2026 09:59:00</t>
  </si>
  <si>
    <t>07/02/2026 08:45:00</t>
  </si>
  <si>
    <t>A MINIMA CARGA</t>
  </si>
  <si>
    <t>07/02/2026 12:14:00</t>
  </si>
  <si>
    <t>POR POTENCIA O ENERGIA</t>
  </si>
  <si>
    <t>INDEP_G2</t>
  </si>
  <si>
    <t>07/02/2026 11:51:00</t>
  </si>
  <si>
    <t>POR PRUEBAS</t>
  </si>
  <si>
    <t>07/02/2026 12:25:00</t>
  </si>
  <si>
    <t>07/02/2026 13:45:00</t>
  </si>
  <si>
    <t>07/02/2026 17:14:00</t>
  </si>
  <si>
    <t>07/02/2026 13:40:00</t>
  </si>
  <si>
    <t>07/02/2026 17:01:00</t>
  </si>
  <si>
    <t>07/02/2026 15:46:00</t>
  </si>
  <si>
    <t>07/02/2026 18:42:00</t>
  </si>
  <si>
    <t>07/02/2026 22:47:00</t>
  </si>
  <si>
    <t>07/02/2026 18:37:00</t>
  </si>
  <si>
    <t>07/02/2026 22:37:00</t>
  </si>
  <si>
    <t>MALACAS1 TG6 - GAS</t>
  </si>
  <si>
    <t>07/02/2026 08:44:00</t>
  </si>
  <si>
    <t>07/02/2026 08:31:00</t>
  </si>
  <si>
    <t>CHILCA1 TG3 - GAS</t>
  </si>
  <si>
    <t>07/02/2026 09:04:00</t>
  </si>
  <si>
    <t>07/02/2026 08:43:00</t>
  </si>
  <si>
    <t>07/02/2026 12:40:00</t>
  </si>
  <si>
    <t>CHILCA1 TG2 - GAS</t>
  </si>
  <si>
    <t>07/02/2026 10:41:00</t>
  </si>
  <si>
    <t>07/02/2026 13:14:00</t>
  </si>
  <si>
    <t>07/02/2026 10:13:00</t>
  </si>
  <si>
    <t>07/02/2026 13:02:00</t>
  </si>
  <si>
    <t>A las 12:11 h, bajó al mínimo del 2do tramo.</t>
  </si>
  <si>
    <t>07/02/2026 13:36:00</t>
  </si>
  <si>
    <t>07/02/2026 17:22:00</t>
  </si>
  <si>
    <t>CHILCA1 TG1 - GAS</t>
  </si>
  <si>
    <t>07/02/2026 14:07:00</t>
  </si>
  <si>
    <t>07/02/2026 16:32:00</t>
  </si>
  <si>
    <t>07/02/2026 13:41:00</t>
  </si>
  <si>
    <t>07/02/2026 16:20:00</t>
  </si>
  <si>
    <t>15:11h s/c bajar a 120 MW 
15:30 h s/c bajar a 80 MW</t>
  </si>
  <si>
    <t>07/02/2026 15:04:00</t>
  </si>
  <si>
    <t>07/02/2026 17:33:00</t>
  </si>
  <si>
    <t>07/02/2026 14:35:00</t>
  </si>
  <si>
    <t>07/02/2026 17:19:00</t>
  </si>
  <si>
    <t>A las 15:11 h, Se coordinó generar a mínimo del 2do tramo.</t>
  </si>
  <si>
    <t>07/02/2026 18:16:00</t>
  </si>
  <si>
    <t>07/02/2026 23:13:00</t>
  </si>
  <si>
    <t>22:43h a 100 MW</t>
  </si>
  <si>
    <t>07/02/2026 18:25:00</t>
  </si>
  <si>
    <t>07/02/2026 18:40:00</t>
  </si>
  <si>
    <t>07/02/2026 18:11:00</t>
  </si>
  <si>
    <t>07/02/2026 22:32:00</t>
  </si>
  <si>
    <t>22:17h se bajo a 100 MW</t>
  </si>
  <si>
    <t>07/02/2026 19:07:00</t>
  </si>
  <si>
    <t>07/02/2026 23:27:00</t>
  </si>
  <si>
    <t>07/02/2026 18:51:00</t>
  </si>
  <si>
    <t>07/02/2026 23:15:00</t>
  </si>
  <si>
    <t>20:35h se bajo a 100 MW
21:33h se bajo a 64 MW  (mínimo 2do tramo)</t>
  </si>
  <si>
    <t>07/02/2026 23:32:00</t>
  </si>
  <si>
    <t>07/02/2026 23:18:00</t>
  </si>
  <si>
    <t>CHILCA2 CCOMB TG41 - GAS</t>
  </si>
  <si>
    <t>07/02/2026 08:41:00</t>
  </si>
  <si>
    <t>07/02/2026 17:53:00</t>
  </si>
  <si>
    <t>07/02/2026 23:44:00</t>
  </si>
  <si>
    <t>07/02/2026 23:17:00</t>
  </si>
  <si>
    <t>CHILCA2 TG41 - GAS</t>
  </si>
  <si>
    <t>07/02/2026 23:57:00</t>
  </si>
  <si>
    <t>Proceso de parada.</t>
  </si>
  <si>
    <t>REF_TALARA TV1 - NLH_RFG</t>
  </si>
  <si>
    <t>REF_TALARA TV2 - NLH_RFG</t>
  </si>
  <si>
    <t>KALLPA CCOMB TG1 &amp; TG2 &amp; TG3 - GAS</t>
  </si>
  <si>
    <t>07/02/2026 00:34:00</t>
  </si>
  <si>
    <t>07/02/2026 05:01:00</t>
  </si>
  <si>
    <t>POR RSF</t>
  </si>
  <si>
    <t>07/02/2026 07:45:00</t>
  </si>
  <si>
    <t>07/02/2026 08:32:00</t>
  </si>
  <si>
    <t>LAS FLORES CCOMB TG1 - GAS</t>
  </si>
  <si>
    <t>07/02/2026 05:02:00</t>
  </si>
  <si>
    <t>07/02/2026 08:29:00</t>
  </si>
  <si>
    <t>UTI6</t>
  </si>
  <si>
    <t>STA ROSA UTI6 - GAS</t>
  </si>
  <si>
    <t>07/02/2026 14:55:00</t>
  </si>
  <si>
    <t>07/02/2026 15:09:00</t>
  </si>
  <si>
    <t>07/02/2026 14:44:00</t>
  </si>
  <si>
    <t>07/02/2026 18:50:00</t>
  </si>
  <si>
    <t>07/02/2026 20:26:00</t>
  </si>
  <si>
    <t>STA ROSA UTI5 - GAS</t>
  </si>
  <si>
    <t>07/02/2026 19:34:00</t>
  </si>
  <si>
    <t>07/02/2026 20:25:00</t>
  </si>
  <si>
    <t>07/02/2026 19:18:00</t>
  </si>
  <si>
    <t>07/02/2026 21:14:00</t>
  </si>
  <si>
    <t>07/02/2026 21:07:00</t>
  </si>
  <si>
    <t>VENTANILLA CCOMB TG3 &amp; TG4 - GAS</t>
  </si>
  <si>
    <t>07/02/2026 05:22:00</t>
  </si>
  <si>
    <t>07/02/2026 07:02:00</t>
  </si>
  <si>
    <t>07/02/2026 10:56:00</t>
  </si>
  <si>
    <t>VENTANILLA CCOMB TG3 &amp; TG4 - GAS F.DIRECTO</t>
  </si>
  <si>
    <t>07/02/2026 12:11:00</t>
  </si>
  <si>
    <t>07/02/2026 13:17:00</t>
  </si>
  <si>
    <t>07/02/2026 13:48:00</t>
  </si>
  <si>
    <t>07/02/2026 15:34:00</t>
  </si>
  <si>
    <t>07/02/2026 18:55:00</t>
  </si>
  <si>
    <t>07/02/2026 20:35:00</t>
  </si>
  <si>
    <t>07/02/2026 21:05:00</t>
  </si>
  <si>
    <t>HUAYCOLORO - BIOGAS</t>
  </si>
  <si>
    <t>LA GRINGA V - BIOGAS</t>
  </si>
  <si>
    <t>DONA CATALINA  - BIOGAS</t>
  </si>
  <si>
    <t>CALLAO - BIOGAS</t>
  </si>
  <si>
    <t>OLLEROS CCOMB TG1 - GAS</t>
  </si>
  <si>
    <t>07/02/2026 00:01:00</t>
  </si>
  <si>
    <t>07/02/2026 08:28:00</t>
  </si>
  <si>
    <t>A las 09:58 h solicitó bajar generación debido a la actuación de la protección por mínimo vacío.</t>
  </si>
  <si>
    <t>Hora Inicio y Fin de Indisponibilidades de las Unidades de Generación SEIN</t>
  </si>
  <si>
    <t>MANTENIMIENTO CORRECTIVO EMERGENCIA DESHIDRATACIÓN DE ACEITE DEL HPU UG2</t>
  </si>
  <si>
    <t>Indisponibilidad de las señales ICCP debido al mantenimiento de la central.</t>
  </si>
  <si>
    <t>Anual BOP e inspección boroscopica de turbinas</t>
  </si>
  <si>
    <t>CAÑÓN DEL PATO</t>
  </si>
  <si>
    <t>INSPECCIÓN DE EQUIPOS Y COMPONENTES DE CAJA TURBINA</t>
  </si>
  <si>
    <t>HUAMPANÍ</t>
  </si>
  <si>
    <t>SAN NICOLÁS</t>
  </si>
  <si>
    <t>EJECUTADO</t>
  </si>
  <si>
    <t>Sábado 7 de Febrero del 2026 / SEM N° 6</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</si>
  <si>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</si>
  <si>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</si>
  <si>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</si>
  <si>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</si>
  <si>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</si>
  <si>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</si>
  <si>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</si>
  <si>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</si>
  <si>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</si>
  <si>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</si>
  <si>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</si>
  <si>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</si>
  <si>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</si>
  <si>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</si>
  <si>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</si>
  <si>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</si>
  <si>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</si>
  <si>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</si>
  <si>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</si>
  <si>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</si>
  <si>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</si>
  <si>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</si>
  <si>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</si>
  <si>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</si>
  <si>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</si>
  <si>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</si>
  <si>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</si>
  <si>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</si>
  <si>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</si>
  <si>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</si>
  <si>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</si>
  <si>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</si>
  <si>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</si>
  <si>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</si>
  <si>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</si>
  <si>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</si>
  <si>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</si>
  <si>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</si>
  <si>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</si>
  <si>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</si>
  <si>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</si>
  <si>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</si>
  <si>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</si>
  <si>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</si>
  <si>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</si>
  <si>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</si>
  <si>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</si>
  <si>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</si>
  <si>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</si>
  <si>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</si>
  <si>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</si>
  <si>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</si>
  <si>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</si>
  <si>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</si>
  <si>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</si>
  <si>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</si>
  <si>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</si>
  <si>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</si>
  <si>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</si>
  <si>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</si>
  <si>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</si>
  <si>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</si>
  <si>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</si>
  <si>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</si>
  <si>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</si>
  <si>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</si>
  <si>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</si>
  <si>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</si>
  <si>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</si>
  <si>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</si>
  <si>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</si>
  <si>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</si>
  <si>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</si>
  <si>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</si>
  <si>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</si>
  <si>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</si>
  <si>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</si>
  <si>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</si>
  <si>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</si>
  <si>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</si>
  <si>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</si>
  <si>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</si>
  <si>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</si>
  <si>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</si>
  <si>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</si>
  <si>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</si>
  <si>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</si>
  <si>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</si>
  <si>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</si>
  <si>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</si>
  <si>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</si>
  <si>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</si>
  <si>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</si>
  <si>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</si>
  <si>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</si>
  <si>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</si>
  <si>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</si>
  <si>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</si>
  <si>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</si>
  <si>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</si>
  <si>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</si>
  <si>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</si>
  <si>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</si>
  <si>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</si>
  <si>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</si>
  <si>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</si>
  <si>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</si>
  <si>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</si>
  <si>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</si>
  <si>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</si>
  <si>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</si>
  <si>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</si>
  <si>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</si>
  <si>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</si>
  <si>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</si>
  <si>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</si>
  <si>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4631688.80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</si>
  <si>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</si>
  <si>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</si>
  <si>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</si>
  <si>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</si>
  <si>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</si>
  <si>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</si>
  <si>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</si>
  <si>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</si>
  <si>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</si>
  <si>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</si>
  <si>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</si>
  <si>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</si>
  <si>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</si>
  <si>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</si>
  <si>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</si>
  <si>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</si>
  <si>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</si>
  <si>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</si>
  <si>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</si>
  <si>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</si>
  <si>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</si>
  <si>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</si>
  <si>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</si>
  <si>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</si>
  <si>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</si>
  <si>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</si>
  <si>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</si>
  <si>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</si>
  <si>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</si>
  <si>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</si>
  <si>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</si>
  <si>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</si>
  <si>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</si>
  <si>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</si>
  <si>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</si>
  <si>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</si>
  <si>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</si>
  <si>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</si>
  <si>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</si>
  <si>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</si>
  <si>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</si>
  <si>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</si>
  <si>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</si>
  <si>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</si>
  <si>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</si>
  <si>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</si>
  <si>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</si>
  <si>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</si>
  <si>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</si>
  <si>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</si>
  <si>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</si>
  <si>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</si>
  <si>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</si>
  <si>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</si>
  <si>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</si>
  <si>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</si>
  <si>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</si>
  <si>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</si>
  <si>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</si>
  <si>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</si>
  <si>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</si>
  <si>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</si>
  <si>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</si>
  <si>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</si>
  <si>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</si>
  <si>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</si>
  <si>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</si>
  <si>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</si>
  <si>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</si>
  <si>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</si>
  <si>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</si>
  <si>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</si>
  <si>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</si>
  <si>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</si>
  <si>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</si>
  <si>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</si>
  <si>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</si>
  <si>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</si>
  <si>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</si>
  <si>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</si>
  <si>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</si>
  <si>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</si>
  <si>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</si>
  <si>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</si>
  <si>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</si>
  <si>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</si>
  <si>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</si>
  <si>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</si>
  <si>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</si>
  <si>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</si>
  <si>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</si>
  <si>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</si>
  <si>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</si>
  <si>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</si>
  <si>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</si>
  <si>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</si>
  <si>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</si>
  <si>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</si>
  <si>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</si>
  <si>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</si>
  <si>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</si>
  <si>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</si>
  <si>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</si>
  <si>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</si>
  <si>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</si>
  <si>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</si>
  <si>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</si>
  <si>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</si>
  <si>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</si>
  <si>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</si>
  <si>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</si>
  <si>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</si>
  <si>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</si>
  <si>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</si>
  <si>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</si>
  <si>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</si>
  <si>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</si>
  <si>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</si>
  <si>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</si>
  <si>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</si>
  <si>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</si>
  <si>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</si>
  <si>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</si>
  <si>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</si>
  <si>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</si>
  <si>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</si>
  <si>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</si>
  <si>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</si>
  <si>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</si>
  <si>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</si>
  <si>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</si>
  <si>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</si>
  <si>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</si>
  <si>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</si>
  <si>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</si>
  <si>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</si>
  <si>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</si>
  <si>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CUENCA RIO SANTA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</si>
  <si>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</si>
  <si>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</si>
  <si>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</si>
  <si>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</si>
  <si>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</si>
  <si>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</si>
  <si>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</si>
  <si>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</si>
  <si>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</si>
  <si>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</si>
  <si>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</si>
  <si>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</si>
  <si>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</si>
  <si>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</si>
  <si>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</si>
  <si>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</si>
  <si>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interno en planta.</t>
  </si>
  <si>
    <t>Reporte de Consumo de Combustibles</t>
  </si>
  <si>
    <t>CONSUMO DE COMBUSTIBLES - LÍQUIDO, SÓLIDO, GASEOSO</t>
  </si>
  <si>
    <t>MEDIDOR</t>
  </si>
  <si>
    <t>07/Feb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</si>
  <si>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</si>
  <si>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</si>
  <si>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</si>
  <si>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</si>
  <si>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</si>
  <si>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</si>
  <si>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</si>
  <si>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</si>
  <si>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</si>
  <si>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</si>
  <si>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</si>
  <si>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</si>
  <si>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</si>
  <si>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</si>
  <si>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</si>
  <si>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</si>
  <si>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</si>
  <si>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</si>
  <si>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</si>
  <si>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</si>
  <si>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</si>
  <si>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</si>
  <si>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</si>
  <si>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</si>
  <si>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</si>
  <si>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</si>
  <si>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</si>
  <si>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</si>
  <si>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</si>
  <si>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</si>
  <si>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</si>
  <si>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</si>
  <si>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</si>
  <si>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</si>
  <si>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</si>
  <si>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</si>
  <si>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</si>
  <si>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</si>
  <si>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</si>
  <si>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</si>
  <si>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</si>
  <si>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</si>
  <si>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</si>
  <si>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</si>
  <si>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</si>
  <si>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</si>
  <si>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</si>
  <si>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</si>
  <si>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</si>
  <si>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</si>
  <si>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</si>
  <si>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</si>
  <si>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</si>
  <si>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</si>
  <si>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</si>
  <si>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</si>
  <si>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</si>
  <si>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</si>
  <si>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</si>
  <si>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</si>
  <si>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</si>
  <si>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</si>
  <si>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</si>
  <si>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</si>
  <si>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</si>
  <si>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</si>
  <si>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</si>
  <si>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</si>
  <si>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</si>
  <si>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</si>
  <si>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</si>
  <si>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</si>
  <si>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</si>
  <si>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</si>
  <si>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</si>
  <si>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</si>
  <si>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07/02/2026 01:00</t>
  </si>
  <si>
    <t>07/02/2026 02:00</t>
  </si>
  <si>
    <t>07/02/2026 03:00</t>
  </si>
  <si>
    <t>07/02/2026 04:00</t>
  </si>
  <si>
    <t>07/02/2026 07:00</t>
  </si>
  <si>
    <t>07/02/2026 09:00</t>
  </si>
  <si>
    <t>07/02/2026 10:00</t>
  </si>
  <si>
    <t>07/02/2026 11:00</t>
  </si>
  <si>
    <t>07/02/2026 12:00</t>
  </si>
  <si>
    <t>07/02/2026 13:00</t>
  </si>
  <si>
    <t>07/02/2026 15:00</t>
  </si>
  <si>
    <t>07/02/2026 18:00</t>
  </si>
  <si>
    <t>07/02/2026 20:00</t>
  </si>
  <si>
    <t>07/02/2026 21:00</t>
  </si>
  <si>
    <t>07/02/2026 22:00</t>
  </si>
  <si>
    <t>07/02/2026 23:00</t>
  </si>
  <si>
    <t>TEMPERATURA AMBIENTE (ºC)</t>
  </si>
  <si>
    <t>Disponibilidad de Gas Natural de las Centrales Termoeléctricas</t>
  </si>
  <si>
    <t>GASEODUCTO</t>
  </si>
  <si>
    <t>VOLUMEN DE GAS (Mm3)</t>
  </si>
  <si>
    <t>INICIAL</t>
  </si>
  <si>
    <t>GASEODUCTO DE CAMISEA (EGESUR)</t>
  </si>
  <si>
    <t>08/02/2026 06:00</t>
  </si>
  <si>
    <t>GASEODUCTO DE MALACAS (ENLP)</t>
  </si>
  <si>
    <t>GASEODUCTO DE CAMISEA (ENGIE)</t>
  </si>
  <si>
    <t>GASEODUCTO DE CAMISEA (FENIX)</t>
  </si>
  <si>
    <t>GASEODUCTO DE CAMISEA (C.T.KALLPA)</t>
  </si>
  <si>
    <t>GASEODUCTO DE CAMISEA (C.T.LAS FLORES)</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</si>
  <si>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</si>
  <si>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</si>
  <si>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</si>
  <si>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</si>
  <si>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</si>
  <si>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</si>
  <si>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</si>
  <si>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</si>
  <si>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</si>
  <si>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</si>
  <si>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</si>
  <si>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</si>
  <si>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</si>
  <si>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</si>
  <si>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</si>
  <si>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</si>
  <si>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</si>
  <si>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</si>
  <si>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</si>
  <si>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</si>
  <si>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</si>
  <si>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</si>
  <si>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</si>
  <si>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</si>
  <si>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</si>
  <si>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</si>
  <si>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</si>
  <si>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</si>
  <si>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</si>
  <si>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</si>
  <si>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</si>
  <si>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</si>
  <si>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</si>
  <si>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</si>
  <si>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</si>
  <si>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</si>
  <si>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</si>
  <si>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</si>
  <si>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</si>
  <si>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</si>
  <si>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</si>
  <si>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</si>
  <si>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</si>
  <si>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</si>
  <si>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</si>
  <si>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</si>
  <si>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</si>
  <si>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</si>
  <si>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</si>
  <si>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</si>
  <si>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</si>
  <si>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</si>
  <si>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</si>
  <si>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</si>
  <si>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</si>
  <si>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</si>
  <si>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</si>
  <si>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</si>
  <si>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</si>
  <si>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</si>
  <si>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</si>
  <si>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</si>
  <si>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</si>
  <si>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</si>
  <si>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</si>
  <si>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</si>
  <si>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</si>
  <si>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</si>
  <si>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</si>
  <si>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</si>
  <si>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</si>
  <si>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</si>
  <si>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</si>
  <si>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</si>
  <si>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</si>
  <si>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</si>
  <si>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</si>
  <si>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</si>
  <si>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</si>
  <si>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</si>
  <si>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</si>
  <si>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</si>
  <si>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</si>
  <si>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</si>
  <si>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</si>
  <si>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</si>
  <si>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</si>
  <si>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</si>
  <si>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</si>
  <si>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</si>
  <si>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</si>
  <si>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</si>
  <si>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</si>
  <si>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</si>
  <si>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</si>
  <si>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</si>
  <si>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</si>
  <si>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</si>
  <si>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</si>
  <si>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</si>
  <si>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</si>
  <si>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</si>
  <si>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</si>
  <si>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</si>
  <si>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</si>
  <si>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</si>
  <si>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</si>
  <si>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</si>
  <si>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</si>
  <si>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</si>
  <si>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</si>
  <si>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</si>
  <si>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</si>
  <si>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</si>
  <si>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</si>
  <si>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</si>
  <si>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</si>
  <si>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</si>
  <si>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</si>
  <si>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</si>
  <si>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</si>
  <si>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</si>
  <si>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</si>
  <si>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</si>
  <si>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</si>
  <si>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</si>
  <si>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</si>
  <si>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</si>
  <si>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</si>
  <si>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</si>
  <si>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</si>
  <si>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</si>
  <si>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</si>
  <si>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</si>
  <si>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</si>
  <si>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</si>
  <si>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</si>
  <si>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</si>
  <si>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</si>
  <si>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</si>
  <si>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</si>
  <si>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</si>
  <si>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</si>
  <si>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</si>
  <si>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</si>
  <si>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</si>
  <si>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</si>
  <si>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</si>
  <si>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</si>
  <si>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</si>
  <si>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</si>
  <si>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</si>
  <si>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</si>
  <si>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</si>
  <si>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</si>
  <si>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</si>
  <si>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</si>
  <si>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</si>
  <si>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</si>
  <si>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</si>
  <si>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</si>
  <si>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</si>
  <si>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</si>
  <si>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</si>
  <si>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</si>
  <si>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</si>
  <si>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</si>
  <si>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</si>
  <si>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</si>
  <si>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</si>
  <si>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</si>
  <si>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</si>
  <si>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</si>
  <si>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</si>
  <si>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</si>
  <si>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</si>
  <si>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</si>
  <si>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</si>
  <si>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</si>
  <si>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</si>
  <si>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</si>
  <si>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</si>
  <si>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</si>
  <si>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</si>
  <si>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</si>
  <si>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</si>
  <si>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</si>
  <si>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</si>
  <si>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</si>
  <si>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</si>
  <si>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</si>
  <si>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</si>
  <si>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</si>
  <si>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</si>
  <si>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</si>
  <si>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</si>
  <si>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</si>
  <si>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</si>
  <si>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</si>
  <si>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</si>
  <si>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</si>
  <si>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</si>
  <si>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</si>
  <si>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</si>
  <si>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</si>
  <si>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</si>
  <si>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</si>
  <si>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</si>
  <si>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</si>
  <si>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</si>
  <si>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</si>
  <si>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</si>
  <si>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</si>
  <si>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</si>
  <si>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</si>
  <si>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</si>
  <si>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</si>
  <si>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</si>
  <si>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</si>
  <si>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</si>
  <si>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</si>
  <si>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</si>
  <si>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</si>
  <si>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</si>
  <si>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</si>
  <si>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</si>
  <si>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</si>
  <si>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</si>
  <si>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</si>
  <si>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</si>
  <si>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</si>
  <si>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</si>
  <si>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</si>
  <si>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</si>
  <si>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</si>
  <si>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</si>
  <si>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</si>
  <si>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</si>
  <si>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</si>
  <si>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</si>
  <si>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</si>
  <si>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</si>
  <si>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</si>
  <si>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</si>
  <si>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</si>
  <si>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</si>
  <si>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</si>
  <si>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</si>
  <si>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</si>
  <si>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</si>
  <si>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</si>
  <si>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</si>
  <si>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</si>
  <si>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</si>
  <si>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</si>
  <si>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</si>
  <si>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</si>
  <si>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</si>
  <si>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</si>
  <si>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</si>
  <si>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</si>
  <si>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</si>
  <si>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</si>
  <si>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</si>
  <si>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</si>
  <si>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</si>
  <si>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</si>
  <si>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</si>
  <si>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</si>
  <si>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</si>
  <si>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</si>
  <si>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</si>
  <si>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</si>
  <si>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</si>
  <si>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</si>
  <si>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</si>
  <si>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</si>
  <si>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</si>
  <si>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</si>
  <si>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</si>
  <si>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</si>
  <si>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</si>
  <si>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</si>
  <si>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</si>
  <si>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</si>
  <si>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</si>
  <si>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</si>
  <si>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</si>
  <si>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</si>
  <si>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</si>
  <si>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</si>
  <si>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</si>
  <si>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</si>
  <si>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</si>
  <si>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</si>
  <si>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</si>
  <si>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</si>
  <si>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</si>
  <si>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</si>
  <si>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</si>
  <si>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</si>
  <si>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</si>
  <si>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</si>
  <si>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</si>
  <si>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</si>
  <si>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</si>
  <si>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</si>
  <si>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</si>
  <si>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</si>
  <si>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</si>
  <si>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</si>
  <si>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</si>
  <si>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</si>
  <si>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</si>
  <si>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</si>
  <si>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</si>
  <si>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</si>
  <si>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</si>
  <si>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</si>
  <si>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</si>
  <si>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</si>
  <si>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</si>
  <si>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</si>
  <si>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</si>
  <si>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</si>
  <si>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</si>
  <si>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</si>
  <si>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</si>
  <si>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</si>
  <si>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</si>
  <si>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</si>
  <si>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</si>
  <si>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</si>
  <si>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</si>
  <si>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</si>
  <si>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</si>
  <si>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</si>
  <si>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</si>
  <si>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</si>
  <si>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</si>
  <si>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</si>
  <si>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</si>
  <si>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</si>
  <si>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</si>
  <si>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</si>
  <si>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</si>
  <si>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</si>
  <si>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</si>
  <si>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</si>
  <si>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</si>
  <si>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</si>
  <si>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</si>
  <si>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</si>
  <si>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</si>
  <si>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</si>
  <si>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</si>
  <si>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</si>
  <si>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</si>
  <si>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</si>
  <si>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</si>
  <si>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</si>
  <si>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</si>
  <si>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</si>
  <si>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</si>
  <si>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</si>
  <si>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</si>
  <si>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</si>
  <si>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</si>
  <si>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</si>
  <si>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</si>
  <si>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</si>
  <si>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</si>
  <si>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</si>
  <si>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</si>
  <si>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</si>
  <si>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</si>
  <si>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</si>
  <si>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</si>
  <si>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</si>
  <si>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</si>
  <si>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</si>
  <si>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</si>
  <si>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</si>
  <si>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</si>
  <si>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</si>
  <si>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</si>
  <si>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</si>
  <si>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</si>
  <si>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</si>
  <si>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</si>
  <si>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</si>
  <si>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</si>
  <si>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</si>
  <si>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</si>
  <si>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</si>
  <si>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</si>
  <si>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</si>
  <si>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</si>
  <si>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</si>
  <si>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</si>
  <si>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</si>
  <si>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</si>
  <si>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</si>
  <si>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</si>
  <si>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</si>
  <si>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</si>
  <si>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</si>
  <si>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</si>
  <si>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</si>
  <si>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</si>
  <si>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</si>
  <si>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</si>
  <si>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</si>
  <si>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</si>
  <si>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</si>
  <si>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</si>
  <si>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</si>
  <si>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</si>
  <si>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</si>
  <si>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</si>
  <si>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</si>
  <si>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</si>
  <si>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</si>
  <si>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</si>
  <si>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</si>
  <si>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</si>
  <si>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</si>
  <si>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</si>
  <si>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</si>
  <si>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</si>
  <si>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</si>
  <si>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</si>
  <si>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</si>
  <si>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</si>
  <si>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</si>
  <si>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</si>
  <si>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</si>
  <si>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</si>
  <si>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</si>
  <si>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</si>
  <si>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</si>
  <si>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</si>
  <si>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</si>
  <si>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</si>
  <si>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</si>
  <si>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</si>
  <si>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</si>
  <si>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</si>
  <si>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</si>
  <si>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</si>
  <si>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</si>
  <si>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</si>
  <si>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</si>
  <si>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</si>
  <si>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</si>
  <si>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</si>
  <si>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</si>
  <si>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</si>
  <si>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</si>
  <si>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</si>
  <si>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</si>
  <si>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</si>
  <si>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</si>
  <si>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</si>
  <si>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</si>
  <si>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</si>
  <si>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</si>
  <si>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</si>
  <si>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</si>
  <si>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</si>
  <si>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</si>
  <si>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</si>
  <si>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</si>
  <si>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</si>
  <si>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</si>
  <si>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</si>
  <si>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</si>
  <si>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</si>
  <si>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</si>
  <si>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</si>
  <si>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</si>
  <si>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</si>
  <si>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</si>
  <si>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</si>
  <si>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</si>
  <si>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</si>
  <si>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</si>
  <si>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</si>
  <si>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</si>
  <si>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</si>
  <si>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</si>
  <si>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</si>
  <si>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</si>
  <si>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</si>
  <si>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</si>
  <si>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</si>
  <si>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</si>
  <si>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</si>
  <si>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</si>
  <si>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</si>
  <si>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</si>
  <si>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</si>
  <si>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</si>
  <si>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</si>
  <si>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</si>
  <si>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</si>
  <si>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</si>
  <si>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</si>
  <si>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</si>
  <si>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</si>
  <si>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</si>
  <si>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</si>
  <si>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</si>
  <si>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</si>
  <si>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</si>
  <si>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</si>
  <si>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</si>
  <si>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</si>
  <si>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</si>
  <si>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</si>
  <si>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</si>
  <si>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</si>
  <si>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</si>
  <si>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</si>
  <si>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</si>
  <si>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</si>
  <si>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</si>
  <si>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</si>
  <si>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</si>
  <si>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</si>
  <si>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</si>
  <si>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</si>
  <si>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</si>
  <si>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</si>
  <si>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</si>
  <si>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</si>
  <si>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</si>
  <si>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</si>
  <si>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</si>
  <si>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</si>
  <si>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</si>
  <si>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</si>
  <si>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</si>
  <si>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</si>
  <si>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</si>
  <si>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</si>
  <si>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</si>
  <si>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</si>
  <si>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</si>
  <si>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</si>
  <si>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</si>
  <si>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</si>
  <si>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</si>
  <si>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</si>
  <si>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</si>
  <si>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</si>
  <si>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</si>
  <si>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</si>
  <si>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</si>
  <si>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</si>
  <si>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</si>
  <si>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</si>
  <si>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</si>
  <si>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</si>
  <si>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</si>
  <si>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</si>
  <si>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</si>
  <si>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</si>
  <si>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</si>
  <si>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</si>
  <si>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</si>
  <si>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</si>
  <si>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</si>
  <si>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</si>
  <si>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</si>
  <si>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</si>
  <si>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</si>
  <si>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</si>
  <si>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</si>
  <si>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</si>
  <si>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</si>
  <si>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</si>
  <si>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</si>
  <si>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</si>
  <si>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</si>
  <si>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</si>
  <si>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</si>
  <si>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</si>
  <si>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</si>
  <si>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</si>
  <si>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</si>
  <si>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</si>
  <si>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</si>
  <si>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</si>
  <si>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</si>
  <si>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</si>
  <si>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</si>
  <si>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</si>
  <si>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</si>
  <si>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</si>
  <si>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</si>
  <si>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</si>
  <si>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</si>
  <si>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</si>
  <si>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</si>
  <si>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</si>
  <si>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</si>
  <si>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</si>
  <si>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</si>
  <si>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</si>
  <si>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</si>
  <si>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</si>
  <si>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</si>
  <si>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</si>
  <si>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</si>
  <si>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</si>
  <si>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</si>
  <si>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</si>
  <si>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</si>
  <si>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</si>
  <si>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</si>
  <si>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</si>
  <si>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</si>
  <si>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</si>
  <si>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</si>
  <si>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</si>
  <si>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</si>
  <si>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</si>
  <si>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</si>
  <si>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</si>
  <si>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</si>
  <si>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</si>
  <si>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</si>
  <si>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</si>
  <si>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</si>
  <si>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</si>
  <si>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</si>
  <si>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</si>
  <si>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</si>
  <si>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</si>
  <si>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</si>
  <si>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</si>
  <si>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</si>
  <si>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</si>
  <si>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</si>
  <si>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</si>
  <si>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</si>
  <si>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</si>
  <si>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</si>
  <si>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</si>
  <si>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</si>
  <si>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</si>
  <si>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</si>
  <si>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</si>
  <si>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</si>
  <si>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</si>
  <si>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</si>
  <si>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</si>
  <si>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</si>
  <si>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</si>
  <si>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</si>
  <si>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</si>
  <si>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</si>
  <si>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</si>
  <si>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</si>
  <si>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</si>
  <si>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</si>
  <si>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</si>
  <si>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</si>
  <si>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</si>
  <si>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</si>
  <si>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</si>
  <si>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</si>
  <si>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</si>
  <si>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</si>
  <si>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</si>
  <si>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</si>
  <si>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</si>
  <si>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</si>
  <si>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</si>
  <si>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</si>
  <si>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</si>
  <si>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</si>
  <si>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</si>
  <si>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</si>
  <si>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</si>
  <si>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</si>
  <si>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</si>
  <si>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</si>
  <si>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</si>
  <si>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</si>
  <si>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</si>
  <si>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</si>
  <si>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</si>
  <si>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</si>
  <si>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</si>
  <si>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</si>
  <si>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</si>
  <si>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</si>
  <si>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</si>
  <si>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</si>
  <si>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</si>
  <si>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</si>
  <si>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</si>
  <si>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</si>
  <si>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</si>
  <si>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</si>
  <si>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</si>
  <si>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</si>
  <si>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</si>
  <si>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</si>
  <si>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</si>
  <si>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</si>
  <si>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</si>
  <si>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</si>
  <si>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</si>
  <si>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</si>
  <si>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</si>
  <si>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</si>
  <si>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</si>
  <si>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</si>
  <si>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</si>
  <si>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</si>
  <si>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</si>
  <si>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</si>
  <si>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</si>
  <si>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</si>
  <si>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</si>
  <si>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</si>
  <si>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</si>
  <si>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</si>
  <si>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</si>
  <si>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</si>
  <si>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</si>
  <si>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</si>
  <si>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</si>
  <si>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</si>
  <si>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</si>
  <si>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</si>
  <si>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</si>
  <si>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</si>
  <si>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</si>
  <si>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</si>
  <si>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</si>
  <si>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</si>
  <si>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</si>
  <si>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</si>
  <si>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</si>
  <si>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</si>
  <si>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</si>
  <si>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</si>
  <si>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</si>
  <si>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</si>
  <si>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</si>
  <si>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</si>
  <si>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</si>
  <si>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</si>
  <si>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</si>
  <si>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</si>
  <si>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</si>
  <si>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</si>
  <si>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</si>
  <si>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</si>
  <si>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</si>
  <si>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</si>
  <si>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</si>
  <si>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</si>
  <si>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</si>
  <si>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</si>
  <si>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</si>
  <si>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</si>
  <si>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</si>
  <si>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</si>
  <si>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</si>
  <si>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</si>
  <si>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</si>
  <si>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</si>
  <si>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</si>
  <si>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</si>
  <si>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</si>
  <si>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</si>
  <si>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</si>
  <si>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</si>
  <si>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</si>
  <si>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</si>
  <si>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</si>
  <si>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</si>
  <si>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</si>
  <si>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</si>
  <si>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</si>
  <si>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</si>
  <si>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</si>
  <si>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</si>
  <si>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</si>
  <si>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</si>
  <si>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</si>
  <si>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</si>
  <si>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</si>
  <si>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</si>
  <si>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</si>
  <si>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</si>
  <si>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</si>
  <si>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</si>
  <si>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</si>
  <si>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</si>
  <si>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</si>
  <si>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</si>
  <si>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</si>
  <si>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</si>
  <si>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</si>
  <si>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</si>
  <si>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</si>
  <si>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</si>
  <si>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</si>
  <si>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</si>
  <si>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</si>
  <si>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</si>
  <si>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</si>
  <si>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</si>
  <si>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</si>
  <si>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</si>
  <si>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</si>
  <si>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</si>
  <si>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</si>
  <si>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</si>
  <si>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</si>
  <si>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</si>
  <si>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</si>
  <si>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</si>
  <si>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</si>
  <si>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</si>
  <si>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</si>
  <si>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</si>
  <si>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</si>
  <si>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</si>
  <si>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</si>
  <si>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</si>
  <si>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</si>
  <si>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</si>
  <si>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</si>
  <si>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</si>
  <si>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</si>
  <si>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</si>
  <si>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</si>
  <si>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</si>
  <si>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</si>
  <si>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</si>
  <si>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</si>
  <si>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</si>
  <si>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</si>
  <si>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</si>
  <si>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</si>
  <si>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</si>
  <si>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</si>
  <si>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</si>
  <si>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</si>
  <si>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</si>
  <si>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</si>
  <si>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</si>
  <si>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</si>
  <si>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</si>
  <si>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</si>
  <si>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</si>
  <si>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</si>
  <si>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</si>
  <si>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</si>
  <si>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</si>
  <si>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</si>
  <si>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</si>
  <si>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</si>
  <si>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</si>
  <si>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</si>
  <si>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</si>
  <si>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</si>
  <si>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</si>
  <si>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</si>
  <si>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</si>
  <si>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</si>
  <si>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</si>
  <si>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</si>
  <si>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</si>
  <si>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</si>
  <si>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</si>
  <si>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</si>
  <si>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</si>
  <si>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</si>
  <si>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</si>
  <si>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</si>
  <si>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</si>
  <si>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</si>
  <si>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</si>
  <si>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</si>
  <si>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</si>
  <si>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</si>
  <si>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</si>
  <si>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</si>
  <si>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</si>
  <si>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</si>
  <si>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</si>
  <si>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</si>
  <si>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</si>
  <si>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</si>
  <si>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</si>
  <si>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</si>
  <si>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</si>
  <si>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</si>
  <si>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</si>
  <si>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</si>
  <si>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</si>
  <si>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</si>
  <si>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</si>
  <si>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</si>
  <si>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</si>
  <si>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</si>
  <si>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</si>
  <si>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</si>
  <si>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</si>
  <si>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</si>
  <si>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</si>
  <si>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</si>
  <si>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</si>
  <si>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</si>
  <si>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</si>
  <si>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</si>
  <si>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</si>
  <si>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</si>
  <si>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</si>
  <si>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</si>
  <si>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</si>
  <si>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</si>
  <si>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</si>
  <si>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</si>
  <si>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</si>
  <si>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</si>
  <si>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</si>
  <si>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</si>
  <si>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</si>
  <si>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</si>
  <si>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</si>
  <si>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</si>
  <si>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</si>
  <si>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</si>
  <si>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</si>
  <si>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</si>
  <si>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</si>
  <si>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</si>
  <si>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</si>
  <si>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</si>
  <si>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</si>
  <si>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</si>
  <si>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</si>
  <si>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</si>
  <si>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</si>
  <si>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</si>
  <si>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</si>
  <si>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</si>
  <si>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</si>
  <si>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</si>
  <si>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</si>
  <si>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</si>
  <si>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</si>
  <si>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</si>
  <si>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</si>
  <si>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</si>
  <si>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</si>
  <si>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</si>
  <si>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</si>
  <si>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</si>
  <si>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</si>
  <si>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</si>
  <si>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</si>
  <si>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</si>
  <si>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</si>
  <si>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</si>
  <si>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</si>
  <si>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</si>
  <si>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</si>
  <si>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</si>
  <si>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</si>
  <si>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</si>
  <si>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</si>
  <si>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</si>
  <si>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</si>
  <si>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</si>
  <si>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</si>
  <si>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</si>
  <si>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</si>
  <si>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</si>
  <si>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</si>
  <si>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</si>
  <si>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</si>
  <si>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</si>
  <si>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</si>
  <si>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</si>
  <si>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</si>
  <si>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</si>
  <si>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</si>
  <si>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</si>
  <si>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</si>
  <si>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</si>
  <si>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</si>
  <si>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</si>
  <si>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</si>
  <si>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</si>
  <si>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</si>
  <si>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</si>
  <si>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</si>
  <si>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</si>
  <si>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</si>
  <si>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</si>
  <si>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</si>
  <si>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</si>
  <si>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</si>
  <si>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</si>
  <si>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</si>
  <si>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</si>
  <si>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</si>
  <si>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</si>
  <si>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</si>
  <si>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</si>
  <si>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</si>
  <si>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</si>
  <si>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</si>
  <si>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</si>
  <si>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</si>
  <si>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</si>
  <si>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</si>
  <si>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</si>
  <si>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</si>
  <si>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</si>
  <si>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</si>
  <si>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</si>
  <si>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</si>
  <si>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</si>
  <si>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</si>
  <si>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</si>
  <si>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</si>
  <si>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</si>
  <si>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</si>
  <si>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</si>
  <si>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</si>
  <si>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</si>
  <si>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</si>
  <si>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</si>
  <si>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</si>
  <si>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</si>
  <si>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</si>
  <si>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</si>
  <si>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</si>
  <si>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</si>
  <si>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</si>
  <si>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</si>
  <si>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</si>
  <si>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</si>
  <si>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</si>
  <si>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</si>
  <si>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</si>
  <si>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</si>
  <si>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</si>
  <si>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</si>
  <si>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</si>
  <si>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</si>
  <si>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</si>
  <si>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</si>
  <si>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07/02/2026 02:34:00</t>
  </si>
  <si>
    <t>07/02/2026 08:11:00</t>
  </si>
  <si>
    <t>Por regulación de tensión en la S.E. Planicie.</t>
  </si>
  <si>
    <t>L. CAJAMARCA NORTE - PAMPA HONDA</t>
  </si>
  <si>
    <t>L-2287</t>
  </si>
  <si>
    <t>07/02/2026 02:36:00</t>
  </si>
  <si>
    <t>07/02/2026 07:56:00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</si>
  <si>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</si>
  <si>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</si>
  <si>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</si>
  <si>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</si>
  <si>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</si>
  <si>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</si>
  <si>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</si>
  <si>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</si>
  <si>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</si>
  <si>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</si>
  <si>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</si>
  <si>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</si>
  <si>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</si>
  <si>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</si>
  <si>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</si>
  <si>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</si>
  <si>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</si>
  <si>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</si>
  <si>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</si>
  <si>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</si>
  <si>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04:41:24
</t>
  </si>
  <si>
    <t xml:space="preserve">59.816 
</t>
  </si>
  <si>
    <t xml:space="preserve">04:18:32
</t>
  </si>
  <si>
    <t xml:space="preserve">60.285 
</t>
  </si>
  <si>
    <t>DATACENTERCOES</t>
  </si>
  <si>
    <t>PUCALLPA ISA</t>
  </si>
  <si>
    <t xml:space="preserve">59.815 
</t>
  </si>
  <si>
    <t>RIOJA</t>
  </si>
  <si>
    <t xml:space="preserve">60.284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</si>
  <si>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</si>
  <si>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</si>
  <si>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</si>
  <si>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</si>
  <si>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</si>
  <si>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</si>
  <si>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</si>
  <si>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</si>
  <si>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</si>
  <si>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</si>
  <si>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</si>
  <si>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</si>
  <si>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</si>
  <si>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</si>
  <si>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</si>
  <si>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</si>
  <si>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</si>
  <si>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</si>
  <si>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</si>
  <si>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</si>
  <si>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</si>
  <si>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4631689 y resultó S/. 515784 (10.02% ) menor que el correspondiente al sábado de la semana pasada.</t>
  </si>
  <si>
    <t>Fecha</t>
  </si>
  <si>
    <t>Costo Total Ejecutado</t>
  </si>
  <si>
    <t>Costo Total Programado</t>
  </si>
  <si>
    <t>SAB 31</t>
  </si>
  <si>
    <t>DOM 1</t>
  </si>
  <si>
    <t>LUN 2</t>
  </si>
  <si>
    <t>MAR 3</t>
  </si>
  <si>
    <t>MIE 4</t>
  </si>
  <si>
    <t>JUE 5</t>
  </si>
  <si>
    <t>VIE 6</t>
  </si>
  <si>
    <t>SAB 7</t>
  </si>
  <si>
    <t>Calificación de la Operacion de las Unidades de Generación</t>
  </si>
  <si>
    <t>Registro de las congestiones del Sistema de Transmisión</t>
  </si>
  <si>
    <t>EMPRESA AFECTADA</t>
  </si>
  <si>
    <t>INSTALACIÓN DE TRANSMISIÓN AFECTADA</t>
  </si>
  <si>
    <t>UNIDADES GENERADORAS LIMITADAS</t>
  </si>
  <si>
    <t>L. CARAPONGO - CAJAMARQUILLA</t>
  </si>
  <si>
    <t>L-2709</t>
  </si>
  <si>
    <t>07/02/2026 10:30:00</t>
  </si>
  <si>
    <t>07/02/2026 11:04:00</t>
  </si>
  <si>
    <t>Reguló la C.H. Huinco y F.D. Ventanilla</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</si>
  <si>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</si>
  <si>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</si>
  <si>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</si>
  <si>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</si>
  <si>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</si>
  <si>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</si>
  <si>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</si>
  <si>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</si>
  <si>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</si>
  <si>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</si>
  <si>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</si>
  <si>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</si>
  <si>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</si>
  <si>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</si>
  <si>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</si>
  <si>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</si>
  <si>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</si>
  <si>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</si>
  <si>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</si>
  <si>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</si>
  <si>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</si>
  <si>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</si>
  <si>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</si>
  <si>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</si>
  <si>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</si>
  <si>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</si>
  <si>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</si>
  <si>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</si>
  <si>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</si>
  <si>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</si>
  <si>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</si>
  <si>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</si>
  <si>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</si>
  <si>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</si>
  <si>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</si>
  <si>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</si>
  <si>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</si>
  <si>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</si>
  <si>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</si>
  <si>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</si>
  <si>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</si>
  <si>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</si>
  <si>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</si>
  <si>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</si>
  <si>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</si>
  <si>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</si>
  <si>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</si>
  <si>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</si>
  <si>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</si>
  <si>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</si>
  <si>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</si>
  <si>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</si>
  <si>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</si>
  <si>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</si>
  <si>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</si>
  <si>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</si>
  <si>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</si>
  <si>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</si>
  <si>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</si>
  <si>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</si>
  <si>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</si>
  <si>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</si>
  <si>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85.6667</t>
  </si>
  <si>
    <t>15.8304</t>
  </si>
  <si>
    <t>175.9422</t>
  </si>
  <si>
    <t>87.8304</t>
  </si>
  <si>
    <t>209</t>
  </si>
  <si>
    <t>86.6638</t>
  </si>
  <si>
    <t>107.763</t>
  </si>
  <si>
    <t>186.235</t>
  </si>
  <si>
    <t>155.6638</t>
  </si>
  <si>
    <t>185.2441</t>
  </si>
  <si>
    <t>159.7703</t>
  </si>
  <si>
    <t>149.9102</t>
  </si>
  <si>
    <t>184.9295</t>
  </si>
  <si>
    <t>160.9594</t>
  </si>
  <si>
    <t>182.6621</t>
  </si>
  <si>
    <t>167.6868</t>
  </si>
  <si>
    <t>169</t>
  </si>
  <si>
    <t>155.9998</t>
  </si>
  <si>
    <t>150.8789</t>
  </si>
  <si>
    <t>157</t>
  </si>
  <si>
    <t>159.316</t>
  </si>
  <si>
    <t>155.2671</t>
  </si>
  <si>
    <t>160.8649</t>
  </si>
  <si>
    <t>176.8606</t>
  </si>
  <si>
    <t>145.4231</t>
  </si>
  <si>
    <t>180.5545</t>
  </si>
  <si>
    <t>136.8375</t>
  </si>
  <si>
    <t>157.2995</t>
  </si>
  <si>
    <t>164.2508</t>
  </si>
  <si>
    <t>167.9998</t>
  </si>
  <si>
    <t>160.0421</t>
  </si>
  <si>
    <t>160.3733</t>
  </si>
  <si>
    <t>159.4921</t>
  </si>
  <si>
    <t>160.3515</t>
  </si>
  <si>
    <t>159.6526</t>
  </si>
  <si>
    <t>161.3857</t>
  </si>
  <si>
    <t>185.0882</t>
  </si>
  <si>
    <t>175.6297</t>
  </si>
  <si>
    <t>130</t>
  </si>
  <si>
    <t>141.3029</t>
  </si>
  <si>
    <t>113.7189</t>
  </si>
  <si>
    <t>112.3145</t>
  </si>
  <si>
    <t>114.4145</t>
  </si>
  <si>
    <t>135.3039</t>
  </si>
  <si>
    <t>111.5543</t>
  </si>
  <si>
    <t>124</t>
  </si>
  <si>
    <t>164.3965</t>
  </si>
  <si>
    <t>164.3674</t>
  </si>
  <si>
    <t>164.3511</t>
  </si>
  <si>
    <t>164.3087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</si>
  <si>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</si>
  <si>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</si>
  <si>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</si>
  <si>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</si>
  <si>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</si>
  <si>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</si>
  <si>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</si>
  <si>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</si>
  <si>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</si>
  <si>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</si>
  <si>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</si>
  <si>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</si>
  <si>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</si>
  <si>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</si>
  <si>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</si>
  <si>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</si>
  <si>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</si>
  <si>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</si>
  <si>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</si>
  <si>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</si>
  <si>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</si>
  <si>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</si>
  <si>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</si>
  <si>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</si>
  <si>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</si>
  <si>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</si>
  <si>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</si>
  <si>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</si>
  <si>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</si>
  <si>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</si>
  <si>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</si>
  <si>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</si>
  <si>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</si>
  <si>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</si>
  <si>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</si>
  <si>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</si>
  <si>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</si>
  <si>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</si>
  <si>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</si>
  <si>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</si>
  <si>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</si>
  <si>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</si>
  <si>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</si>
  <si>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</si>
  <si>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</si>
  <si>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</si>
  <si>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</si>
  <si>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</si>
  <si>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</si>
  <si>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</si>
  <si>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</si>
  <si>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</si>
  <si>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</si>
  <si>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</si>
  <si>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</si>
  <si>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</si>
  <si>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</si>
  <si>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</si>
  <si>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</si>
  <si>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</si>
  <si>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</si>
  <si>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</si>
  <si>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3</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</si>
  <si>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</si>
  <si>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</si>
  <si>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</si>
  <si>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</si>
  <si>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</si>
  <si>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</si>
  <si>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</si>
  <si>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</si>
  <si>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</si>
  <si>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</si>
  <si>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</si>
  <si>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</si>
  <si>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</si>
  <si>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</si>
  <si>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</si>
  <si>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</si>
  <si>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</si>
  <si>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</si>
  <si>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</si>
  <si>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</si>
  <si>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</si>
  <si>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</si>
  <si>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</si>
  <si>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</si>
  <si>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</si>
  <si>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</si>
  <si>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</si>
  <si>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</si>
  <si>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</si>
  <si>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</si>
  <si>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</si>
  <si>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</si>
  <si>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</si>
  <si>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</si>
  <si>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</si>
  <si>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</si>
  <si>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</si>
  <si>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</si>
  <si>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</si>
  <si>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</si>
  <si>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</si>
  <si>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</si>
  <si>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</si>
  <si>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</si>
  <si>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</si>
  <si>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</si>
  <si>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</si>
  <si>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</si>
  <si>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</si>
  <si>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</si>
  <si>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</si>
  <si>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</si>
  <si>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</si>
  <si>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</si>
  <si>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</si>
  <si>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</si>
  <si>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</si>
  <si>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</si>
  <si>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</si>
  <si>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44.2371</t>
  </si>
  <si>
    <t>44.237</t>
  </si>
  <si>
    <t>45</t>
  </si>
  <si>
    <t>33.0578</t>
  </si>
  <si>
    <t>46.1665</t>
  </si>
  <si>
    <t>22.765</t>
  </si>
  <si>
    <t>23.7559</t>
  </si>
  <si>
    <t>42.0601</t>
  </si>
  <si>
    <t>51.9202</t>
  </si>
  <si>
    <t>24.0705</t>
  </si>
  <si>
    <t>40.871</t>
  </si>
  <si>
    <t>26.3379</t>
  </si>
  <si>
    <t>37.8865</t>
  </si>
  <si>
    <t>40</t>
  </si>
  <si>
    <t>24.4168</t>
  </si>
  <si>
    <t>61.1391</t>
  </si>
  <si>
    <t>40.5665</t>
  </si>
  <si>
    <t>49.5351</t>
  </si>
  <si>
    <t>36.6361</t>
  </si>
  <si>
    <t>20.1394</t>
  </si>
  <si>
    <t>43.486</t>
  </si>
  <si>
    <t>16.4455</t>
  </si>
  <si>
    <t>61.9401</t>
  </si>
  <si>
    <t>45.2529</t>
  </si>
  <si>
    <t>26.816</t>
  </si>
  <si>
    <t>38.7304</t>
  </si>
  <si>
    <t>37.8839</t>
  </si>
  <si>
    <t>40.1039</t>
  </si>
  <si>
    <t>37.9401</t>
  </si>
  <si>
    <t>39.692</t>
  </si>
  <si>
    <t>35.1952</t>
  </si>
  <si>
    <t>21.9012</t>
  </si>
  <si>
    <t>36.1153</t>
  </si>
  <si>
    <t>30.5759</t>
  </si>
  <si>
    <t>32.1595</t>
  </si>
  <si>
    <t>29.9267</t>
  </si>
  <si>
    <t>6.7278</t>
  </si>
  <si>
    <t>33.1485</t>
  </si>
  <si>
    <t>924-22</t>
  </si>
  <si>
    <t>URS-ENL-001 - G1</t>
  </si>
  <si>
    <t>CHHuinco - G1</t>
  </si>
  <si>
    <t>23.0208</t>
  </si>
  <si>
    <t>16.8677</t>
  </si>
  <si>
    <t>15.7144</t>
  </si>
  <si>
    <t>25.8687</t>
  </si>
  <si>
    <t>15.3793</t>
  </si>
  <si>
    <t>24.552</t>
  </si>
  <si>
    <t>36.2042</t>
  </si>
  <si>
    <t>34.0751</t>
  </si>
  <si>
    <t>15.2255</t>
  </si>
  <si>
    <t>19.1443</t>
  </si>
  <si>
    <t>19.8461</t>
  </si>
  <si>
    <t>23.7114</t>
  </si>
  <si>
    <t>6.7296</t>
  </si>
  <si>
    <t>25.4434</t>
  </si>
  <si>
    <t>924-23</t>
  </si>
  <si>
    <t>URS-ENL-001 - G2</t>
  </si>
  <si>
    <t>CHHuinco - G2</t>
  </si>
  <si>
    <t>924-24</t>
  </si>
  <si>
    <t>URS-ENL-001 - G3</t>
  </si>
  <si>
    <t>CHHuinco - G3</t>
  </si>
  <si>
    <t>23.1457</t>
  </si>
  <si>
    <t>29.2988</t>
  </si>
  <si>
    <t>26.3456</t>
  </si>
  <si>
    <t>26.0515</t>
  </si>
  <si>
    <t>25.4917</t>
  </si>
  <si>
    <t>13.3345</t>
  </si>
  <si>
    <t>26.8421</t>
  </si>
  <si>
    <t>6.4914</t>
  </si>
  <si>
    <t>30.3908</t>
  </si>
  <si>
    <t>38.2287</t>
  </si>
  <si>
    <t>38.5232</t>
  </si>
  <si>
    <t>28.2638</t>
  </si>
  <si>
    <t>20.2413</t>
  </si>
  <si>
    <t>19.5711</t>
  </si>
  <si>
    <t>20</t>
  </si>
  <si>
    <t>14.5566</t>
  </si>
  <si>
    <t>924-25</t>
  </si>
  <si>
    <t>URS-ENL-001 - G4</t>
  </si>
  <si>
    <t>CHHuinco - G4</t>
  </si>
  <si>
    <t>13.1579</t>
  </si>
  <si>
    <t>24.9349</t>
  </si>
  <si>
    <t>11.7362</t>
  </si>
  <si>
    <t>19.7587</t>
  </si>
  <si>
    <t>19.1593</t>
  </si>
  <si>
    <t>1906-280</t>
  </si>
  <si>
    <t>URS-ENL-002</t>
  </si>
  <si>
    <t>CHMatuca</t>
  </si>
  <si>
    <t>15</t>
  </si>
  <si>
    <t>12.7944</t>
  </si>
  <si>
    <t>9.4137</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</si>
  <si>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</si>
  <si>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</si>
  <si>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</si>
  <si>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</si>
  <si>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</si>
  <si>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</si>
  <si>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</si>
  <si>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</si>
  <si>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</si>
  <si>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</si>
  <si>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</si>
  <si>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</si>
  <si>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</si>
  <si>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</si>
  <si>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</si>
  <si>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</si>
  <si>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</si>
  <si>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</si>
  <si>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</si>
  <si>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</si>
  <si>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</si>
  <si>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</si>
  <si>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</si>
  <si>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</si>
  <si>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</si>
  <si>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</si>
  <si>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</si>
  <si>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</si>
  <si>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</si>
  <si>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</si>
  <si>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</si>
  <si>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</si>
  <si>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</si>
  <si>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</si>
  <si>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</si>
  <si>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</si>
  <si>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</si>
  <si>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</si>
  <si>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87.0962</t>
  </si>
  <si>
    <t>87.1696</t>
  </si>
  <si>
    <t>83.4267</t>
  </si>
  <si>
    <t>76.982</t>
  </si>
  <si>
    <t>71.1175</t>
  </si>
  <si>
    <t>66.1978</t>
  </si>
  <si>
    <t>73.4991</t>
  </si>
  <si>
    <t>82.0909</t>
  </si>
  <si>
    <t>72.2223</t>
  </si>
  <si>
    <t>68.4476</t>
  </si>
  <si>
    <t>79.9333</t>
  </si>
  <si>
    <t>85.0002</t>
  </si>
  <si>
    <t>72.2275</t>
  </si>
  <si>
    <t>72.7428</t>
  </si>
  <si>
    <t>71.4039</t>
  </si>
  <si>
    <t>72.7084</t>
  </si>
  <si>
    <t>71.6554</t>
  </si>
  <si>
    <t>74.4191</t>
  </si>
  <si>
    <t>64.0106</t>
  </si>
  <si>
    <t>59.255</t>
  </si>
  <si>
    <t>50.6971</t>
  </si>
  <si>
    <t>47.7052</t>
  </si>
  <si>
    <t>47.5259</t>
  </si>
  <si>
    <t>47.6588</t>
  </si>
  <si>
    <t>49.9683</t>
  </si>
  <si>
    <t>47.2971</t>
  </si>
  <si>
    <t>52.6035</t>
  </si>
  <si>
    <t>52.6326</t>
  </si>
  <si>
    <t>52.6489</t>
  </si>
  <si>
    <t>52.6913</t>
  </si>
  <si>
    <t>2253-12601</t>
  </si>
  <si>
    <t>URS-CLP-001 - G1</t>
  </si>
  <si>
    <t>CHPlatan - G1</t>
  </si>
  <si>
    <t>2253-12602</t>
  </si>
  <si>
    <t>URS-CLP-001 - G2</t>
  </si>
  <si>
    <t>CHPlatan - G2</t>
  </si>
  <si>
    <t>3168-1191</t>
  </si>
  <si>
    <t>URS-CHI-001</t>
  </si>
  <si>
    <t>CHChimay</t>
  </si>
  <si>
    <t>17.1064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</si>
  <si>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</si>
  <si>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</si>
  <si>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</si>
  <si>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</si>
  <si>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</si>
  <si>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</si>
  <si>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</si>
  <si>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</si>
  <si>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</si>
  <si>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</si>
  <si>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</si>
  <si>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</si>
  <si>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</si>
  <si>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</si>
  <si>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</si>
  <si>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</si>
  <si>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</si>
  <si>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</si>
  <si>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</si>
  <si>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</si>
  <si>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</si>
  <si>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</si>
  <si>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</si>
  <si>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</si>
  <si>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</si>
  <si>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</si>
  <si>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</si>
  <si>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</si>
  <si>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</si>
  <si>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</si>
  <si>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</si>
  <si>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</si>
  <si>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</si>
  <si>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</si>
  <si>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</si>
  <si>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</si>
  <si>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</si>
  <si>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</si>
  <si>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</si>
  <si>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</si>
  <si>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</si>
  <si>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</si>
  <si>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</si>
  <si>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</si>
  <si>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</si>
  <si>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</si>
  <si>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</si>
  <si>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</si>
  <si>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</si>
  <si>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</si>
  <si>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</si>
  <si>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</si>
  <si>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</si>
  <si>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</si>
  <si>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</si>
  <si>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</si>
  <si>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</si>
  <si>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</si>
  <si>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</si>
  <si>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</si>
  <si>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</si>
  <si>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</si>
  <si>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</si>
  <si>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</si>
  <si>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</si>
  <si>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</si>
  <si>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</si>
  <si>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</si>
  <si>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 C.T. Tallanca; C.T. Tablazo, y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</si>
</sst>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1029.0509999999999</c:v>
                </c:pt>
                <c:pt idx="1">
                  <c:v>1001.8871</c:v>
                </c:pt>
                <c:pt idx="2">
                  <c:v>994.29589999999996</c:v>
                </c:pt>
                <c:pt idx="3">
                  <c:v>956.74130000000002</c:v>
                </c:pt>
                <c:pt idx="4">
                  <c:v>954.71109999999999</c:v>
                </c:pt>
                <c:pt idx="5">
                  <c:v>985.75760000000002</c:v>
                </c:pt>
                <c:pt idx="6">
                  <c:v>960.18309999999997</c:v>
                </c:pt>
                <c:pt idx="7">
                  <c:v>932.64020000000005</c:v>
                </c:pt>
                <c:pt idx="8">
                  <c:v>957.36630000000002</c:v>
                </c:pt>
                <c:pt idx="9">
                  <c:v>952.52940000000001</c:v>
                </c:pt>
                <c:pt idx="10">
                  <c:v>949.20899999999995</c:v>
                </c:pt>
                <c:pt idx="11">
                  <c:v>959.57590000000005</c:v>
                </c:pt>
                <c:pt idx="12">
                  <c:v>964.20529999999997</c:v>
                </c:pt>
                <c:pt idx="13">
                  <c:v>985.65650000000005</c:v>
                </c:pt>
                <c:pt idx="14">
                  <c:v>1016.4757</c:v>
                </c:pt>
                <c:pt idx="15">
                  <c:v>1072.7561000000001</c:v>
                </c:pt>
                <c:pt idx="16">
                  <c:v>1068.9022</c:v>
                </c:pt>
                <c:pt idx="17">
                  <c:v>1131.7849000000001</c:v>
                </c:pt>
                <c:pt idx="18">
                  <c:v>1156.3317</c:v>
                </c:pt>
                <c:pt idx="19">
                  <c:v>1162.8794</c:v>
                </c:pt>
                <c:pt idx="20">
                  <c:v>1196.9047</c:v>
                </c:pt>
                <c:pt idx="21">
                  <c:v>1221.1455000000001</c:v>
                </c:pt>
                <c:pt idx="22">
                  <c:v>1187.8330000000001</c:v>
                </c:pt>
                <c:pt idx="23">
                  <c:v>1235.8945000000001</c:v>
                </c:pt>
                <c:pt idx="24">
                  <c:v>1198.5023000000001</c:v>
                </c:pt>
                <c:pt idx="25">
                  <c:v>1153.6301000000001</c:v>
                </c:pt>
                <c:pt idx="26">
                  <c:v>1181.6904</c:v>
                </c:pt>
                <c:pt idx="27">
                  <c:v>1172.6344999999999</c:v>
                </c:pt>
                <c:pt idx="28">
                  <c:v>1166.3286000000001</c:v>
                </c:pt>
                <c:pt idx="29">
                  <c:v>1104.2945</c:v>
                </c:pt>
                <c:pt idx="30">
                  <c:v>1109.1021000000001</c:v>
                </c:pt>
                <c:pt idx="31">
                  <c:v>1135.8785</c:v>
                </c:pt>
                <c:pt idx="32">
                  <c:v>1127.3851</c:v>
                </c:pt>
                <c:pt idx="33">
                  <c:v>1101.8620000000001</c:v>
                </c:pt>
                <c:pt idx="34">
                  <c:v>1131.1437000000001</c:v>
                </c:pt>
                <c:pt idx="35">
                  <c:v>1098.0015000000001</c:v>
                </c:pt>
                <c:pt idx="36">
                  <c:v>1114.5976000000001</c:v>
                </c:pt>
                <c:pt idx="37">
                  <c:v>1184.703</c:v>
                </c:pt>
                <c:pt idx="38">
                  <c:v>1210.6876</c:v>
                </c:pt>
                <c:pt idx="39">
                  <c:v>1203.3033</c:v>
                </c:pt>
                <c:pt idx="40">
                  <c:v>1202.2630999999999</c:v>
                </c:pt>
                <c:pt idx="41">
                  <c:v>1192.9178999999999</c:v>
                </c:pt>
                <c:pt idx="42">
                  <c:v>1178.2618</c:v>
                </c:pt>
                <c:pt idx="43">
                  <c:v>1179.3408999999999</c:v>
                </c:pt>
                <c:pt idx="44">
                  <c:v>1157.1159</c:v>
                </c:pt>
                <c:pt idx="45">
                  <c:v>1078.9916000000001</c:v>
                </c:pt>
                <c:pt idx="46">
                  <c:v>1055.5871999999999</c:v>
                </c:pt>
                <c:pt idx="47">
                  <c:v>1070.1366</c:v>
                </c:pt>
              </c:numCache>
            </c:numRef>
          </c:val>
          <c:smooth val="0"/>
          <c:extLst>
            <c:ext xmlns:c16="http://schemas.microsoft.com/office/drawing/2014/chart" uri="{C3380CC4-5D6E-409C-BE32-E72D297353CC}">
              <c16:uniqueId val="{00000000-DA03-48AD-87B1-58E21751043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1848.5056199999999</c:v>
                </c:pt>
                <c:pt idx="1">
                  <c:v>1834.88012</c:v>
                </c:pt>
                <c:pt idx="2">
                  <c:v>1828.28386</c:v>
                </c:pt>
                <c:pt idx="3">
                  <c:v>1803.1344799999999</c:v>
                </c:pt>
                <c:pt idx="4">
                  <c:v>1829.6364000000001</c:v>
                </c:pt>
                <c:pt idx="5">
                  <c:v>1829.16796</c:v>
                </c:pt>
                <c:pt idx="6">
                  <c:v>1800.6166800000001</c:v>
                </c:pt>
                <c:pt idx="7">
                  <c:v>1826.3238799999999</c:v>
                </c:pt>
                <c:pt idx="8">
                  <c:v>1835.1334999999999</c:v>
                </c:pt>
                <c:pt idx="9">
                  <c:v>1846.27638</c:v>
                </c:pt>
                <c:pt idx="10">
                  <c:v>1884.04882</c:v>
                </c:pt>
                <c:pt idx="11">
                  <c:v>1883.65886</c:v>
                </c:pt>
                <c:pt idx="12">
                  <c:v>1856.8328799999999</c:v>
                </c:pt>
                <c:pt idx="13">
                  <c:v>1841.44884</c:v>
                </c:pt>
                <c:pt idx="14">
                  <c:v>1843.0076200000001</c:v>
                </c:pt>
                <c:pt idx="15">
                  <c:v>1879.91714</c:v>
                </c:pt>
                <c:pt idx="16">
                  <c:v>1847.49936</c:v>
                </c:pt>
                <c:pt idx="17">
                  <c:v>1921.1594</c:v>
                </c:pt>
                <c:pt idx="18">
                  <c:v>1857.1757</c:v>
                </c:pt>
                <c:pt idx="19">
                  <c:v>1901.8480999999999</c:v>
                </c:pt>
                <c:pt idx="20">
                  <c:v>1874.9604999999999</c:v>
                </c:pt>
                <c:pt idx="21">
                  <c:v>1884.3598</c:v>
                </c:pt>
                <c:pt idx="22">
                  <c:v>1873.0998</c:v>
                </c:pt>
                <c:pt idx="23">
                  <c:v>1887.3327999999999</c:v>
                </c:pt>
                <c:pt idx="24">
                  <c:v>1832.1889000000001</c:v>
                </c:pt>
                <c:pt idx="25">
                  <c:v>1782.607</c:v>
                </c:pt>
                <c:pt idx="26">
                  <c:v>1859.5940000000001</c:v>
                </c:pt>
                <c:pt idx="27">
                  <c:v>1820.3805</c:v>
                </c:pt>
                <c:pt idx="28">
                  <c:v>1714.5056</c:v>
                </c:pt>
                <c:pt idx="29">
                  <c:v>1827.1922999999999</c:v>
                </c:pt>
                <c:pt idx="30">
                  <c:v>1813.7320999999999</c:v>
                </c:pt>
                <c:pt idx="31">
                  <c:v>1868.3132000000001</c:v>
                </c:pt>
                <c:pt idx="32">
                  <c:v>1872.5607</c:v>
                </c:pt>
                <c:pt idx="33">
                  <c:v>1857.7271000000001</c:v>
                </c:pt>
                <c:pt idx="34">
                  <c:v>1863.4869000000001</c:v>
                </c:pt>
                <c:pt idx="35">
                  <c:v>1874.463</c:v>
                </c:pt>
                <c:pt idx="36">
                  <c:v>1917.8457000000001</c:v>
                </c:pt>
                <c:pt idx="37">
                  <c:v>1931.1316999999999</c:v>
                </c:pt>
                <c:pt idx="38">
                  <c:v>1939.1419000000001</c:v>
                </c:pt>
                <c:pt idx="39">
                  <c:v>1937.0333000000001</c:v>
                </c:pt>
                <c:pt idx="40">
                  <c:v>2016.1006</c:v>
                </c:pt>
                <c:pt idx="41">
                  <c:v>1933.1668</c:v>
                </c:pt>
                <c:pt idx="42">
                  <c:v>1919.7589</c:v>
                </c:pt>
                <c:pt idx="43">
                  <c:v>1912.8280999999999</c:v>
                </c:pt>
                <c:pt idx="44">
                  <c:v>1887.4974999999999</c:v>
                </c:pt>
                <c:pt idx="45">
                  <c:v>1872.2518</c:v>
                </c:pt>
                <c:pt idx="46">
                  <c:v>1836.0766000000001</c:v>
                </c:pt>
                <c:pt idx="47">
                  <c:v>1837.1936000000001</c:v>
                </c:pt>
              </c:numCache>
            </c:numRef>
          </c:val>
          <c:smooth val="0"/>
          <c:extLst>
            <c:ext xmlns:c16="http://schemas.microsoft.com/office/drawing/2014/chart" uri="{C3380CC4-5D6E-409C-BE32-E72D297353CC}">
              <c16:uniqueId val="{00000001-DA03-48AD-87B1-58E21751043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4128.7433799999999</c:v>
                </c:pt>
                <c:pt idx="1">
                  <c:v>4118.3327799999997</c:v>
                </c:pt>
                <c:pt idx="2">
                  <c:v>4013.0202399999998</c:v>
                </c:pt>
                <c:pt idx="3">
                  <c:v>3949.7242200000001</c:v>
                </c:pt>
                <c:pt idx="4">
                  <c:v>3864.6525000000001</c:v>
                </c:pt>
                <c:pt idx="5">
                  <c:v>3816.87444</c:v>
                </c:pt>
                <c:pt idx="6">
                  <c:v>3760.8002200000001</c:v>
                </c:pt>
                <c:pt idx="7">
                  <c:v>3841.0359199999998</c:v>
                </c:pt>
                <c:pt idx="8">
                  <c:v>3870.6001999999999</c:v>
                </c:pt>
                <c:pt idx="9">
                  <c:v>3924.8942200000001</c:v>
                </c:pt>
                <c:pt idx="10">
                  <c:v>3829.94218</c:v>
                </c:pt>
                <c:pt idx="11">
                  <c:v>3872.6652399999998</c:v>
                </c:pt>
                <c:pt idx="12">
                  <c:v>3776.46182</c:v>
                </c:pt>
                <c:pt idx="13">
                  <c:v>3830.3946599999999</c:v>
                </c:pt>
                <c:pt idx="14">
                  <c:v>4114.2166800000005</c:v>
                </c:pt>
                <c:pt idx="15">
                  <c:v>4223.5267599999997</c:v>
                </c:pt>
                <c:pt idx="16">
                  <c:v>4514.3984399999999</c:v>
                </c:pt>
                <c:pt idx="17">
                  <c:v>4553.6557000000003</c:v>
                </c:pt>
                <c:pt idx="18">
                  <c:v>4678.2925999999998</c:v>
                </c:pt>
                <c:pt idx="19">
                  <c:v>4757.5725000000002</c:v>
                </c:pt>
                <c:pt idx="20">
                  <c:v>4966.2348000000002</c:v>
                </c:pt>
                <c:pt idx="21">
                  <c:v>5011.4947000000002</c:v>
                </c:pt>
                <c:pt idx="22">
                  <c:v>5054.5672000000004</c:v>
                </c:pt>
                <c:pt idx="23">
                  <c:v>4903.8726999999999</c:v>
                </c:pt>
                <c:pt idx="24">
                  <c:v>4947.4088000000002</c:v>
                </c:pt>
                <c:pt idx="25">
                  <c:v>5002.9629000000004</c:v>
                </c:pt>
                <c:pt idx="26">
                  <c:v>4880.8155999999999</c:v>
                </c:pt>
                <c:pt idx="27">
                  <c:v>4910.8850000000002</c:v>
                </c:pt>
                <c:pt idx="28">
                  <c:v>4870.9657999999999</c:v>
                </c:pt>
                <c:pt idx="29">
                  <c:v>4845.0132000000003</c:v>
                </c:pt>
                <c:pt idx="30">
                  <c:v>4736.3657999999996</c:v>
                </c:pt>
                <c:pt idx="31">
                  <c:v>4663.2083000000002</c:v>
                </c:pt>
                <c:pt idx="32">
                  <c:v>4607.9542000000001</c:v>
                </c:pt>
                <c:pt idx="33">
                  <c:v>4648.5109000000002</c:v>
                </c:pt>
                <c:pt idx="34">
                  <c:v>4491.5694000000003</c:v>
                </c:pt>
                <c:pt idx="35">
                  <c:v>4437.9354999999996</c:v>
                </c:pt>
                <c:pt idx="36">
                  <c:v>4454.6566999999995</c:v>
                </c:pt>
                <c:pt idx="37">
                  <c:v>4735.2653</c:v>
                </c:pt>
                <c:pt idx="38">
                  <c:v>4714.5704999999998</c:v>
                </c:pt>
                <c:pt idx="39">
                  <c:v>4761.5634</c:v>
                </c:pt>
                <c:pt idx="40">
                  <c:v>4639.7362999999996</c:v>
                </c:pt>
                <c:pt idx="41">
                  <c:v>4652.6153000000004</c:v>
                </c:pt>
                <c:pt idx="42">
                  <c:v>4762.8792999999996</c:v>
                </c:pt>
                <c:pt idx="43">
                  <c:v>4654.7610000000004</c:v>
                </c:pt>
                <c:pt idx="44">
                  <c:v>4694.1765999999998</c:v>
                </c:pt>
                <c:pt idx="45">
                  <c:v>4530.4766</c:v>
                </c:pt>
                <c:pt idx="46">
                  <c:v>4383.5262000000002</c:v>
                </c:pt>
                <c:pt idx="47">
                  <c:v>4137.4697999999999</c:v>
                </c:pt>
              </c:numCache>
            </c:numRef>
          </c:val>
          <c:smooth val="0"/>
          <c:extLst>
            <c:ext xmlns:c16="http://schemas.microsoft.com/office/drawing/2014/chart" uri="{C3380CC4-5D6E-409C-BE32-E72D297353CC}">
              <c16:uniqueId val="{00000002-DA03-48AD-87B1-58E21751043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911-4C00-B889-313384AA0EA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911-4C00-B889-313384AA0EA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32.2928</c:v>
                </c:pt>
                <c:pt idx="1">
                  <c:v>32.93497</c:v>
                </c:pt>
                <c:pt idx="2">
                  <c:v>35.254519999999999</c:v>
                </c:pt>
                <c:pt idx="3">
                  <c:v>35.9679</c:v>
                </c:pt>
                <c:pt idx="4">
                  <c:v>39.778080000000003</c:v>
                </c:pt>
                <c:pt idx="5">
                  <c:v>40.54271</c:v>
                </c:pt>
                <c:pt idx="6">
                  <c:v>42.039709999999999</c:v>
                </c:pt>
                <c:pt idx="7">
                  <c:v>40.831699999999998</c:v>
                </c:pt>
                <c:pt idx="8">
                  <c:v>41.029159999999997</c:v>
                </c:pt>
                <c:pt idx="9">
                  <c:v>41.090049999999998</c:v>
                </c:pt>
                <c:pt idx="10">
                  <c:v>42.742310000000003</c:v>
                </c:pt>
                <c:pt idx="11">
                  <c:v>42.497210000000003</c:v>
                </c:pt>
                <c:pt idx="12">
                  <c:v>41.758600000000001</c:v>
                </c:pt>
                <c:pt idx="13">
                  <c:v>47.892240000000001</c:v>
                </c:pt>
                <c:pt idx="14">
                  <c:v>46.938549999999999</c:v>
                </c:pt>
                <c:pt idx="15">
                  <c:v>47.714599999999997</c:v>
                </c:pt>
                <c:pt idx="16">
                  <c:v>48.62688</c:v>
                </c:pt>
                <c:pt idx="17">
                  <c:v>48.819800000000001</c:v>
                </c:pt>
                <c:pt idx="18">
                  <c:v>49.198720000000002</c:v>
                </c:pt>
                <c:pt idx="19">
                  <c:v>48.925379999999997</c:v>
                </c:pt>
                <c:pt idx="20">
                  <c:v>49.630899999999997</c:v>
                </c:pt>
                <c:pt idx="21">
                  <c:v>49.808239999999998</c:v>
                </c:pt>
                <c:pt idx="22">
                  <c:v>50.462420000000002</c:v>
                </c:pt>
                <c:pt idx="23">
                  <c:v>51.541829999999997</c:v>
                </c:pt>
                <c:pt idx="24">
                  <c:v>49.822870000000002</c:v>
                </c:pt>
                <c:pt idx="25">
                  <c:v>47.48912</c:v>
                </c:pt>
                <c:pt idx="26">
                  <c:v>46.832720000000002</c:v>
                </c:pt>
                <c:pt idx="27">
                  <c:v>48.353319999999997</c:v>
                </c:pt>
                <c:pt idx="28">
                  <c:v>50.250190000000003</c:v>
                </c:pt>
                <c:pt idx="29">
                  <c:v>49.349110000000003</c:v>
                </c:pt>
                <c:pt idx="30">
                  <c:v>49.335850000000001</c:v>
                </c:pt>
                <c:pt idx="31">
                  <c:v>50.221060000000001</c:v>
                </c:pt>
                <c:pt idx="32">
                  <c:v>44.157600000000002</c:v>
                </c:pt>
                <c:pt idx="33">
                  <c:v>42.233029999999999</c:v>
                </c:pt>
                <c:pt idx="34">
                  <c:v>38.912619999999997</c:v>
                </c:pt>
                <c:pt idx="35">
                  <c:v>35.489420000000003</c:v>
                </c:pt>
                <c:pt idx="36">
                  <c:v>29.572710000000001</c:v>
                </c:pt>
                <c:pt idx="37">
                  <c:v>27.4709</c:v>
                </c:pt>
                <c:pt idx="38">
                  <c:v>26.597639999999998</c:v>
                </c:pt>
                <c:pt idx="39">
                  <c:v>26.203759999999999</c:v>
                </c:pt>
                <c:pt idx="40">
                  <c:v>27.182670000000002</c:v>
                </c:pt>
                <c:pt idx="41">
                  <c:v>27.286709999999999</c:v>
                </c:pt>
                <c:pt idx="42">
                  <c:v>27.222670000000001</c:v>
                </c:pt>
                <c:pt idx="43">
                  <c:v>27.873159999999999</c:v>
                </c:pt>
                <c:pt idx="44">
                  <c:v>34.853520000000003</c:v>
                </c:pt>
                <c:pt idx="45">
                  <c:v>37.513640000000002</c:v>
                </c:pt>
                <c:pt idx="46">
                  <c:v>37.70946</c:v>
                </c:pt>
                <c:pt idx="47">
                  <c:v>37.624299999999998</c:v>
                </c:pt>
              </c:numCache>
            </c:numRef>
          </c:val>
          <c:smooth val="0"/>
          <c:extLst>
            <c:ext xmlns:c16="http://schemas.microsoft.com/office/drawing/2014/chart" uri="{C3380CC4-5D6E-409C-BE32-E72D297353CC}">
              <c16:uniqueId val="{00000002-2911-4C00-B889-313384AA0EA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12.714</c:v>
                </c:pt>
                <c:pt idx="1">
                  <c:v>11.659000000000001</c:v>
                </c:pt>
                <c:pt idx="2">
                  <c:v>12.28</c:v>
                </c:pt>
                <c:pt idx="3">
                  <c:v>11.916</c:v>
                </c:pt>
                <c:pt idx="4">
                  <c:v>12.009</c:v>
                </c:pt>
                <c:pt idx="5">
                  <c:v>12.218</c:v>
                </c:pt>
                <c:pt idx="6">
                  <c:v>12.72</c:v>
                </c:pt>
                <c:pt idx="7">
                  <c:v>12.246</c:v>
                </c:pt>
                <c:pt idx="8">
                  <c:v>12.074</c:v>
                </c:pt>
                <c:pt idx="9">
                  <c:v>11.585000000000001</c:v>
                </c:pt>
                <c:pt idx="10">
                  <c:v>9.8000000000000007</c:v>
                </c:pt>
                <c:pt idx="11">
                  <c:v>9.9120000000000008</c:v>
                </c:pt>
                <c:pt idx="12">
                  <c:v>9.6489999999999991</c:v>
                </c:pt>
                <c:pt idx="13">
                  <c:v>9.9060000000000006</c:v>
                </c:pt>
                <c:pt idx="14">
                  <c:v>10.173999999999999</c:v>
                </c:pt>
                <c:pt idx="15">
                  <c:v>10.923999999999999</c:v>
                </c:pt>
                <c:pt idx="16">
                  <c:v>12.567</c:v>
                </c:pt>
                <c:pt idx="17">
                  <c:v>12.395</c:v>
                </c:pt>
                <c:pt idx="18">
                  <c:v>12.472</c:v>
                </c:pt>
                <c:pt idx="19">
                  <c:v>12.19</c:v>
                </c:pt>
                <c:pt idx="20">
                  <c:v>12.356</c:v>
                </c:pt>
                <c:pt idx="21">
                  <c:v>12.2</c:v>
                </c:pt>
                <c:pt idx="22">
                  <c:v>12.843</c:v>
                </c:pt>
                <c:pt idx="23">
                  <c:v>10.994999999999999</c:v>
                </c:pt>
                <c:pt idx="24">
                  <c:v>10.266999999999999</c:v>
                </c:pt>
                <c:pt idx="25">
                  <c:v>10.236000000000001</c:v>
                </c:pt>
                <c:pt idx="26">
                  <c:v>11.435</c:v>
                </c:pt>
                <c:pt idx="27">
                  <c:v>12.092000000000001</c:v>
                </c:pt>
                <c:pt idx="28">
                  <c:v>11.805999999999999</c:v>
                </c:pt>
                <c:pt idx="29">
                  <c:v>11.074999999999999</c:v>
                </c:pt>
                <c:pt idx="30">
                  <c:v>12.093999999999999</c:v>
                </c:pt>
                <c:pt idx="31">
                  <c:v>11.803000000000001</c:v>
                </c:pt>
                <c:pt idx="32">
                  <c:v>11.555999999999999</c:v>
                </c:pt>
                <c:pt idx="33">
                  <c:v>10.973000000000001</c:v>
                </c:pt>
                <c:pt idx="34">
                  <c:v>10.39</c:v>
                </c:pt>
                <c:pt idx="35">
                  <c:v>9.891</c:v>
                </c:pt>
                <c:pt idx="36">
                  <c:v>9.4380000000000006</c:v>
                </c:pt>
                <c:pt idx="37">
                  <c:v>9.73</c:v>
                </c:pt>
                <c:pt idx="38">
                  <c:v>10.01</c:v>
                </c:pt>
                <c:pt idx="39">
                  <c:v>10.824999999999999</c:v>
                </c:pt>
                <c:pt idx="40">
                  <c:v>11.186999999999999</c:v>
                </c:pt>
                <c:pt idx="41">
                  <c:v>11.731</c:v>
                </c:pt>
                <c:pt idx="42">
                  <c:v>11.721</c:v>
                </c:pt>
                <c:pt idx="43">
                  <c:v>12.379</c:v>
                </c:pt>
                <c:pt idx="44">
                  <c:v>12.742000000000001</c:v>
                </c:pt>
                <c:pt idx="45">
                  <c:v>12.247999999999999</c:v>
                </c:pt>
                <c:pt idx="46">
                  <c:v>11.786</c:v>
                </c:pt>
                <c:pt idx="47">
                  <c:v>11.836</c:v>
                </c:pt>
              </c:numCache>
            </c:numRef>
          </c:val>
          <c:smooth val="0"/>
          <c:extLst>
            <c:ext xmlns:c16="http://schemas.microsoft.com/office/drawing/2014/chart" uri="{C3380CC4-5D6E-409C-BE32-E72D297353CC}">
              <c16:uniqueId val="{00000003-2911-4C00-B889-313384AA0EA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911-4C00-B889-313384AA0EA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911-4C00-B889-313384AA0EA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911-4C00-B889-313384AA0EA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911-4C00-B889-313384AA0EA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20.523399999999999</c:v>
                </c:pt>
                <c:pt idx="1">
                  <c:v>21.106999999999999</c:v>
                </c:pt>
                <c:pt idx="2">
                  <c:v>21.407800000000002</c:v>
                </c:pt>
                <c:pt idx="3">
                  <c:v>21.354500000000002</c:v>
                </c:pt>
                <c:pt idx="4">
                  <c:v>21.345800000000001</c:v>
                </c:pt>
                <c:pt idx="5">
                  <c:v>21.200099999999999</c:v>
                </c:pt>
                <c:pt idx="6">
                  <c:v>20.553699999999999</c:v>
                </c:pt>
                <c:pt idx="7">
                  <c:v>20.587399999999999</c:v>
                </c:pt>
                <c:pt idx="8">
                  <c:v>18.5657</c:v>
                </c:pt>
                <c:pt idx="9">
                  <c:v>18.942799999999998</c:v>
                </c:pt>
                <c:pt idx="10">
                  <c:v>19.1569</c:v>
                </c:pt>
                <c:pt idx="11">
                  <c:v>19.728999999999999</c:v>
                </c:pt>
                <c:pt idx="12">
                  <c:v>20.105399999999999</c:v>
                </c:pt>
                <c:pt idx="13">
                  <c:v>19.985900000000001</c:v>
                </c:pt>
                <c:pt idx="14">
                  <c:v>19.576599999999999</c:v>
                </c:pt>
                <c:pt idx="15">
                  <c:v>20.0063</c:v>
                </c:pt>
                <c:pt idx="16">
                  <c:v>19.6708</c:v>
                </c:pt>
                <c:pt idx="17">
                  <c:v>19.318000000000001</c:v>
                </c:pt>
                <c:pt idx="18">
                  <c:v>18.477499999999999</c:v>
                </c:pt>
                <c:pt idx="19">
                  <c:v>19.5945</c:v>
                </c:pt>
                <c:pt idx="20">
                  <c:v>20.222100000000001</c:v>
                </c:pt>
                <c:pt idx="21">
                  <c:v>20.557600000000001</c:v>
                </c:pt>
                <c:pt idx="22">
                  <c:v>20.5288</c:v>
                </c:pt>
                <c:pt idx="23">
                  <c:v>20.551500000000001</c:v>
                </c:pt>
                <c:pt idx="24">
                  <c:v>20.579899999999999</c:v>
                </c:pt>
                <c:pt idx="25">
                  <c:v>21.386800000000001</c:v>
                </c:pt>
                <c:pt idx="26">
                  <c:v>21.132300000000001</c:v>
                </c:pt>
                <c:pt idx="27">
                  <c:v>21.3691</c:v>
                </c:pt>
                <c:pt idx="28">
                  <c:v>21.260300000000001</c:v>
                </c:pt>
                <c:pt idx="29">
                  <c:v>20.086200000000002</c:v>
                </c:pt>
                <c:pt idx="30">
                  <c:v>20.3249</c:v>
                </c:pt>
                <c:pt idx="31">
                  <c:v>20.634899999999998</c:v>
                </c:pt>
                <c:pt idx="32">
                  <c:v>21.266100000000002</c:v>
                </c:pt>
                <c:pt idx="33">
                  <c:v>21.215499999999999</c:v>
                </c:pt>
                <c:pt idx="34">
                  <c:v>21.207999999999998</c:v>
                </c:pt>
                <c:pt idx="35">
                  <c:v>20.802800000000001</c:v>
                </c:pt>
                <c:pt idx="36">
                  <c:v>20.790700000000001</c:v>
                </c:pt>
                <c:pt idx="37">
                  <c:v>21.027200000000001</c:v>
                </c:pt>
                <c:pt idx="38">
                  <c:v>21.2926</c:v>
                </c:pt>
                <c:pt idx="39">
                  <c:v>21.285499999999999</c:v>
                </c:pt>
                <c:pt idx="40">
                  <c:v>21.742799999999999</c:v>
                </c:pt>
                <c:pt idx="41">
                  <c:v>21.608000000000001</c:v>
                </c:pt>
                <c:pt idx="42">
                  <c:v>21.566500000000001</c:v>
                </c:pt>
                <c:pt idx="43">
                  <c:v>21.479600000000001</c:v>
                </c:pt>
                <c:pt idx="44">
                  <c:v>21.505600000000001</c:v>
                </c:pt>
                <c:pt idx="45">
                  <c:v>21.1693</c:v>
                </c:pt>
                <c:pt idx="46">
                  <c:v>21.058700000000002</c:v>
                </c:pt>
                <c:pt idx="47">
                  <c:v>21.453499999999998</c:v>
                </c:pt>
              </c:numCache>
            </c:numRef>
          </c:val>
          <c:smooth val="0"/>
          <c:extLst>
            <c:ext xmlns:c16="http://schemas.microsoft.com/office/drawing/2014/chart" uri="{C3380CC4-5D6E-409C-BE32-E72D297353CC}">
              <c16:uniqueId val="{00000008-2911-4C00-B889-313384AA0EA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25.991900000000001</c:v>
                </c:pt>
                <c:pt idx="1">
                  <c:v>26.466699999999999</c:v>
                </c:pt>
                <c:pt idx="2">
                  <c:v>26.284500000000001</c:v>
                </c:pt>
                <c:pt idx="3">
                  <c:v>26.174299999999999</c:v>
                </c:pt>
                <c:pt idx="4">
                  <c:v>25.954599999999999</c:v>
                </c:pt>
                <c:pt idx="5">
                  <c:v>25.530200000000001</c:v>
                </c:pt>
                <c:pt idx="6">
                  <c:v>25.759899999999998</c:v>
                </c:pt>
                <c:pt idx="7">
                  <c:v>26.046399999999998</c:v>
                </c:pt>
                <c:pt idx="8">
                  <c:v>25.8644</c:v>
                </c:pt>
                <c:pt idx="9">
                  <c:v>26.255099999999999</c:v>
                </c:pt>
                <c:pt idx="10">
                  <c:v>26.5749</c:v>
                </c:pt>
                <c:pt idx="11">
                  <c:v>26.699100000000001</c:v>
                </c:pt>
                <c:pt idx="12">
                  <c:v>27.049900000000001</c:v>
                </c:pt>
                <c:pt idx="13">
                  <c:v>26.788399999999999</c:v>
                </c:pt>
                <c:pt idx="14">
                  <c:v>26.958200000000001</c:v>
                </c:pt>
                <c:pt idx="15">
                  <c:v>26.974799999999998</c:v>
                </c:pt>
                <c:pt idx="16">
                  <c:v>26.870999999999999</c:v>
                </c:pt>
                <c:pt idx="17">
                  <c:v>27.280899999999999</c:v>
                </c:pt>
                <c:pt idx="18">
                  <c:v>27.191400000000002</c:v>
                </c:pt>
                <c:pt idx="19">
                  <c:v>26.5883</c:v>
                </c:pt>
                <c:pt idx="20">
                  <c:v>26.9026</c:v>
                </c:pt>
                <c:pt idx="21">
                  <c:v>26.878900000000002</c:v>
                </c:pt>
                <c:pt idx="22">
                  <c:v>26.8779</c:v>
                </c:pt>
                <c:pt idx="23">
                  <c:v>27.424399999999999</c:v>
                </c:pt>
                <c:pt idx="24">
                  <c:v>27.134399999999999</c:v>
                </c:pt>
                <c:pt idx="25">
                  <c:v>26.793900000000001</c:v>
                </c:pt>
                <c:pt idx="26">
                  <c:v>27.139800000000001</c:v>
                </c:pt>
                <c:pt idx="27">
                  <c:v>27.5304</c:v>
                </c:pt>
                <c:pt idx="28">
                  <c:v>27.527100000000001</c:v>
                </c:pt>
                <c:pt idx="29">
                  <c:v>27.189299999999999</c:v>
                </c:pt>
                <c:pt idx="30">
                  <c:v>27.4176</c:v>
                </c:pt>
                <c:pt idx="31">
                  <c:v>27.220500000000001</c:v>
                </c:pt>
                <c:pt idx="32">
                  <c:v>27.427299999999999</c:v>
                </c:pt>
                <c:pt idx="33">
                  <c:v>27.635000000000002</c:v>
                </c:pt>
                <c:pt idx="34">
                  <c:v>27.7105</c:v>
                </c:pt>
                <c:pt idx="35">
                  <c:v>28.213899999999999</c:v>
                </c:pt>
                <c:pt idx="36">
                  <c:v>28.619599999999998</c:v>
                </c:pt>
                <c:pt idx="37">
                  <c:v>28.802900000000001</c:v>
                </c:pt>
                <c:pt idx="38">
                  <c:v>29.2532</c:v>
                </c:pt>
                <c:pt idx="39">
                  <c:v>29.627700000000001</c:v>
                </c:pt>
                <c:pt idx="40">
                  <c:v>29.531099999999999</c:v>
                </c:pt>
                <c:pt idx="41">
                  <c:v>29.789300000000001</c:v>
                </c:pt>
                <c:pt idx="42">
                  <c:v>29.277799999999999</c:v>
                </c:pt>
                <c:pt idx="43">
                  <c:v>29.051400000000001</c:v>
                </c:pt>
                <c:pt idx="44">
                  <c:v>28.602699999999999</c:v>
                </c:pt>
                <c:pt idx="45">
                  <c:v>28.1478</c:v>
                </c:pt>
                <c:pt idx="46">
                  <c:v>27.496200000000002</c:v>
                </c:pt>
                <c:pt idx="47">
                  <c:v>27.241900000000001</c:v>
                </c:pt>
              </c:numCache>
            </c:numRef>
          </c:val>
          <c:smooth val="0"/>
          <c:extLst>
            <c:ext xmlns:c16="http://schemas.microsoft.com/office/drawing/2014/chart" uri="{C3380CC4-5D6E-409C-BE32-E72D297353CC}">
              <c16:uniqueId val="{00000009-2911-4C00-B889-313384AA0EA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14.912800000000001</c:v>
                </c:pt>
                <c:pt idx="1">
                  <c:v>14.767099999999999</c:v>
                </c:pt>
                <c:pt idx="2">
                  <c:v>14.6868</c:v>
                </c:pt>
                <c:pt idx="3">
                  <c:v>14.118</c:v>
                </c:pt>
                <c:pt idx="4">
                  <c:v>14.2788</c:v>
                </c:pt>
                <c:pt idx="5">
                  <c:v>14.2523</c:v>
                </c:pt>
                <c:pt idx="6">
                  <c:v>14.3254</c:v>
                </c:pt>
                <c:pt idx="7">
                  <c:v>14.552899999999999</c:v>
                </c:pt>
                <c:pt idx="8">
                  <c:v>15.1496</c:v>
                </c:pt>
                <c:pt idx="9">
                  <c:v>15.2798</c:v>
                </c:pt>
                <c:pt idx="10">
                  <c:v>15.797800000000001</c:v>
                </c:pt>
                <c:pt idx="11">
                  <c:v>15.439500000000001</c:v>
                </c:pt>
                <c:pt idx="12">
                  <c:v>13.8925</c:v>
                </c:pt>
                <c:pt idx="13">
                  <c:v>11.9086</c:v>
                </c:pt>
                <c:pt idx="14">
                  <c:v>11.339600000000001</c:v>
                </c:pt>
                <c:pt idx="15">
                  <c:v>11.04</c:v>
                </c:pt>
                <c:pt idx="16">
                  <c:v>11.1379</c:v>
                </c:pt>
                <c:pt idx="17">
                  <c:v>11.114599999999999</c:v>
                </c:pt>
                <c:pt idx="18">
                  <c:v>11.5046</c:v>
                </c:pt>
                <c:pt idx="19">
                  <c:v>11.9223</c:v>
                </c:pt>
                <c:pt idx="20">
                  <c:v>10.9838</c:v>
                </c:pt>
                <c:pt idx="21">
                  <c:v>10.1031</c:v>
                </c:pt>
                <c:pt idx="22">
                  <c:v>9.9534000000000002</c:v>
                </c:pt>
                <c:pt idx="23">
                  <c:v>10.469200000000001</c:v>
                </c:pt>
                <c:pt idx="24">
                  <c:v>13.250299999999999</c:v>
                </c:pt>
                <c:pt idx="25">
                  <c:v>15.066800000000001</c:v>
                </c:pt>
                <c:pt idx="26">
                  <c:v>14.796099999999999</c:v>
                </c:pt>
                <c:pt idx="27">
                  <c:v>14.762</c:v>
                </c:pt>
                <c:pt idx="28">
                  <c:v>14.1859</c:v>
                </c:pt>
                <c:pt idx="29">
                  <c:v>14.525399999999999</c:v>
                </c:pt>
                <c:pt idx="30">
                  <c:v>15.0474</c:v>
                </c:pt>
                <c:pt idx="31">
                  <c:v>14.960100000000001</c:v>
                </c:pt>
                <c:pt idx="32">
                  <c:v>14.1709</c:v>
                </c:pt>
                <c:pt idx="33">
                  <c:v>14.4458</c:v>
                </c:pt>
                <c:pt idx="34">
                  <c:v>15.0181</c:v>
                </c:pt>
                <c:pt idx="35">
                  <c:v>15.4924</c:v>
                </c:pt>
                <c:pt idx="36">
                  <c:v>16.104900000000001</c:v>
                </c:pt>
                <c:pt idx="37">
                  <c:v>15.339</c:v>
                </c:pt>
                <c:pt idx="38">
                  <c:v>14.1928</c:v>
                </c:pt>
                <c:pt idx="39">
                  <c:v>11.6427</c:v>
                </c:pt>
                <c:pt idx="40">
                  <c:v>11.7577</c:v>
                </c:pt>
                <c:pt idx="41">
                  <c:v>11.6586</c:v>
                </c:pt>
                <c:pt idx="42">
                  <c:v>11.572800000000001</c:v>
                </c:pt>
                <c:pt idx="43">
                  <c:v>11.5777</c:v>
                </c:pt>
                <c:pt idx="44">
                  <c:v>11.5685</c:v>
                </c:pt>
                <c:pt idx="45">
                  <c:v>11.545299999999999</c:v>
                </c:pt>
                <c:pt idx="46">
                  <c:v>11.638</c:v>
                </c:pt>
                <c:pt idx="47">
                  <c:v>14.571899999999999</c:v>
                </c:pt>
              </c:numCache>
            </c:numRef>
          </c:val>
          <c:smooth val="0"/>
          <c:extLst>
            <c:ext xmlns:c16="http://schemas.microsoft.com/office/drawing/2014/chart" uri="{C3380CC4-5D6E-409C-BE32-E72D297353CC}">
              <c16:uniqueId val="{0000000A-2911-4C00-B889-313384AA0EA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13.09</c:v>
                </c:pt>
                <c:pt idx="1">
                  <c:v>11.33</c:v>
                </c:pt>
                <c:pt idx="2">
                  <c:v>10.9</c:v>
                </c:pt>
                <c:pt idx="3">
                  <c:v>10.73</c:v>
                </c:pt>
                <c:pt idx="4">
                  <c:v>9.67</c:v>
                </c:pt>
                <c:pt idx="5">
                  <c:v>10.039999999999999</c:v>
                </c:pt>
                <c:pt idx="6">
                  <c:v>10.28</c:v>
                </c:pt>
                <c:pt idx="7">
                  <c:v>12.66</c:v>
                </c:pt>
                <c:pt idx="8">
                  <c:v>12.63</c:v>
                </c:pt>
                <c:pt idx="9">
                  <c:v>13.25</c:v>
                </c:pt>
                <c:pt idx="10">
                  <c:v>13.78</c:v>
                </c:pt>
                <c:pt idx="11">
                  <c:v>13.94</c:v>
                </c:pt>
                <c:pt idx="12">
                  <c:v>13.31</c:v>
                </c:pt>
                <c:pt idx="13">
                  <c:v>13.49</c:v>
                </c:pt>
                <c:pt idx="14">
                  <c:v>13.72</c:v>
                </c:pt>
                <c:pt idx="15">
                  <c:v>13.82</c:v>
                </c:pt>
                <c:pt idx="16">
                  <c:v>13.61</c:v>
                </c:pt>
                <c:pt idx="17">
                  <c:v>13.46</c:v>
                </c:pt>
                <c:pt idx="18">
                  <c:v>13.69</c:v>
                </c:pt>
                <c:pt idx="19">
                  <c:v>13.7</c:v>
                </c:pt>
                <c:pt idx="20">
                  <c:v>13.6</c:v>
                </c:pt>
                <c:pt idx="21">
                  <c:v>13.55</c:v>
                </c:pt>
                <c:pt idx="22">
                  <c:v>13.64</c:v>
                </c:pt>
                <c:pt idx="23">
                  <c:v>13.67</c:v>
                </c:pt>
                <c:pt idx="24">
                  <c:v>12.55</c:v>
                </c:pt>
                <c:pt idx="25">
                  <c:v>13.59</c:v>
                </c:pt>
                <c:pt idx="26">
                  <c:v>13.23</c:v>
                </c:pt>
                <c:pt idx="27">
                  <c:v>12.78</c:v>
                </c:pt>
                <c:pt idx="28">
                  <c:v>12.99</c:v>
                </c:pt>
                <c:pt idx="29">
                  <c:v>13.13</c:v>
                </c:pt>
                <c:pt idx="30">
                  <c:v>13.28</c:v>
                </c:pt>
                <c:pt idx="31">
                  <c:v>13.12</c:v>
                </c:pt>
                <c:pt idx="32">
                  <c:v>13.16</c:v>
                </c:pt>
                <c:pt idx="33">
                  <c:v>12.72</c:v>
                </c:pt>
                <c:pt idx="34">
                  <c:v>12.98</c:v>
                </c:pt>
                <c:pt idx="35">
                  <c:v>12.86</c:v>
                </c:pt>
                <c:pt idx="36">
                  <c:v>12.99</c:v>
                </c:pt>
                <c:pt idx="37">
                  <c:v>12.93</c:v>
                </c:pt>
                <c:pt idx="38">
                  <c:v>12.82</c:v>
                </c:pt>
                <c:pt idx="39">
                  <c:v>12.76</c:v>
                </c:pt>
                <c:pt idx="40">
                  <c:v>9.41</c:v>
                </c:pt>
                <c:pt idx="41">
                  <c:v>9.6199999999999992</c:v>
                </c:pt>
                <c:pt idx="42">
                  <c:v>10.46</c:v>
                </c:pt>
                <c:pt idx="43">
                  <c:v>12.54</c:v>
                </c:pt>
                <c:pt idx="44">
                  <c:v>12.36</c:v>
                </c:pt>
                <c:pt idx="45">
                  <c:v>11.82</c:v>
                </c:pt>
                <c:pt idx="46">
                  <c:v>12.15</c:v>
                </c:pt>
                <c:pt idx="47">
                  <c:v>12.68</c:v>
                </c:pt>
              </c:numCache>
            </c:numRef>
          </c:val>
          <c:smooth val="0"/>
          <c:extLst>
            <c:ext xmlns:c16="http://schemas.microsoft.com/office/drawing/2014/chart" uri="{C3380CC4-5D6E-409C-BE32-E72D297353CC}">
              <c16:uniqueId val="{0000000B-2911-4C00-B889-313384AA0EA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30.728000000000002</c:v>
                </c:pt>
                <c:pt idx="1">
                  <c:v>30.8</c:v>
                </c:pt>
                <c:pt idx="2">
                  <c:v>31.1</c:v>
                </c:pt>
                <c:pt idx="3">
                  <c:v>29.956</c:v>
                </c:pt>
                <c:pt idx="4">
                  <c:v>30.454000000000001</c:v>
                </c:pt>
                <c:pt idx="5">
                  <c:v>29.666</c:v>
                </c:pt>
                <c:pt idx="6">
                  <c:v>28.416</c:v>
                </c:pt>
                <c:pt idx="7">
                  <c:v>28.521999999999998</c:v>
                </c:pt>
                <c:pt idx="8">
                  <c:v>29.042000000000002</c:v>
                </c:pt>
                <c:pt idx="9">
                  <c:v>30.056000000000001</c:v>
                </c:pt>
                <c:pt idx="10">
                  <c:v>30.175999999999998</c:v>
                </c:pt>
                <c:pt idx="11">
                  <c:v>30.294</c:v>
                </c:pt>
                <c:pt idx="12">
                  <c:v>30.06</c:v>
                </c:pt>
                <c:pt idx="13">
                  <c:v>29.425999999999998</c:v>
                </c:pt>
                <c:pt idx="14">
                  <c:v>29.454000000000001</c:v>
                </c:pt>
                <c:pt idx="15">
                  <c:v>29.358000000000001</c:v>
                </c:pt>
                <c:pt idx="16">
                  <c:v>29.635999999999999</c:v>
                </c:pt>
                <c:pt idx="17">
                  <c:v>29.481999999999999</c:v>
                </c:pt>
                <c:pt idx="18">
                  <c:v>30.24</c:v>
                </c:pt>
                <c:pt idx="19">
                  <c:v>30.108000000000001</c:v>
                </c:pt>
                <c:pt idx="20">
                  <c:v>30.106000000000002</c:v>
                </c:pt>
                <c:pt idx="21">
                  <c:v>30.186</c:v>
                </c:pt>
                <c:pt idx="22">
                  <c:v>30.242000000000001</c:v>
                </c:pt>
                <c:pt idx="23">
                  <c:v>30.224</c:v>
                </c:pt>
                <c:pt idx="24">
                  <c:v>30.234000000000002</c:v>
                </c:pt>
                <c:pt idx="25">
                  <c:v>26.138000000000002</c:v>
                </c:pt>
                <c:pt idx="26">
                  <c:v>26.442</c:v>
                </c:pt>
                <c:pt idx="27">
                  <c:v>26.462</c:v>
                </c:pt>
                <c:pt idx="28">
                  <c:v>26.98</c:v>
                </c:pt>
                <c:pt idx="29">
                  <c:v>27.712</c:v>
                </c:pt>
                <c:pt idx="30">
                  <c:v>28.763999999999999</c:v>
                </c:pt>
                <c:pt idx="31">
                  <c:v>30.763999999999999</c:v>
                </c:pt>
                <c:pt idx="32">
                  <c:v>31.224</c:v>
                </c:pt>
                <c:pt idx="33">
                  <c:v>31.873999999999999</c:v>
                </c:pt>
                <c:pt idx="34">
                  <c:v>32.520000000000003</c:v>
                </c:pt>
                <c:pt idx="35">
                  <c:v>33.207999999999998</c:v>
                </c:pt>
                <c:pt idx="36">
                  <c:v>34.340000000000003</c:v>
                </c:pt>
                <c:pt idx="37">
                  <c:v>34.137999999999998</c:v>
                </c:pt>
                <c:pt idx="38">
                  <c:v>34.072000000000003</c:v>
                </c:pt>
                <c:pt idx="39">
                  <c:v>34.244</c:v>
                </c:pt>
                <c:pt idx="40">
                  <c:v>34.405999999999999</c:v>
                </c:pt>
                <c:pt idx="41">
                  <c:v>34.5</c:v>
                </c:pt>
                <c:pt idx="42">
                  <c:v>34.909999999999997</c:v>
                </c:pt>
                <c:pt idx="43">
                  <c:v>35.136000000000003</c:v>
                </c:pt>
                <c:pt idx="44">
                  <c:v>34.457999999999998</c:v>
                </c:pt>
                <c:pt idx="45">
                  <c:v>33.631999999999998</c:v>
                </c:pt>
                <c:pt idx="46">
                  <c:v>32.369999999999997</c:v>
                </c:pt>
                <c:pt idx="47">
                  <c:v>32.54</c:v>
                </c:pt>
              </c:numCache>
            </c:numRef>
          </c:val>
          <c:smooth val="0"/>
          <c:extLst>
            <c:ext xmlns:c16="http://schemas.microsoft.com/office/drawing/2014/chart" uri="{C3380CC4-5D6E-409C-BE32-E72D297353CC}">
              <c16:uniqueId val="{0000000C-2911-4C00-B889-313384AA0EA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911-4C00-B889-313384AA0EA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911-4C00-B889-313384AA0EA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43.293999999999997</c:v>
                </c:pt>
                <c:pt idx="1">
                  <c:v>43.337000000000003</c:v>
                </c:pt>
                <c:pt idx="2">
                  <c:v>43.203000000000003</c:v>
                </c:pt>
                <c:pt idx="3">
                  <c:v>43.192999999999998</c:v>
                </c:pt>
                <c:pt idx="4">
                  <c:v>43.311999999999998</c:v>
                </c:pt>
                <c:pt idx="5">
                  <c:v>43.329000000000001</c:v>
                </c:pt>
                <c:pt idx="6">
                  <c:v>43.317</c:v>
                </c:pt>
                <c:pt idx="7">
                  <c:v>43.186</c:v>
                </c:pt>
                <c:pt idx="8">
                  <c:v>43.133000000000003</c:v>
                </c:pt>
                <c:pt idx="9">
                  <c:v>43.332000000000001</c:v>
                </c:pt>
                <c:pt idx="10">
                  <c:v>43.317</c:v>
                </c:pt>
                <c:pt idx="11">
                  <c:v>43.328000000000003</c:v>
                </c:pt>
                <c:pt idx="12">
                  <c:v>43.136000000000003</c:v>
                </c:pt>
                <c:pt idx="13">
                  <c:v>42.551000000000002</c:v>
                </c:pt>
                <c:pt idx="14">
                  <c:v>42.216000000000001</c:v>
                </c:pt>
                <c:pt idx="15">
                  <c:v>42.366</c:v>
                </c:pt>
                <c:pt idx="16">
                  <c:v>42.557000000000002</c:v>
                </c:pt>
                <c:pt idx="17">
                  <c:v>42.350999999999999</c:v>
                </c:pt>
                <c:pt idx="18">
                  <c:v>42.59</c:v>
                </c:pt>
                <c:pt idx="19">
                  <c:v>42.761000000000003</c:v>
                </c:pt>
                <c:pt idx="20">
                  <c:v>42.557000000000002</c:v>
                </c:pt>
                <c:pt idx="21">
                  <c:v>42.856000000000002</c:v>
                </c:pt>
                <c:pt idx="22">
                  <c:v>42.643999999999998</c:v>
                </c:pt>
                <c:pt idx="23">
                  <c:v>42.362000000000002</c:v>
                </c:pt>
                <c:pt idx="24">
                  <c:v>42.247</c:v>
                </c:pt>
                <c:pt idx="25">
                  <c:v>42.406999999999996</c:v>
                </c:pt>
                <c:pt idx="26">
                  <c:v>42.33</c:v>
                </c:pt>
                <c:pt idx="27">
                  <c:v>42.155999999999999</c:v>
                </c:pt>
                <c:pt idx="28">
                  <c:v>42.097999999999999</c:v>
                </c:pt>
                <c:pt idx="29">
                  <c:v>42.408000000000001</c:v>
                </c:pt>
                <c:pt idx="30">
                  <c:v>42.195999999999998</c:v>
                </c:pt>
                <c:pt idx="31">
                  <c:v>42.512999999999998</c:v>
                </c:pt>
                <c:pt idx="32">
                  <c:v>42.156999999999996</c:v>
                </c:pt>
                <c:pt idx="33">
                  <c:v>42.154000000000003</c:v>
                </c:pt>
                <c:pt idx="34">
                  <c:v>42.27</c:v>
                </c:pt>
                <c:pt idx="35">
                  <c:v>42.317999999999998</c:v>
                </c:pt>
                <c:pt idx="36">
                  <c:v>42.805999999999997</c:v>
                </c:pt>
                <c:pt idx="37">
                  <c:v>43.488</c:v>
                </c:pt>
                <c:pt idx="38">
                  <c:v>43.290999999999997</c:v>
                </c:pt>
                <c:pt idx="39">
                  <c:v>43.481999999999999</c:v>
                </c:pt>
                <c:pt idx="40">
                  <c:v>43.357999999999997</c:v>
                </c:pt>
                <c:pt idx="41">
                  <c:v>43.564999999999998</c:v>
                </c:pt>
                <c:pt idx="42">
                  <c:v>44.372</c:v>
                </c:pt>
                <c:pt idx="43">
                  <c:v>44.225999999999999</c:v>
                </c:pt>
                <c:pt idx="44">
                  <c:v>44.369</c:v>
                </c:pt>
                <c:pt idx="45">
                  <c:v>43.335000000000001</c:v>
                </c:pt>
                <c:pt idx="46">
                  <c:v>43.268000000000001</c:v>
                </c:pt>
                <c:pt idx="47">
                  <c:v>43.387</c:v>
                </c:pt>
              </c:numCache>
            </c:numRef>
          </c:val>
          <c:smooth val="0"/>
          <c:extLst>
            <c:ext xmlns:c16="http://schemas.microsoft.com/office/drawing/2014/chart" uri="{C3380CC4-5D6E-409C-BE32-E72D297353CC}">
              <c16:uniqueId val="{0000000F-2911-4C00-B889-313384AA0EA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911-4C00-B889-313384AA0EA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41.914700000000003</c:v>
                </c:pt>
                <c:pt idx="1">
                  <c:v>44.963900000000002</c:v>
                </c:pt>
                <c:pt idx="2">
                  <c:v>42.552300000000002</c:v>
                </c:pt>
                <c:pt idx="3">
                  <c:v>30.309000000000001</c:v>
                </c:pt>
                <c:pt idx="4">
                  <c:v>39.9039</c:v>
                </c:pt>
                <c:pt idx="5">
                  <c:v>49.825600000000001</c:v>
                </c:pt>
                <c:pt idx="6">
                  <c:v>46.878700000000002</c:v>
                </c:pt>
                <c:pt idx="7">
                  <c:v>31.115400000000001</c:v>
                </c:pt>
                <c:pt idx="8">
                  <c:v>33.947800000000001</c:v>
                </c:pt>
                <c:pt idx="9">
                  <c:v>38.998899999999999</c:v>
                </c:pt>
                <c:pt idx="10">
                  <c:v>40.5105</c:v>
                </c:pt>
                <c:pt idx="11">
                  <c:v>43.335000000000001</c:v>
                </c:pt>
                <c:pt idx="12">
                  <c:v>46.334800000000001</c:v>
                </c:pt>
                <c:pt idx="13">
                  <c:v>42.555799999999998</c:v>
                </c:pt>
                <c:pt idx="14">
                  <c:v>44.672499999999999</c:v>
                </c:pt>
                <c:pt idx="15">
                  <c:v>34.152000000000001</c:v>
                </c:pt>
                <c:pt idx="16">
                  <c:v>37.552700000000002</c:v>
                </c:pt>
                <c:pt idx="17">
                  <c:v>39.947299999999998</c:v>
                </c:pt>
                <c:pt idx="18">
                  <c:v>47.573799999999999</c:v>
                </c:pt>
                <c:pt idx="19">
                  <c:v>44.492699999999999</c:v>
                </c:pt>
                <c:pt idx="20">
                  <c:v>46.536200000000001</c:v>
                </c:pt>
                <c:pt idx="21">
                  <c:v>34.9863</c:v>
                </c:pt>
                <c:pt idx="22">
                  <c:v>40.658799999999999</c:v>
                </c:pt>
                <c:pt idx="23">
                  <c:v>53.318199999999997</c:v>
                </c:pt>
                <c:pt idx="24">
                  <c:v>43.470700000000001</c:v>
                </c:pt>
                <c:pt idx="25">
                  <c:v>48.469000000000001</c:v>
                </c:pt>
                <c:pt idx="26">
                  <c:v>47.931699999999999</c:v>
                </c:pt>
                <c:pt idx="27">
                  <c:v>38.317</c:v>
                </c:pt>
                <c:pt idx="28">
                  <c:v>37.545200000000001</c:v>
                </c:pt>
                <c:pt idx="29">
                  <c:v>41.473399999999998</c:v>
                </c:pt>
                <c:pt idx="30">
                  <c:v>30.206299999999999</c:v>
                </c:pt>
                <c:pt idx="31">
                  <c:v>27.3703</c:v>
                </c:pt>
                <c:pt idx="32">
                  <c:v>43.719900000000003</c:v>
                </c:pt>
                <c:pt idx="33">
                  <c:v>37.576000000000001</c:v>
                </c:pt>
                <c:pt idx="34">
                  <c:v>51.370899999999999</c:v>
                </c:pt>
                <c:pt idx="35">
                  <c:v>18.939</c:v>
                </c:pt>
                <c:pt idx="36">
                  <c:v>17.903600000000001</c:v>
                </c:pt>
                <c:pt idx="37">
                  <c:v>17.28</c:v>
                </c:pt>
                <c:pt idx="38">
                  <c:v>16.492999999999999</c:v>
                </c:pt>
                <c:pt idx="39">
                  <c:v>14.1395</c:v>
                </c:pt>
                <c:pt idx="40">
                  <c:v>13.7913</c:v>
                </c:pt>
                <c:pt idx="41">
                  <c:v>36.193800000000003</c:v>
                </c:pt>
                <c:pt idx="42">
                  <c:v>28.5746</c:v>
                </c:pt>
                <c:pt idx="43">
                  <c:v>47.229599999999998</c:v>
                </c:pt>
                <c:pt idx="44">
                  <c:v>50.555500000000002</c:v>
                </c:pt>
                <c:pt idx="45">
                  <c:v>45.674399999999999</c:v>
                </c:pt>
                <c:pt idx="46">
                  <c:v>27.1998</c:v>
                </c:pt>
                <c:pt idx="47">
                  <c:v>44.2423</c:v>
                </c:pt>
              </c:numCache>
            </c:numRef>
          </c:val>
          <c:smooth val="0"/>
          <c:extLst>
            <c:ext xmlns:c16="http://schemas.microsoft.com/office/drawing/2014/chart" uri="{C3380CC4-5D6E-409C-BE32-E72D297353CC}">
              <c16:uniqueId val="{00000011-2911-4C00-B889-313384AA0EA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911-4C00-B889-313384AA0EA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8.9</c:v>
                </c:pt>
                <c:pt idx="2">
                  <c:v>8.8000000000000007</c:v>
                </c:pt>
                <c:pt idx="3">
                  <c:v>8.6999999999999993</c:v>
                </c:pt>
                <c:pt idx="4">
                  <c:v>8.8000000000000007</c:v>
                </c:pt>
                <c:pt idx="5">
                  <c:v>9.3000000000000007</c:v>
                </c:pt>
                <c:pt idx="6">
                  <c:v>9.4</c:v>
                </c:pt>
                <c:pt idx="7">
                  <c:v>9.1999999999999993</c:v>
                </c:pt>
                <c:pt idx="8">
                  <c:v>9.1</c:v>
                </c:pt>
                <c:pt idx="9">
                  <c:v>9.6999999999999993</c:v>
                </c:pt>
                <c:pt idx="10">
                  <c:v>9.9</c:v>
                </c:pt>
                <c:pt idx="11">
                  <c:v>10</c:v>
                </c:pt>
                <c:pt idx="12">
                  <c:v>9.6999999999999993</c:v>
                </c:pt>
                <c:pt idx="13">
                  <c:v>9.1</c:v>
                </c:pt>
                <c:pt idx="14">
                  <c:v>8.8000000000000007</c:v>
                </c:pt>
                <c:pt idx="15">
                  <c:v>8.6</c:v>
                </c:pt>
                <c:pt idx="16">
                  <c:v>8.6999999999999993</c:v>
                </c:pt>
                <c:pt idx="17">
                  <c:v>8.6999999999999993</c:v>
                </c:pt>
                <c:pt idx="18">
                  <c:v>8.5</c:v>
                </c:pt>
                <c:pt idx="19">
                  <c:v>8.9</c:v>
                </c:pt>
                <c:pt idx="20">
                  <c:v>8.8000000000000007</c:v>
                </c:pt>
                <c:pt idx="21">
                  <c:v>9</c:v>
                </c:pt>
                <c:pt idx="22">
                  <c:v>8.8000000000000007</c:v>
                </c:pt>
                <c:pt idx="23">
                  <c:v>9</c:v>
                </c:pt>
                <c:pt idx="24">
                  <c:v>8.8000000000000007</c:v>
                </c:pt>
                <c:pt idx="25">
                  <c:v>8.6999999999999993</c:v>
                </c:pt>
                <c:pt idx="26">
                  <c:v>8.6</c:v>
                </c:pt>
                <c:pt idx="27">
                  <c:v>8.5</c:v>
                </c:pt>
                <c:pt idx="28">
                  <c:v>8.6999999999999993</c:v>
                </c:pt>
                <c:pt idx="29">
                  <c:v>8.9</c:v>
                </c:pt>
                <c:pt idx="30">
                  <c:v>8.6999999999999993</c:v>
                </c:pt>
                <c:pt idx="31">
                  <c:v>8.1999999999999993</c:v>
                </c:pt>
                <c:pt idx="32">
                  <c:v>8.3000000000000007</c:v>
                </c:pt>
                <c:pt idx="33">
                  <c:v>8.4</c:v>
                </c:pt>
                <c:pt idx="34">
                  <c:v>8.5</c:v>
                </c:pt>
                <c:pt idx="35">
                  <c:v>8.6</c:v>
                </c:pt>
                <c:pt idx="36">
                  <c:v>8.6</c:v>
                </c:pt>
                <c:pt idx="37">
                  <c:v>8.6999999999999993</c:v>
                </c:pt>
                <c:pt idx="38">
                  <c:v>9</c:v>
                </c:pt>
                <c:pt idx="39">
                  <c:v>9.6999999999999993</c:v>
                </c:pt>
                <c:pt idx="40">
                  <c:v>9.8000000000000007</c:v>
                </c:pt>
                <c:pt idx="41">
                  <c:v>9.9</c:v>
                </c:pt>
                <c:pt idx="42">
                  <c:v>9.6</c:v>
                </c:pt>
                <c:pt idx="43">
                  <c:v>9.5</c:v>
                </c:pt>
                <c:pt idx="44">
                  <c:v>9.5</c:v>
                </c:pt>
                <c:pt idx="45">
                  <c:v>9.4</c:v>
                </c:pt>
                <c:pt idx="46">
                  <c:v>9</c:v>
                </c:pt>
                <c:pt idx="47">
                  <c:v>8.8000000000000007</c:v>
                </c:pt>
              </c:numCache>
            </c:numRef>
          </c:val>
          <c:smooth val="0"/>
          <c:extLst>
            <c:ext xmlns:c16="http://schemas.microsoft.com/office/drawing/2014/chart" uri="{C3380CC4-5D6E-409C-BE32-E72D297353CC}">
              <c16:uniqueId val="{00000013-2911-4C00-B889-313384AA0EA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911-4C00-B889-313384AA0E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159.91422</c:v>
                </c:pt>
                <c:pt idx="1">
                  <c:v>145.60364000000001</c:v>
                </c:pt>
                <c:pt idx="2">
                  <c:v>151.20779999999999</c:v>
                </c:pt>
                <c:pt idx="3">
                  <c:v>142.71799999999999</c:v>
                </c:pt>
                <c:pt idx="4">
                  <c:v>127.87358999999999</c:v>
                </c:pt>
                <c:pt idx="5">
                  <c:v>75.973730000000003</c:v>
                </c:pt>
                <c:pt idx="6">
                  <c:v>139.42973000000001</c:v>
                </c:pt>
                <c:pt idx="7">
                  <c:v>156.77019000000001</c:v>
                </c:pt>
                <c:pt idx="8">
                  <c:v>150.41238000000001</c:v>
                </c:pt>
                <c:pt idx="9">
                  <c:v>151.27538999999999</c:v>
                </c:pt>
                <c:pt idx="10">
                  <c:v>134.30211</c:v>
                </c:pt>
                <c:pt idx="11">
                  <c:v>113.44877</c:v>
                </c:pt>
                <c:pt idx="12">
                  <c:v>131.89610999999999</c:v>
                </c:pt>
                <c:pt idx="13">
                  <c:v>141.06666000000001</c:v>
                </c:pt>
                <c:pt idx="14">
                  <c:v>145.78524999999999</c:v>
                </c:pt>
                <c:pt idx="15">
                  <c:v>134.78756000000001</c:v>
                </c:pt>
                <c:pt idx="16">
                  <c:v>102.64505</c:v>
                </c:pt>
                <c:pt idx="17">
                  <c:v>112.70299</c:v>
                </c:pt>
                <c:pt idx="18">
                  <c:v>150.71427</c:v>
                </c:pt>
                <c:pt idx="19">
                  <c:v>127.24777</c:v>
                </c:pt>
                <c:pt idx="20">
                  <c:v>151.88847000000001</c:v>
                </c:pt>
                <c:pt idx="21">
                  <c:v>130.89555999999999</c:v>
                </c:pt>
                <c:pt idx="22">
                  <c:v>83.930660000000003</c:v>
                </c:pt>
                <c:pt idx="23">
                  <c:v>121.23994999999999</c:v>
                </c:pt>
                <c:pt idx="24">
                  <c:v>162.95187999999999</c:v>
                </c:pt>
                <c:pt idx="25">
                  <c:v>149.92465999999999</c:v>
                </c:pt>
                <c:pt idx="26">
                  <c:v>148.56478000000001</c:v>
                </c:pt>
                <c:pt idx="27">
                  <c:v>144.79969</c:v>
                </c:pt>
                <c:pt idx="28">
                  <c:v>113.58295</c:v>
                </c:pt>
                <c:pt idx="29">
                  <c:v>113.18299</c:v>
                </c:pt>
                <c:pt idx="30">
                  <c:v>79.655619999999999</c:v>
                </c:pt>
                <c:pt idx="31">
                  <c:v>44.149949999999997</c:v>
                </c:pt>
                <c:pt idx="32">
                  <c:v>40.099699999999999</c:v>
                </c:pt>
                <c:pt idx="33">
                  <c:v>45.861080000000001</c:v>
                </c:pt>
                <c:pt idx="34">
                  <c:v>36.748570000000001</c:v>
                </c:pt>
                <c:pt idx="35">
                  <c:v>28.771850000000001</c:v>
                </c:pt>
                <c:pt idx="36">
                  <c:v>27.23283</c:v>
                </c:pt>
                <c:pt idx="37">
                  <c:v>25.7593</c:v>
                </c:pt>
                <c:pt idx="38">
                  <c:v>26.136050000000001</c:v>
                </c:pt>
                <c:pt idx="39">
                  <c:v>32.420630000000003</c:v>
                </c:pt>
                <c:pt idx="40">
                  <c:v>33.550739999999998</c:v>
                </c:pt>
                <c:pt idx="41">
                  <c:v>35.508510000000001</c:v>
                </c:pt>
                <c:pt idx="42">
                  <c:v>29.848690000000001</c:v>
                </c:pt>
                <c:pt idx="43">
                  <c:v>38.8673</c:v>
                </c:pt>
                <c:pt idx="44">
                  <c:v>134.46979999999999</c:v>
                </c:pt>
                <c:pt idx="45">
                  <c:v>137.44223</c:v>
                </c:pt>
                <c:pt idx="46">
                  <c:v>103.45099999999999</c:v>
                </c:pt>
                <c:pt idx="47">
                  <c:v>91.695350000000005</c:v>
                </c:pt>
              </c:numCache>
            </c:numRef>
          </c:val>
          <c:smooth val="0"/>
          <c:extLst>
            <c:ext xmlns:c16="http://schemas.microsoft.com/office/drawing/2014/chart" uri="{C3380CC4-5D6E-409C-BE32-E72D297353CC}">
              <c16:uniqueId val="{00000000-0758-47B4-B3F3-10D61F584A6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758-47B4-B3F3-10D61F584A6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758-47B4-B3F3-10D61F584A6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758-47B4-B3F3-10D61F584A6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758-47B4-B3F3-10D61F584A6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15.55</c:v>
                </c:pt>
                <c:pt idx="1">
                  <c:v>15.15</c:v>
                </c:pt>
                <c:pt idx="2">
                  <c:v>16.100000000000001</c:v>
                </c:pt>
                <c:pt idx="3">
                  <c:v>16.52</c:v>
                </c:pt>
                <c:pt idx="4">
                  <c:v>16.100000000000001</c:v>
                </c:pt>
                <c:pt idx="5">
                  <c:v>14.81</c:v>
                </c:pt>
                <c:pt idx="6">
                  <c:v>13.96</c:v>
                </c:pt>
                <c:pt idx="7">
                  <c:v>13.63</c:v>
                </c:pt>
                <c:pt idx="8">
                  <c:v>14.63</c:v>
                </c:pt>
                <c:pt idx="9">
                  <c:v>14.9</c:v>
                </c:pt>
                <c:pt idx="10">
                  <c:v>16.07</c:v>
                </c:pt>
                <c:pt idx="11">
                  <c:v>16.28</c:v>
                </c:pt>
                <c:pt idx="12">
                  <c:v>15.98</c:v>
                </c:pt>
                <c:pt idx="13">
                  <c:v>15.97</c:v>
                </c:pt>
                <c:pt idx="14">
                  <c:v>16.16</c:v>
                </c:pt>
                <c:pt idx="15">
                  <c:v>15.92</c:v>
                </c:pt>
                <c:pt idx="16">
                  <c:v>12.55</c:v>
                </c:pt>
                <c:pt idx="17">
                  <c:v>11.34</c:v>
                </c:pt>
                <c:pt idx="18">
                  <c:v>11.82</c:v>
                </c:pt>
                <c:pt idx="19">
                  <c:v>11.77</c:v>
                </c:pt>
                <c:pt idx="20">
                  <c:v>12.58</c:v>
                </c:pt>
                <c:pt idx="21">
                  <c:v>12.95</c:v>
                </c:pt>
                <c:pt idx="22">
                  <c:v>12.72</c:v>
                </c:pt>
                <c:pt idx="23">
                  <c:v>12.36</c:v>
                </c:pt>
                <c:pt idx="24">
                  <c:v>11.75</c:v>
                </c:pt>
                <c:pt idx="25">
                  <c:v>11.81</c:v>
                </c:pt>
                <c:pt idx="26">
                  <c:v>13.48</c:v>
                </c:pt>
                <c:pt idx="27">
                  <c:v>14.5</c:v>
                </c:pt>
                <c:pt idx="28">
                  <c:v>13.12</c:v>
                </c:pt>
                <c:pt idx="29">
                  <c:v>12.01</c:v>
                </c:pt>
                <c:pt idx="30">
                  <c:v>11.61</c:v>
                </c:pt>
                <c:pt idx="31">
                  <c:v>11.56</c:v>
                </c:pt>
                <c:pt idx="32">
                  <c:v>11.17</c:v>
                </c:pt>
                <c:pt idx="33">
                  <c:v>12.02</c:v>
                </c:pt>
                <c:pt idx="34">
                  <c:v>14.08</c:v>
                </c:pt>
                <c:pt idx="35">
                  <c:v>14.53</c:v>
                </c:pt>
                <c:pt idx="36">
                  <c:v>14.77</c:v>
                </c:pt>
                <c:pt idx="37">
                  <c:v>14.86</c:v>
                </c:pt>
                <c:pt idx="38">
                  <c:v>15.01</c:v>
                </c:pt>
                <c:pt idx="39">
                  <c:v>14.91</c:v>
                </c:pt>
                <c:pt idx="40">
                  <c:v>14.03</c:v>
                </c:pt>
                <c:pt idx="41">
                  <c:v>13.81</c:v>
                </c:pt>
                <c:pt idx="42">
                  <c:v>14.65</c:v>
                </c:pt>
                <c:pt idx="43">
                  <c:v>15.83</c:v>
                </c:pt>
                <c:pt idx="44">
                  <c:v>15.86</c:v>
                </c:pt>
                <c:pt idx="45">
                  <c:v>15.33</c:v>
                </c:pt>
                <c:pt idx="46">
                  <c:v>15.01</c:v>
                </c:pt>
                <c:pt idx="47">
                  <c:v>14.53</c:v>
                </c:pt>
              </c:numCache>
            </c:numRef>
          </c:val>
          <c:smooth val="0"/>
          <c:extLst>
            <c:ext xmlns:c16="http://schemas.microsoft.com/office/drawing/2014/chart" uri="{C3380CC4-5D6E-409C-BE32-E72D297353CC}">
              <c16:uniqueId val="{00000005-0758-47B4-B3F3-10D61F584A6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758-47B4-B3F3-10D61F584A6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758-47B4-B3F3-10D61F584A6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758-47B4-B3F3-10D61F584A6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758-47B4-B3F3-10D61F584A6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0758-47B4-B3F3-10D61F584A6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758-47B4-B3F3-10D61F584A6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758-47B4-B3F3-10D61F584A6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758-47B4-B3F3-10D61F584A6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0758-47B4-B3F3-10D61F584A6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52.236199999999997</c:v>
                </c:pt>
                <c:pt idx="1">
                  <c:v>51.7074</c:v>
                </c:pt>
                <c:pt idx="2">
                  <c:v>50.788200000000003</c:v>
                </c:pt>
                <c:pt idx="3">
                  <c:v>52.665599999999998</c:v>
                </c:pt>
                <c:pt idx="4">
                  <c:v>51.614600000000003</c:v>
                </c:pt>
                <c:pt idx="5">
                  <c:v>52.304499999999997</c:v>
                </c:pt>
                <c:pt idx="6">
                  <c:v>49.226300000000002</c:v>
                </c:pt>
                <c:pt idx="7">
                  <c:v>50.981000000000002</c:v>
                </c:pt>
                <c:pt idx="8">
                  <c:v>49.790599999999998</c:v>
                </c:pt>
                <c:pt idx="9">
                  <c:v>50.774099999999997</c:v>
                </c:pt>
                <c:pt idx="10">
                  <c:v>52.426299999999998</c:v>
                </c:pt>
                <c:pt idx="11">
                  <c:v>52.4925</c:v>
                </c:pt>
                <c:pt idx="12">
                  <c:v>50.900500000000001</c:v>
                </c:pt>
                <c:pt idx="13">
                  <c:v>46.2378</c:v>
                </c:pt>
                <c:pt idx="14">
                  <c:v>49.104799999999997</c:v>
                </c:pt>
                <c:pt idx="15">
                  <c:v>48.771799999999999</c:v>
                </c:pt>
                <c:pt idx="16">
                  <c:v>49.699599999999997</c:v>
                </c:pt>
                <c:pt idx="17">
                  <c:v>49.887799999999999</c:v>
                </c:pt>
                <c:pt idx="18">
                  <c:v>49.201500000000003</c:v>
                </c:pt>
                <c:pt idx="19">
                  <c:v>46.9495</c:v>
                </c:pt>
                <c:pt idx="20">
                  <c:v>48.6492</c:v>
                </c:pt>
                <c:pt idx="21">
                  <c:v>49.449300000000001</c:v>
                </c:pt>
                <c:pt idx="22">
                  <c:v>47.661799999999999</c:v>
                </c:pt>
                <c:pt idx="23">
                  <c:v>46.931399999999996</c:v>
                </c:pt>
                <c:pt idx="24">
                  <c:v>47.6387</c:v>
                </c:pt>
                <c:pt idx="25">
                  <c:v>44.171799999999998</c:v>
                </c:pt>
                <c:pt idx="26">
                  <c:v>42.349299999999999</c:v>
                </c:pt>
                <c:pt idx="27">
                  <c:v>45.601599999999998</c:v>
                </c:pt>
                <c:pt idx="28">
                  <c:v>46.918799999999997</c:v>
                </c:pt>
                <c:pt idx="29">
                  <c:v>46.3812</c:v>
                </c:pt>
                <c:pt idx="30">
                  <c:v>46.168700000000001</c:v>
                </c:pt>
                <c:pt idx="31">
                  <c:v>46.802999999999997</c:v>
                </c:pt>
                <c:pt idx="32">
                  <c:v>47.087699999999998</c:v>
                </c:pt>
                <c:pt idx="33">
                  <c:v>47.148699999999998</c:v>
                </c:pt>
                <c:pt idx="34">
                  <c:v>47.513599999999997</c:v>
                </c:pt>
                <c:pt idx="35">
                  <c:v>50.677399999999999</c:v>
                </c:pt>
                <c:pt idx="36">
                  <c:v>51.0837</c:v>
                </c:pt>
                <c:pt idx="37">
                  <c:v>46.450200000000002</c:v>
                </c:pt>
                <c:pt idx="38">
                  <c:v>48.592799999999997</c:v>
                </c:pt>
                <c:pt idx="39">
                  <c:v>50.058700000000002</c:v>
                </c:pt>
                <c:pt idx="40">
                  <c:v>51.317399999999999</c:v>
                </c:pt>
                <c:pt idx="41">
                  <c:v>51.026400000000002</c:v>
                </c:pt>
                <c:pt idx="42">
                  <c:v>49.878100000000003</c:v>
                </c:pt>
                <c:pt idx="43">
                  <c:v>50.700299999999999</c:v>
                </c:pt>
                <c:pt idx="44">
                  <c:v>50.809600000000003</c:v>
                </c:pt>
                <c:pt idx="45">
                  <c:v>51.180199999999999</c:v>
                </c:pt>
                <c:pt idx="46">
                  <c:v>52.139299999999999</c:v>
                </c:pt>
                <c:pt idx="47">
                  <c:v>51.2485</c:v>
                </c:pt>
              </c:numCache>
            </c:numRef>
          </c:val>
          <c:smooth val="0"/>
          <c:extLst>
            <c:ext xmlns:c16="http://schemas.microsoft.com/office/drawing/2014/chart" uri="{C3380CC4-5D6E-409C-BE32-E72D297353CC}">
              <c16:uniqueId val="{0000000F-0758-47B4-B3F3-10D61F584A6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115.14</c:v>
                </c:pt>
                <c:pt idx="1">
                  <c:v>115.47</c:v>
                </c:pt>
                <c:pt idx="2">
                  <c:v>116.68</c:v>
                </c:pt>
                <c:pt idx="3">
                  <c:v>115.73</c:v>
                </c:pt>
                <c:pt idx="4">
                  <c:v>115.83</c:v>
                </c:pt>
                <c:pt idx="5">
                  <c:v>115.65</c:v>
                </c:pt>
                <c:pt idx="6">
                  <c:v>115.87</c:v>
                </c:pt>
                <c:pt idx="7">
                  <c:v>116.24</c:v>
                </c:pt>
                <c:pt idx="8">
                  <c:v>114.6</c:v>
                </c:pt>
                <c:pt idx="9">
                  <c:v>116.79</c:v>
                </c:pt>
                <c:pt idx="10">
                  <c:v>115.92</c:v>
                </c:pt>
                <c:pt idx="11">
                  <c:v>119.26</c:v>
                </c:pt>
                <c:pt idx="12">
                  <c:v>115.29</c:v>
                </c:pt>
                <c:pt idx="13">
                  <c:v>112.35</c:v>
                </c:pt>
                <c:pt idx="14">
                  <c:v>116.13</c:v>
                </c:pt>
                <c:pt idx="15">
                  <c:v>118.59</c:v>
                </c:pt>
                <c:pt idx="16">
                  <c:v>119.5</c:v>
                </c:pt>
                <c:pt idx="17">
                  <c:v>118.85</c:v>
                </c:pt>
                <c:pt idx="18">
                  <c:v>118.44</c:v>
                </c:pt>
                <c:pt idx="19">
                  <c:v>119.35</c:v>
                </c:pt>
                <c:pt idx="20">
                  <c:v>118.29</c:v>
                </c:pt>
                <c:pt idx="21">
                  <c:v>119.6</c:v>
                </c:pt>
                <c:pt idx="22">
                  <c:v>119.4</c:v>
                </c:pt>
                <c:pt idx="23">
                  <c:v>119.17</c:v>
                </c:pt>
                <c:pt idx="24">
                  <c:v>117.52</c:v>
                </c:pt>
                <c:pt idx="25">
                  <c:v>116.25</c:v>
                </c:pt>
                <c:pt idx="26">
                  <c:v>114.83</c:v>
                </c:pt>
                <c:pt idx="27">
                  <c:v>114.76</c:v>
                </c:pt>
                <c:pt idx="28">
                  <c:v>116.04</c:v>
                </c:pt>
                <c:pt idx="29">
                  <c:v>114.5</c:v>
                </c:pt>
                <c:pt idx="30">
                  <c:v>114.75</c:v>
                </c:pt>
                <c:pt idx="31">
                  <c:v>116.74</c:v>
                </c:pt>
                <c:pt idx="32">
                  <c:v>117.1</c:v>
                </c:pt>
                <c:pt idx="33">
                  <c:v>117.75</c:v>
                </c:pt>
                <c:pt idx="34">
                  <c:v>119.63</c:v>
                </c:pt>
                <c:pt idx="35">
                  <c:v>119.56</c:v>
                </c:pt>
                <c:pt idx="36">
                  <c:v>117.16</c:v>
                </c:pt>
                <c:pt idx="37">
                  <c:v>115.48</c:v>
                </c:pt>
                <c:pt idx="38">
                  <c:v>119.56</c:v>
                </c:pt>
                <c:pt idx="39">
                  <c:v>117.85</c:v>
                </c:pt>
                <c:pt idx="40">
                  <c:v>118.53</c:v>
                </c:pt>
                <c:pt idx="41">
                  <c:v>120.62</c:v>
                </c:pt>
                <c:pt idx="42">
                  <c:v>122.28</c:v>
                </c:pt>
                <c:pt idx="43">
                  <c:v>121.68</c:v>
                </c:pt>
                <c:pt idx="44">
                  <c:v>121.8</c:v>
                </c:pt>
                <c:pt idx="45">
                  <c:v>121.46</c:v>
                </c:pt>
                <c:pt idx="46">
                  <c:v>120.08</c:v>
                </c:pt>
                <c:pt idx="47">
                  <c:v>119.48</c:v>
                </c:pt>
              </c:numCache>
            </c:numRef>
          </c:val>
          <c:smooth val="0"/>
          <c:extLst>
            <c:ext xmlns:c16="http://schemas.microsoft.com/office/drawing/2014/chart" uri="{C3380CC4-5D6E-409C-BE32-E72D297353CC}">
              <c16:uniqueId val="{00000010-0758-47B4-B3F3-10D61F584A6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numCache>
            </c:numRef>
          </c:val>
          <c:smooth val="0"/>
          <c:extLst>
            <c:ext xmlns:c16="http://schemas.microsoft.com/office/drawing/2014/chart" uri="{C3380CC4-5D6E-409C-BE32-E72D297353CC}">
              <c16:uniqueId val="{00000011-0758-47B4-B3F3-10D61F584A6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758-47B4-B3F3-10D61F584A6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78.905500000000004</c:v>
                </c:pt>
                <c:pt idx="1">
                  <c:v>77.738799999999998</c:v>
                </c:pt>
                <c:pt idx="2">
                  <c:v>76.774799999999999</c:v>
                </c:pt>
                <c:pt idx="3">
                  <c:v>76.637900000000002</c:v>
                </c:pt>
                <c:pt idx="4">
                  <c:v>76.808599999999998</c:v>
                </c:pt>
                <c:pt idx="5">
                  <c:v>78.269000000000005</c:v>
                </c:pt>
                <c:pt idx="6">
                  <c:v>88.151399999999995</c:v>
                </c:pt>
                <c:pt idx="7">
                  <c:v>94.294399999999996</c:v>
                </c:pt>
                <c:pt idx="8">
                  <c:v>102.0535</c:v>
                </c:pt>
                <c:pt idx="9">
                  <c:v>129.11940000000001</c:v>
                </c:pt>
                <c:pt idx="10">
                  <c:v>131.29040000000001</c:v>
                </c:pt>
                <c:pt idx="11">
                  <c:v>146.9032</c:v>
                </c:pt>
                <c:pt idx="12">
                  <c:v>146.04310000000001</c:v>
                </c:pt>
                <c:pt idx="13">
                  <c:v>145.2869</c:v>
                </c:pt>
                <c:pt idx="14">
                  <c:v>147.7405</c:v>
                </c:pt>
                <c:pt idx="15">
                  <c:v>149.43090000000001</c:v>
                </c:pt>
                <c:pt idx="16">
                  <c:v>151.06010000000001</c:v>
                </c:pt>
                <c:pt idx="17">
                  <c:v>150.75210000000001</c:v>
                </c:pt>
                <c:pt idx="18">
                  <c:v>150.99719999999999</c:v>
                </c:pt>
                <c:pt idx="19">
                  <c:v>153.1917</c:v>
                </c:pt>
                <c:pt idx="20">
                  <c:v>155.80350000000001</c:v>
                </c:pt>
                <c:pt idx="21">
                  <c:v>156.29679999999999</c:v>
                </c:pt>
                <c:pt idx="22">
                  <c:v>153.9478</c:v>
                </c:pt>
                <c:pt idx="23">
                  <c:v>154.35669999999999</c:v>
                </c:pt>
                <c:pt idx="24">
                  <c:v>154.68799999999999</c:v>
                </c:pt>
                <c:pt idx="25">
                  <c:v>153.92760000000001</c:v>
                </c:pt>
                <c:pt idx="26">
                  <c:v>154.3409</c:v>
                </c:pt>
                <c:pt idx="27">
                  <c:v>153.51560000000001</c:v>
                </c:pt>
                <c:pt idx="28">
                  <c:v>154.00309999999999</c:v>
                </c:pt>
                <c:pt idx="29">
                  <c:v>151.8305</c:v>
                </c:pt>
                <c:pt idx="30">
                  <c:v>137.51050000000001</c:v>
                </c:pt>
                <c:pt idx="31">
                  <c:v>131.99449999999999</c:v>
                </c:pt>
                <c:pt idx="32">
                  <c:v>129.51240000000001</c:v>
                </c:pt>
                <c:pt idx="33">
                  <c:v>131.07040000000001</c:v>
                </c:pt>
                <c:pt idx="34">
                  <c:v>134.6217</c:v>
                </c:pt>
                <c:pt idx="35">
                  <c:v>132.98609999999999</c:v>
                </c:pt>
                <c:pt idx="36">
                  <c:v>131.80629999999999</c:v>
                </c:pt>
                <c:pt idx="37">
                  <c:v>130.7978</c:v>
                </c:pt>
                <c:pt idx="38">
                  <c:v>129.26660000000001</c:v>
                </c:pt>
                <c:pt idx="39">
                  <c:v>124.1073</c:v>
                </c:pt>
                <c:pt idx="40">
                  <c:v>131.1328</c:v>
                </c:pt>
                <c:pt idx="41">
                  <c:v>155.20930000000001</c:v>
                </c:pt>
                <c:pt idx="42">
                  <c:v>156.10239999999999</c:v>
                </c:pt>
                <c:pt idx="43">
                  <c:v>158.1156</c:v>
                </c:pt>
                <c:pt idx="44">
                  <c:v>157.559</c:v>
                </c:pt>
                <c:pt idx="45">
                  <c:v>158.63749999999999</c:v>
                </c:pt>
                <c:pt idx="46">
                  <c:v>161.10769999999999</c:v>
                </c:pt>
                <c:pt idx="47">
                  <c:v>161.09</c:v>
                </c:pt>
              </c:numCache>
            </c:numRef>
          </c:val>
          <c:smooth val="0"/>
          <c:extLst>
            <c:ext xmlns:c16="http://schemas.microsoft.com/office/drawing/2014/chart" uri="{C3380CC4-5D6E-409C-BE32-E72D297353CC}">
              <c16:uniqueId val="{00000013-0758-47B4-B3F3-10D61F584A6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758-47B4-B3F3-10D61F584A6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35.277250000000002</c:v>
                </c:pt>
                <c:pt idx="1">
                  <c:v>35.382930000000002</c:v>
                </c:pt>
                <c:pt idx="2">
                  <c:v>36.183419999999998</c:v>
                </c:pt>
                <c:pt idx="3">
                  <c:v>36.045999999999999</c:v>
                </c:pt>
                <c:pt idx="4">
                  <c:v>36.737810000000003</c:v>
                </c:pt>
                <c:pt idx="5">
                  <c:v>37.42971</c:v>
                </c:pt>
                <c:pt idx="6">
                  <c:v>36.883150000000001</c:v>
                </c:pt>
                <c:pt idx="7">
                  <c:v>36.315280000000001</c:v>
                </c:pt>
                <c:pt idx="8">
                  <c:v>35.769449999999999</c:v>
                </c:pt>
                <c:pt idx="9">
                  <c:v>36.939210000000003</c:v>
                </c:pt>
                <c:pt idx="10">
                  <c:v>35.897069999999999</c:v>
                </c:pt>
                <c:pt idx="11">
                  <c:v>34.574559999999998</c:v>
                </c:pt>
                <c:pt idx="12">
                  <c:v>33.636569999999999</c:v>
                </c:pt>
                <c:pt idx="13">
                  <c:v>31.726410000000001</c:v>
                </c:pt>
                <c:pt idx="14">
                  <c:v>31.868279999999999</c:v>
                </c:pt>
                <c:pt idx="15">
                  <c:v>32.808630000000001</c:v>
                </c:pt>
                <c:pt idx="16">
                  <c:v>33.846780000000003</c:v>
                </c:pt>
                <c:pt idx="17">
                  <c:v>34.729309999999998</c:v>
                </c:pt>
                <c:pt idx="18">
                  <c:v>33.643439999999998</c:v>
                </c:pt>
                <c:pt idx="19">
                  <c:v>32.268160000000002</c:v>
                </c:pt>
                <c:pt idx="20">
                  <c:v>31.482410000000002</c:v>
                </c:pt>
                <c:pt idx="21">
                  <c:v>32.04739</c:v>
                </c:pt>
                <c:pt idx="22">
                  <c:v>32.094859999999997</c:v>
                </c:pt>
                <c:pt idx="23">
                  <c:v>31.079409999999999</c:v>
                </c:pt>
                <c:pt idx="24">
                  <c:v>32.115079999999999</c:v>
                </c:pt>
                <c:pt idx="25">
                  <c:v>32.987409999999997</c:v>
                </c:pt>
                <c:pt idx="26">
                  <c:v>33.58426</c:v>
                </c:pt>
                <c:pt idx="27">
                  <c:v>34.693899999999999</c:v>
                </c:pt>
                <c:pt idx="28">
                  <c:v>33.642380000000003</c:v>
                </c:pt>
                <c:pt idx="29">
                  <c:v>35.407229999999998</c:v>
                </c:pt>
                <c:pt idx="30">
                  <c:v>36.749000000000002</c:v>
                </c:pt>
                <c:pt idx="31">
                  <c:v>36.870170000000002</c:v>
                </c:pt>
                <c:pt idx="32">
                  <c:v>38.112679999999997</c:v>
                </c:pt>
                <c:pt idx="33">
                  <c:v>35.399909999999998</c:v>
                </c:pt>
                <c:pt idx="34">
                  <c:v>35.189540000000001</c:v>
                </c:pt>
                <c:pt idx="35">
                  <c:v>33.823309999999999</c:v>
                </c:pt>
                <c:pt idx="36">
                  <c:v>33.774230000000003</c:v>
                </c:pt>
                <c:pt idx="37">
                  <c:v>31.48752</c:v>
                </c:pt>
                <c:pt idx="38">
                  <c:v>31.841360000000002</c:v>
                </c:pt>
                <c:pt idx="39">
                  <c:v>33.158050000000003</c:v>
                </c:pt>
                <c:pt idx="40">
                  <c:v>33.390639999999998</c:v>
                </c:pt>
                <c:pt idx="41">
                  <c:v>34.255769999999998</c:v>
                </c:pt>
                <c:pt idx="42">
                  <c:v>35.140659999999997</c:v>
                </c:pt>
                <c:pt idx="43">
                  <c:v>36.467730000000003</c:v>
                </c:pt>
                <c:pt idx="44">
                  <c:v>36.535089999999997</c:v>
                </c:pt>
                <c:pt idx="45">
                  <c:v>37.063200000000002</c:v>
                </c:pt>
                <c:pt idx="46">
                  <c:v>37.102179999999997</c:v>
                </c:pt>
                <c:pt idx="47">
                  <c:v>37.562280000000001</c:v>
                </c:pt>
              </c:numCache>
            </c:numRef>
          </c:val>
          <c:smooth val="0"/>
          <c:extLst>
            <c:ext xmlns:c16="http://schemas.microsoft.com/office/drawing/2014/chart" uri="{C3380CC4-5D6E-409C-BE32-E72D297353CC}">
              <c16:uniqueId val="{00000015-0758-47B4-B3F3-10D61F584A6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34.9</c:v>
                </c:pt>
                <c:pt idx="1">
                  <c:v>35.4</c:v>
                </c:pt>
                <c:pt idx="2">
                  <c:v>35.409999999999997</c:v>
                </c:pt>
                <c:pt idx="3">
                  <c:v>35.01</c:v>
                </c:pt>
                <c:pt idx="4">
                  <c:v>34.96</c:v>
                </c:pt>
                <c:pt idx="5">
                  <c:v>34.18</c:v>
                </c:pt>
                <c:pt idx="6">
                  <c:v>33.82</c:v>
                </c:pt>
                <c:pt idx="7">
                  <c:v>34.090000000000003</c:v>
                </c:pt>
                <c:pt idx="8">
                  <c:v>32.409999999999997</c:v>
                </c:pt>
                <c:pt idx="9">
                  <c:v>32.49</c:v>
                </c:pt>
                <c:pt idx="10">
                  <c:v>32.86</c:v>
                </c:pt>
                <c:pt idx="11">
                  <c:v>33.380000000000003</c:v>
                </c:pt>
                <c:pt idx="12">
                  <c:v>33.33</c:v>
                </c:pt>
                <c:pt idx="13">
                  <c:v>33.159999999999997</c:v>
                </c:pt>
                <c:pt idx="14">
                  <c:v>33.130000000000003</c:v>
                </c:pt>
                <c:pt idx="15">
                  <c:v>33.130000000000003</c:v>
                </c:pt>
                <c:pt idx="16">
                  <c:v>34.130000000000003</c:v>
                </c:pt>
                <c:pt idx="17">
                  <c:v>33.880000000000003</c:v>
                </c:pt>
                <c:pt idx="18">
                  <c:v>34.340000000000003</c:v>
                </c:pt>
                <c:pt idx="19">
                  <c:v>34.21</c:v>
                </c:pt>
                <c:pt idx="20">
                  <c:v>33.53</c:v>
                </c:pt>
                <c:pt idx="21">
                  <c:v>33.090000000000003</c:v>
                </c:pt>
                <c:pt idx="22">
                  <c:v>33.979999999999997</c:v>
                </c:pt>
                <c:pt idx="23">
                  <c:v>34.29</c:v>
                </c:pt>
                <c:pt idx="24">
                  <c:v>33.299999999999997</c:v>
                </c:pt>
                <c:pt idx="25">
                  <c:v>34.1</c:v>
                </c:pt>
                <c:pt idx="26">
                  <c:v>34.869999999999997</c:v>
                </c:pt>
                <c:pt idx="27">
                  <c:v>35.4</c:v>
                </c:pt>
                <c:pt idx="28">
                  <c:v>34.520000000000003</c:v>
                </c:pt>
                <c:pt idx="29">
                  <c:v>34.97</c:v>
                </c:pt>
                <c:pt idx="30">
                  <c:v>33.880000000000003</c:v>
                </c:pt>
                <c:pt idx="31">
                  <c:v>34.549999999999997</c:v>
                </c:pt>
                <c:pt idx="32">
                  <c:v>33.9</c:v>
                </c:pt>
                <c:pt idx="33">
                  <c:v>32.57</c:v>
                </c:pt>
                <c:pt idx="34">
                  <c:v>34.06</c:v>
                </c:pt>
                <c:pt idx="35">
                  <c:v>31.54</c:v>
                </c:pt>
                <c:pt idx="36">
                  <c:v>30.21</c:v>
                </c:pt>
                <c:pt idx="37">
                  <c:v>30.88</c:v>
                </c:pt>
                <c:pt idx="38">
                  <c:v>30.77</c:v>
                </c:pt>
                <c:pt idx="39">
                  <c:v>30.92</c:v>
                </c:pt>
                <c:pt idx="40">
                  <c:v>30.53</c:v>
                </c:pt>
                <c:pt idx="41">
                  <c:v>31.13</c:v>
                </c:pt>
                <c:pt idx="42">
                  <c:v>30.64</c:v>
                </c:pt>
                <c:pt idx="43">
                  <c:v>31.01</c:v>
                </c:pt>
                <c:pt idx="44">
                  <c:v>31.51</c:v>
                </c:pt>
                <c:pt idx="45">
                  <c:v>32.06</c:v>
                </c:pt>
                <c:pt idx="46">
                  <c:v>31.54</c:v>
                </c:pt>
                <c:pt idx="47">
                  <c:v>32.89</c:v>
                </c:pt>
              </c:numCache>
            </c:numRef>
          </c:val>
          <c:smooth val="0"/>
          <c:extLst>
            <c:ext xmlns:c16="http://schemas.microsoft.com/office/drawing/2014/chart" uri="{C3380CC4-5D6E-409C-BE32-E72D297353CC}">
              <c16:uniqueId val="{00000016-0758-47B4-B3F3-10D61F584A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AE5-4DCC-A804-077CEB7A26A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193.4248</c:v>
                </c:pt>
                <c:pt idx="1">
                  <c:v>195.39930000000001</c:v>
                </c:pt>
                <c:pt idx="2">
                  <c:v>195.4443</c:v>
                </c:pt>
                <c:pt idx="3">
                  <c:v>194.5539</c:v>
                </c:pt>
                <c:pt idx="4">
                  <c:v>194.45769999999999</c:v>
                </c:pt>
                <c:pt idx="5">
                  <c:v>194.834</c:v>
                </c:pt>
                <c:pt idx="6">
                  <c:v>194.80709999999999</c:v>
                </c:pt>
                <c:pt idx="7">
                  <c:v>193.4796</c:v>
                </c:pt>
                <c:pt idx="8">
                  <c:v>194.82230000000001</c:v>
                </c:pt>
                <c:pt idx="9">
                  <c:v>194.92689999999999</c:v>
                </c:pt>
                <c:pt idx="10">
                  <c:v>194.93520000000001</c:v>
                </c:pt>
                <c:pt idx="11">
                  <c:v>194.90219999999999</c:v>
                </c:pt>
                <c:pt idx="12">
                  <c:v>195.26830000000001</c:v>
                </c:pt>
                <c:pt idx="13">
                  <c:v>194.67830000000001</c:v>
                </c:pt>
                <c:pt idx="14">
                  <c:v>193.7714</c:v>
                </c:pt>
                <c:pt idx="15">
                  <c:v>194.12799999999999</c:v>
                </c:pt>
                <c:pt idx="16">
                  <c:v>194.59289999999999</c:v>
                </c:pt>
                <c:pt idx="17">
                  <c:v>193.48269999999999</c:v>
                </c:pt>
                <c:pt idx="18">
                  <c:v>194.8261</c:v>
                </c:pt>
                <c:pt idx="19">
                  <c:v>194.11799999999999</c:v>
                </c:pt>
                <c:pt idx="20">
                  <c:v>194.35669999999999</c:v>
                </c:pt>
                <c:pt idx="21">
                  <c:v>192.7313</c:v>
                </c:pt>
                <c:pt idx="22">
                  <c:v>195.01339999999999</c:v>
                </c:pt>
                <c:pt idx="23">
                  <c:v>195.6019</c:v>
                </c:pt>
                <c:pt idx="24">
                  <c:v>195.13460000000001</c:v>
                </c:pt>
                <c:pt idx="25">
                  <c:v>194.2372</c:v>
                </c:pt>
                <c:pt idx="26">
                  <c:v>194.4941</c:v>
                </c:pt>
                <c:pt idx="27">
                  <c:v>194.59479999999999</c:v>
                </c:pt>
                <c:pt idx="28">
                  <c:v>194.54949999999999</c:v>
                </c:pt>
                <c:pt idx="29">
                  <c:v>191.18510000000001</c:v>
                </c:pt>
                <c:pt idx="30">
                  <c:v>191.12540000000001</c:v>
                </c:pt>
                <c:pt idx="31">
                  <c:v>190.5044</c:v>
                </c:pt>
                <c:pt idx="32">
                  <c:v>190.4091</c:v>
                </c:pt>
                <c:pt idx="33">
                  <c:v>192.16540000000001</c:v>
                </c:pt>
                <c:pt idx="34">
                  <c:v>193.667</c:v>
                </c:pt>
                <c:pt idx="35">
                  <c:v>195.06739999999999</c:v>
                </c:pt>
                <c:pt idx="36">
                  <c:v>169.95160000000001</c:v>
                </c:pt>
                <c:pt idx="37">
                  <c:v>119.3562</c:v>
                </c:pt>
                <c:pt idx="38">
                  <c:v>98.849500000000006</c:v>
                </c:pt>
                <c:pt idx="39">
                  <c:v>99.275999999999996</c:v>
                </c:pt>
                <c:pt idx="40">
                  <c:v>99.266999999999996</c:v>
                </c:pt>
                <c:pt idx="41">
                  <c:v>128.8083</c:v>
                </c:pt>
                <c:pt idx="42">
                  <c:v>193.53450000000001</c:v>
                </c:pt>
                <c:pt idx="43">
                  <c:v>193.5258</c:v>
                </c:pt>
                <c:pt idx="44">
                  <c:v>193.45160000000001</c:v>
                </c:pt>
                <c:pt idx="45">
                  <c:v>193.2216</c:v>
                </c:pt>
                <c:pt idx="46">
                  <c:v>195.14709999999999</c:v>
                </c:pt>
                <c:pt idx="47">
                  <c:v>197.10570000000001</c:v>
                </c:pt>
              </c:numCache>
            </c:numRef>
          </c:val>
          <c:smooth val="0"/>
          <c:extLst>
            <c:ext xmlns:c16="http://schemas.microsoft.com/office/drawing/2014/chart" uri="{C3380CC4-5D6E-409C-BE32-E72D297353CC}">
              <c16:uniqueId val="{00000001-6AE5-4DCC-A804-077CEB7A26A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33.837299999999999</c:v>
                </c:pt>
                <c:pt idx="1">
                  <c:v>29.952999999999999</c:v>
                </c:pt>
                <c:pt idx="2">
                  <c:v>30.2469</c:v>
                </c:pt>
                <c:pt idx="3">
                  <c:v>30.663699999999999</c:v>
                </c:pt>
                <c:pt idx="4">
                  <c:v>30.965900000000001</c:v>
                </c:pt>
                <c:pt idx="5">
                  <c:v>29.209199999999999</c:v>
                </c:pt>
                <c:pt idx="6">
                  <c:v>27.570799999999998</c:v>
                </c:pt>
                <c:pt idx="7">
                  <c:v>26.875399999999999</c:v>
                </c:pt>
                <c:pt idx="8">
                  <c:v>25.581399999999999</c:v>
                </c:pt>
                <c:pt idx="9">
                  <c:v>25.9116</c:v>
                </c:pt>
                <c:pt idx="10">
                  <c:v>25.703099999999999</c:v>
                </c:pt>
                <c:pt idx="11">
                  <c:v>24.164300000000001</c:v>
                </c:pt>
                <c:pt idx="12">
                  <c:v>23.602599999999999</c:v>
                </c:pt>
                <c:pt idx="13">
                  <c:v>23.5701</c:v>
                </c:pt>
                <c:pt idx="14">
                  <c:v>23.6511</c:v>
                </c:pt>
                <c:pt idx="15">
                  <c:v>24.532800000000002</c:v>
                </c:pt>
                <c:pt idx="16">
                  <c:v>25.3902</c:v>
                </c:pt>
                <c:pt idx="17">
                  <c:v>25.7897</c:v>
                </c:pt>
                <c:pt idx="18">
                  <c:v>25.965</c:v>
                </c:pt>
                <c:pt idx="19">
                  <c:v>25.720600000000001</c:v>
                </c:pt>
                <c:pt idx="20">
                  <c:v>26.131699999999999</c:v>
                </c:pt>
                <c:pt idx="21">
                  <c:v>25.923100000000002</c:v>
                </c:pt>
                <c:pt idx="22">
                  <c:v>25.910299999999999</c:v>
                </c:pt>
                <c:pt idx="23">
                  <c:v>25.411799999999999</c:v>
                </c:pt>
                <c:pt idx="24">
                  <c:v>25.212700000000002</c:v>
                </c:pt>
                <c:pt idx="25">
                  <c:v>25.210599999999999</c:v>
                </c:pt>
                <c:pt idx="26">
                  <c:v>25.848500000000001</c:v>
                </c:pt>
                <c:pt idx="27">
                  <c:v>26.5014</c:v>
                </c:pt>
                <c:pt idx="28">
                  <c:v>28.4377</c:v>
                </c:pt>
                <c:pt idx="29">
                  <c:v>30.382100000000001</c:v>
                </c:pt>
                <c:pt idx="30">
                  <c:v>29.330200000000001</c:v>
                </c:pt>
                <c:pt idx="31">
                  <c:v>29.4467</c:v>
                </c:pt>
                <c:pt idx="32">
                  <c:v>29.311399999999999</c:v>
                </c:pt>
                <c:pt idx="33">
                  <c:v>28.9434</c:v>
                </c:pt>
                <c:pt idx="34">
                  <c:v>28.7486</c:v>
                </c:pt>
                <c:pt idx="35">
                  <c:v>28.1236</c:v>
                </c:pt>
                <c:pt idx="36">
                  <c:v>27.5764</c:v>
                </c:pt>
                <c:pt idx="37">
                  <c:v>26.808299999999999</c:v>
                </c:pt>
                <c:pt idx="38">
                  <c:v>27.181000000000001</c:v>
                </c:pt>
                <c:pt idx="39">
                  <c:v>27.657900000000001</c:v>
                </c:pt>
                <c:pt idx="40">
                  <c:v>27.915400000000002</c:v>
                </c:pt>
                <c:pt idx="41">
                  <c:v>28.292300000000001</c:v>
                </c:pt>
                <c:pt idx="42">
                  <c:v>29.069299999999998</c:v>
                </c:pt>
                <c:pt idx="43">
                  <c:v>29.184999999999999</c:v>
                </c:pt>
                <c:pt idx="44">
                  <c:v>29.2637</c:v>
                </c:pt>
                <c:pt idx="45">
                  <c:v>29.558700000000002</c:v>
                </c:pt>
                <c:pt idx="46">
                  <c:v>30.0977</c:v>
                </c:pt>
                <c:pt idx="47">
                  <c:v>32.8703</c:v>
                </c:pt>
              </c:numCache>
            </c:numRef>
          </c:val>
          <c:smooth val="0"/>
          <c:extLst>
            <c:ext xmlns:c16="http://schemas.microsoft.com/office/drawing/2014/chart" uri="{C3380CC4-5D6E-409C-BE32-E72D297353CC}">
              <c16:uniqueId val="{00000002-6AE5-4DCC-A804-077CEB7A26A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AE5-4DCC-A804-077CEB7A26A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7.7983399999999996</c:v>
                </c:pt>
                <c:pt idx="1">
                  <c:v>8.0679999999999996</c:v>
                </c:pt>
                <c:pt idx="2">
                  <c:v>8.6305599999999991</c:v>
                </c:pt>
                <c:pt idx="3">
                  <c:v>8.32578</c:v>
                </c:pt>
                <c:pt idx="4">
                  <c:v>8.2066599999999994</c:v>
                </c:pt>
                <c:pt idx="5">
                  <c:v>7.9495199999999997</c:v>
                </c:pt>
                <c:pt idx="6">
                  <c:v>7.6562900000000003</c:v>
                </c:pt>
                <c:pt idx="7">
                  <c:v>6.66282</c:v>
                </c:pt>
                <c:pt idx="8">
                  <c:v>7.4100700000000002</c:v>
                </c:pt>
                <c:pt idx="9">
                  <c:v>8.3341999999999992</c:v>
                </c:pt>
                <c:pt idx="10">
                  <c:v>8.5442300000000007</c:v>
                </c:pt>
                <c:pt idx="11">
                  <c:v>7.4255300000000002</c:v>
                </c:pt>
                <c:pt idx="12">
                  <c:v>7.1722900000000003</c:v>
                </c:pt>
                <c:pt idx="13">
                  <c:v>6.3856000000000002</c:v>
                </c:pt>
                <c:pt idx="14">
                  <c:v>6.6414299999999997</c:v>
                </c:pt>
                <c:pt idx="15">
                  <c:v>5.8403499999999999</c:v>
                </c:pt>
                <c:pt idx="16">
                  <c:v>6.0817699999999997</c:v>
                </c:pt>
                <c:pt idx="17">
                  <c:v>7.2337800000000003</c:v>
                </c:pt>
                <c:pt idx="18">
                  <c:v>8.5020900000000008</c:v>
                </c:pt>
                <c:pt idx="19">
                  <c:v>8.7314900000000009</c:v>
                </c:pt>
                <c:pt idx="20">
                  <c:v>6.5769399999999996</c:v>
                </c:pt>
                <c:pt idx="21">
                  <c:v>6.8184899999999997</c:v>
                </c:pt>
                <c:pt idx="22">
                  <c:v>8.1942599999999999</c:v>
                </c:pt>
                <c:pt idx="23">
                  <c:v>8.1061200000000007</c:v>
                </c:pt>
                <c:pt idx="24">
                  <c:v>5.9866700000000002</c:v>
                </c:pt>
                <c:pt idx="25">
                  <c:v>5.6318000000000001</c:v>
                </c:pt>
                <c:pt idx="26">
                  <c:v>5.7664600000000004</c:v>
                </c:pt>
                <c:pt idx="27">
                  <c:v>5.8660699999999997</c:v>
                </c:pt>
                <c:pt idx="28">
                  <c:v>4.3524399999999996</c:v>
                </c:pt>
                <c:pt idx="29">
                  <c:v>4.1589499999999999</c:v>
                </c:pt>
                <c:pt idx="30">
                  <c:v>4.4003500000000004</c:v>
                </c:pt>
                <c:pt idx="31">
                  <c:v>4.5004200000000001</c:v>
                </c:pt>
                <c:pt idx="32">
                  <c:v>5.4959199999999999</c:v>
                </c:pt>
                <c:pt idx="33">
                  <c:v>3.3955199999999999</c:v>
                </c:pt>
                <c:pt idx="34">
                  <c:v>3.3025099999999998</c:v>
                </c:pt>
                <c:pt idx="35">
                  <c:v>3.8069999999999999</c:v>
                </c:pt>
                <c:pt idx="36">
                  <c:v>3.4855100000000001</c:v>
                </c:pt>
                <c:pt idx="37">
                  <c:v>3.1770399999999999</c:v>
                </c:pt>
                <c:pt idx="38">
                  <c:v>2.6210399999999998</c:v>
                </c:pt>
                <c:pt idx="39">
                  <c:v>2.7083499999999998</c:v>
                </c:pt>
                <c:pt idx="40">
                  <c:v>3.47661</c:v>
                </c:pt>
                <c:pt idx="41">
                  <c:v>3.61537</c:v>
                </c:pt>
                <c:pt idx="42">
                  <c:v>3.5883799999999999</c:v>
                </c:pt>
                <c:pt idx="43">
                  <c:v>3.36253</c:v>
                </c:pt>
                <c:pt idx="44">
                  <c:v>2.9314300000000002</c:v>
                </c:pt>
                <c:pt idx="45">
                  <c:v>3.0016099999999999</c:v>
                </c:pt>
                <c:pt idx="46">
                  <c:v>3.32599</c:v>
                </c:pt>
                <c:pt idx="47">
                  <c:v>3.6569199999999999</c:v>
                </c:pt>
              </c:numCache>
            </c:numRef>
          </c:val>
          <c:smooth val="0"/>
          <c:extLst>
            <c:ext xmlns:c16="http://schemas.microsoft.com/office/drawing/2014/chart" uri="{C3380CC4-5D6E-409C-BE32-E72D297353CC}">
              <c16:uniqueId val="{00000004-6AE5-4DCC-A804-077CEB7A26A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AE5-4DCC-A804-077CEB7A26A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2.5</c:v>
                </c:pt>
                <c:pt idx="5">
                  <c:v>2.5</c:v>
                </c:pt>
                <c:pt idx="6">
                  <c:v>2.5</c:v>
                </c:pt>
                <c:pt idx="7">
                  <c:v>2.6</c:v>
                </c:pt>
                <c:pt idx="8">
                  <c:v>2.48</c:v>
                </c:pt>
                <c:pt idx="9">
                  <c:v>2.5</c:v>
                </c:pt>
                <c:pt idx="10">
                  <c:v>2.5</c:v>
                </c:pt>
                <c:pt idx="11">
                  <c:v>2.6</c:v>
                </c:pt>
                <c:pt idx="12">
                  <c:v>2.5</c:v>
                </c:pt>
                <c:pt idx="13">
                  <c:v>2.6</c:v>
                </c:pt>
                <c:pt idx="14">
                  <c:v>2.5</c:v>
                </c:pt>
                <c:pt idx="15">
                  <c:v>2.5</c:v>
                </c:pt>
                <c:pt idx="16">
                  <c:v>2.5</c:v>
                </c:pt>
                <c:pt idx="17">
                  <c:v>2.4</c:v>
                </c:pt>
                <c:pt idx="18">
                  <c:v>2.6</c:v>
                </c:pt>
                <c:pt idx="19">
                  <c:v>2.5</c:v>
                </c:pt>
                <c:pt idx="20">
                  <c:v>2.5</c:v>
                </c:pt>
                <c:pt idx="21">
                  <c:v>2.4</c:v>
                </c:pt>
                <c:pt idx="22">
                  <c:v>2.6</c:v>
                </c:pt>
                <c:pt idx="23">
                  <c:v>2.4</c:v>
                </c:pt>
                <c:pt idx="24">
                  <c:v>2.4</c:v>
                </c:pt>
                <c:pt idx="25">
                  <c:v>2.5</c:v>
                </c:pt>
                <c:pt idx="26">
                  <c:v>2.6</c:v>
                </c:pt>
                <c:pt idx="27">
                  <c:v>2.5</c:v>
                </c:pt>
                <c:pt idx="28">
                  <c:v>2.2999999999999998</c:v>
                </c:pt>
                <c:pt idx="29">
                  <c:v>2.5</c:v>
                </c:pt>
                <c:pt idx="30">
                  <c:v>2.2999999999999998</c:v>
                </c:pt>
                <c:pt idx="31">
                  <c:v>2.4</c:v>
                </c:pt>
                <c:pt idx="32">
                  <c:v>2.5</c:v>
                </c:pt>
                <c:pt idx="33">
                  <c:v>2.4</c:v>
                </c:pt>
                <c:pt idx="34">
                  <c:v>2.6</c:v>
                </c:pt>
                <c:pt idx="35">
                  <c:v>2.5</c:v>
                </c:pt>
                <c:pt idx="36">
                  <c:v>2.6</c:v>
                </c:pt>
                <c:pt idx="37">
                  <c:v>2.6</c:v>
                </c:pt>
                <c:pt idx="38">
                  <c:v>2.7</c:v>
                </c:pt>
                <c:pt idx="39">
                  <c:v>2.6</c:v>
                </c:pt>
                <c:pt idx="40">
                  <c:v>2.6</c:v>
                </c:pt>
                <c:pt idx="41">
                  <c:v>2.6</c:v>
                </c:pt>
                <c:pt idx="42">
                  <c:v>2.5</c:v>
                </c:pt>
                <c:pt idx="43">
                  <c:v>2.6</c:v>
                </c:pt>
                <c:pt idx="44">
                  <c:v>2.6</c:v>
                </c:pt>
                <c:pt idx="45">
                  <c:v>2.6</c:v>
                </c:pt>
                <c:pt idx="46">
                  <c:v>2.5</c:v>
                </c:pt>
                <c:pt idx="47">
                  <c:v>2.5</c:v>
                </c:pt>
              </c:numCache>
            </c:numRef>
          </c:val>
          <c:smooth val="0"/>
          <c:extLst>
            <c:ext xmlns:c16="http://schemas.microsoft.com/office/drawing/2014/chart" uri="{C3380CC4-5D6E-409C-BE32-E72D297353CC}">
              <c16:uniqueId val="{00000006-6AE5-4DCC-A804-077CEB7A26A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AE5-4DCC-A804-077CEB7A26A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65.824939999999998</c:v>
                </c:pt>
                <c:pt idx="1">
                  <c:v>66.013859999999994</c:v>
                </c:pt>
                <c:pt idx="2">
                  <c:v>65.686210000000003</c:v>
                </c:pt>
                <c:pt idx="3">
                  <c:v>65.469740000000002</c:v>
                </c:pt>
                <c:pt idx="4">
                  <c:v>65.930840000000003</c:v>
                </c:pt>
                <c:pt idx="5">
                  <c:v>65.543809999999993</c:v>
                </c:pt>
                <c:pt idx="6">
                  <c:v>65.699150000000003</c:v>
                </c:pt>
                <c:pt idx="7">
                  <c:v>65.362780000000001</c:v>
                </c:pt>
                <c:pt idx="8">
                  <c:v>65.710740000000001</c:v>
                </c:pt>
                <c:pt idx="9">
                  <c:v>65.763279999999995</c:v>
                </c:pt>
                <c:pt idx="10">
                  <c:v>65.75376</c:v>
                </c:pt>
                <c:pt idx="11">
                  <c:v>65.717749999999995</c:v>
                </c:pt>
                <c:pt idx="12">
                  <c:v>65.799530000000004</c:v>
                </c:pt>
                <c:pt idx="13">
                  <c:v>65.73742</c:v>
                </c:pt>
                <c:pt idx="14">
                  <c:v>65.573970000000003</c:v>
                </c:pt>
                <c:pt idx="15">
                  <c:v>64.669110000000003</c:v>
                </c:pt>
                <c:pt idx="16">
                  <c:v>65.643780000000007</c:v>
                </c:pt>
                <c:pt idx="17">
                  <c:v>65.993440000000007</c:v>
                </c:pt>
                <c:pt idx="18">
                  <c:v>65.831729999999993</c:v>
                </c:pt>
                <c:pt idx="19">
                  <c:v>65.191140000000004</c:v>
                </c:pt>
                <c:pt idx="20">
                  <c:v>65.226889999999997</c:v>
                </c:pt>
                <c:pt idx="21">
                  <c:v>65.438869999999994</c:v>
                </c:pt>
                <c:pt idx="22">
                  <c:v>65.352329999999995</c:v>
                </c:pt>
                <c:pt idx="23">
                  <c:v>65.45805</c:v>
                </c:pt>
                <c:pt idx="24">
                  <c:v>64.834410000000005</c:v>
                </c:pt>
                <c:pt idx="25">
                  <c:v>65.4542</c:v>
                </c:pt>
                <c:pt idx="26">
                  <c:v>64.741749999999996</c:v>
                </c:pt>
                <c:pt idx="27">
                  <c:v>65.217339999999993</c:v>
                </c:pt>
                <c:pt idx="28">
                  <c:v>66.045950000000005</c:v>
                </c:pt>
                <c:pt idx="29">
                  <c:v>66.000039999999998</c:v>
                </c:pt>
                <c:pt idx="30">
                  <c:v>65.613100000000003</c:v>
                </c:pt>
                <c:pt idx="31">
                  <c:v>62.395940000000003</c:v>
                </c:pt>
                <c:pt idx="32">
                  <c:v>65.31635</c:v>
                </c:pt>
                <c:pt idx="33">
                  <c:v>65.272909999999996</c:v>
                </c:pt>
                <c:pt idx="34">
                  <c:v>65.191670000000002</c:v>
                </c:pt>
                <c:pt idx="35">
                  <c:v>65.455420000000004</c:v>
                </c:pt>
                <c:pt idx="36">
                  <c:v>65.265510000000006</c:v>
                </c:pt>
                <c:pt idx="37">
                  <c:v>65.801469999999995</c:v>
                </c:pt>
                <c:pt idx="38">
                  <c:v>51.073160000000001</c:v>
                </c:pt>
                <c:pt idx="39">
                  <c:v>39.112670000000001</c:v>
                </c:pt>
                <c:pt idx="40">
                  <c:v>41.083829999999999</c:v>
                </c:pt>
                <c:pt idx="41">
                  <c:v>41.094329999999999</c:v>
                </c:pt>
                <c:pt idx="42">
                  <c:v>42.098730000000003</c:v>
                </c:pt>
                <c:pt idx="43">
                  <c:v>54.263170000000002</c:v>
                </c:pt>
                <c:pt idx="44">
                  <c:v>66.015940000000001</c:v>
                </c:pt>
                <c:pt idx="45">
                  <c:v>69.300640000000001</c:v>
                </c:pt>
                <c:pt idx="46">
                  <c:v>68.344579999999993</c:v>
                </c:pt>
                <c:pt idx="47">
                  <c:v>68.675169999999994</c:v>
                </c:pt>
              </c:numCache>
            </c:numRef>
          </c:val>
          <c:smooth val="0"/>
          <c:extLst>
            <c:ext xmlns:c16="http://schemas.microsoft.com/office/drawing/2014/chart" uri="{C3380CC4-5D6E-409C-BE32-E72D297353CC}">
              <c16:uniqueId val="{00000008-6AE5-4DCC-A804-077CEB7A26A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AE5-4DCC-A804-077CEB7A26A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6AE5-4DCC-A804-077CEB7A26A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AE5-4DCC-A804-077CEB7A26A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AE5-4DCC-A804-077CEB7A26A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AE5-4DCC-A804-077CEB7A26A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15.00653</c:v>
                </c:pt>
                <c:pt idx="1">
                  <c:v>14.699350000000001</c:v>
                </c:pt>
                <c:pt idx="2">
                  <c:v>14.869260000000001</c:v>
                </c:pt>
                <c:pt idx="3">
                  <c:v>15.178190000000001</c:v>
                </c:pt>
                <c:pt idx="4">
                  <c:v>15.064220000000001</c:v>
                </c:pt>
                <c:pt idx="5">
                  <c:v>15.353429999999999</c:v>
                </c:pt>
                <c:pt idx="6">
                  <c:v>15.50905</c:v>
                </c:pt>
                <c:pt idx="7">
                  <c:v>16.286719999999999</c:v>
                </c:pt>
                <c:pt idx="8">
                  <c:v>17.203659999999999</c:v>
                </c:pt>
                <c:pt idx="9">
                  <c:v>17.398479999999999</c:v>
                </c:pt>
                <c:pt idx="10">
                  <c:v>17.346029999999999</c:v>
                </c:pt>
                <c:pt idx="11">
                  <c:v>17.284749999999999</c:v>
                </c:pt>
                <c:pt idx="12">
                  <c:v>17.21735</c:v>
                </c:pt>
                <c:pt idx="13">
                  <c:v>17.274000000000001</c:v>
                </c:pt>
                <c:pt idx="14">
                  <c:v>17.231210000000001</c:v>
                </c:pt>
                <c:pt idx="15">
                  <c:v>17.205549999999999</c:v>
                </c:pt>
                <c:pt idx="16">
                  <c:v>17.19266</c:v>
                </c:pt>
                <c:pt idx="17">
                  <c:v>17.39189</c:v>
                </c:pt>
                <c:pt idx="18">
                  <c:v>17.857880000000002</c:v>
                </c:pt>
                <c:pt idx="19">
                  <c:v>17.525379999999998</c:v>
                </c:pt>
                <c:pt idx="20">
                  <c:v>17.82995</c:v>
                </c:pt>
                <c:pt idx="21">
                  <c:v>17.83107</c:v>
                </c:pt>
                <c:pt idx="22">
                  <c:v>17.558219999999999</c:v>
                </c:pt>
                <c:pt idx="23">
                  <c:v>17.628340000000001</c:v>
                </c:pt>
                <c:pt idx="24">
                  <c:v>17.472460000000002</c:v>
                </c:pt>
                <c:pt idx="25">
                  <c:v>17.635349999999999</c:v>
                </c:pt>
                <c:pt idx="26">
                  <c:v>17.7852</c:v>
                </c:pt>
                <c:pt idx="27">
                  <c:v>17.526859999999999</c:v>
                </c:pt>
                <c:pt idx="28">
                  <c:v>17.006340000000002</c:v>
                </c:pt>
                <c:pt idx="29">
                  <c:v>16.843499999999999</c:v>
                </c:pt>
                <c:pt idx="30">
                  <c:v>17.80631</c:v>
                </c:pt>
                <c:pt idx="31">
                  <c:v>17.695830000000001</c:v>
                </c:pt>
                <c:pt idx="32">
                  <c:v>17.60707</c:v>
                </c:pt>
                <c:pt idx="33">
                  <c:v>17.99005</c:v>
                </c:pt>
                <c:pt idx="34">
                  <c:v>17.596240000000002</c:v>
                </c:pt>
                <c:pt idx="35">
                  <c:v>17.94135</c:v>
                </c:pt>
                <c:pt idx="36">
                  <c:v>17.927240000000001</c:v>
                </c:pt>
                <c:pt idx="37">
                  <c:v>17.914359999999999</c:v>
                </c:pt>
                <c:pt idx="38">
                  <c:v>17.810749999999999</c:v>
                </c:pt>
                <c:pt idx="39">
                  <c:v>17.70233</c:v>
                </c:pt>
                <c:pt idx="40">
                  <c:v>17.85473</c:v>
                </c:pt>
                <c:pt idx="41">
                  <c:v>17.62323</c:v>
                </c:pt>
                <c:pt idx="42">
                  <c:v>17.844280000000001</c:v>
                </c:pt>
                <c:pt idx="43">
                  <c:v>17.8688</c:v>
                </c:pt>
                <c:pt idx="44">
                  <c:v>17.592569999999998</c:v>
                </c:pt>
                <c:pt idx="45">
                  <c:v>17.591010000000001</c:v>
                </c:pt>
                <c:pt idx="46">
                  <c:v>17.04017</c:v>
                </c:pt>
                <c:pt idx="47">
                  <c:v>17.063649999999999</c:v>
                </c:pt>
              </c:numCache>
            </c:numRef>
          </c:val>
          <c:smooth val="0"/>
          <c:extLst>
            <c:ext xmlns:c16="http://schemas.microsoft.com/office/drawing/2014/chart" uri="{C3380CC4-5D6E-409C-BE32-E72D297353CC}">
              <c16:uniqueId val="{0000000E-6AE5-4DCC-A804-077CEB7A26A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AE5-4DCC-A804-077CEB7A26A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AE5-4DCC-A804-077CEB7A26A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AE5-4DCC-A804-077CEB7A26A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AE5-4DCC-A804-077CEB7A26A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51.911999999999999</c:v>
                </c:pt>
                <c:pt idx="1">
                  <c:v>52.216999999999999</c:v>
                </c:pt>
                <c:pt idx="2">
                  <c:v>51.978000000000002</c:v>
                </c:pt>
                <c:pt idx="3">
                  <c:v>50.758000000000003</c:v>
                </c:pt>
                <c:pt idx="4">
                  <c:v>51.223999999999997</c:v>
                </c:pt>
                <c:pt idx="5">
                  <c:v>50.311999999999998</c:v>
                </c:pt>
                <c:pt idx="6">
                  <c:v>49.588000000000001</c:v>
                </c:pt>
                <c:pt idx="7">
                  <c:v>50.972000000000001</c:v>
                </c:pt>
                <c:pt idx="8">
                  <c:v>58.155000000000001</c:v>
                </c:pt>
                <c:pt idx="9">
                  <c:v>62.137</c:v>
                </c:pt>
                <c:pt idx="10">
                  <c:v>62.798999999999999</c:v>
                </c:pt>
                <c:pt idx="11">
                  <c:v>62.505000000000003</c:v>
                </c:pt>
                <c:pt idx="12">
                  <c:v>62.171999999999997</c:v>
                </c:pt>
                <c:pt idx="13">
                  <c:v>61.524000000000001</c:v>
                </c:pt>
                <c:pt idx="14">
                  <c:v>57.542000000000002</c:v>
                </c:pt>
                <c:pt idx="15">
                  <c:v>52.860999999999997</c:v>
                </c:pt>
                <c:pt idx="16">
                  <c:v>55.975999999999999</c:v>
                </c:pt>
                <c:pt idx="17">
                  <c:v>58.262</c:v>
                </c:pt>
                <c:pt idx="18">
                  <c:v>58.003999999999998</c:v>
                </c:pt>
                <c:pt idx="19">
                  <c:v>57.447000000000003</c:v>
                </c:pt>
                <c:pt idx="20">
                  <c:v>55.74</c:v>
                </c:pt>
                <c:pt idx="21">
                  <c:v>59.317999999999998</c:v>
                </c:pt>
                <c:pt idx="22">
                  <c:v>59.100999999999999</c:v>
                </c:pt>
                <c:pt idx="23">
                  <c:v>59.015000000000001</c:v>
                </c:pt>
                <c:pt idx="24">
                  <c:v>59.957000000000001</c:v>
                </c:pt>
                <c:pt idx="25">
                  <c:v>60.017000000000003</c:v>
                </c:pt>
                <c:pt idx="26">
                  <c:v>59.73</c:v>
                </c:pt>
                <c:pt idx="27">
                  <c:v>59.317999999999998</c:v>
                </c:pt>
                <c:pt idx="28">
                  <c:v>59.305999999999997</c:v>
                </c:pt>
                <c:pt idx="29">
                  <c:v>61.396999999999998</c:v>
                </c:pt>
                <c:pt idx="30">
                  <c:v>61.598999999999997</c:v>
                </c:pt>
                <c:pt idx="31">
                  <c:v>62.017000000000003</c:v>
                </c:pt>
                <c:pt idx="32">
                  <c:v>60.183999999999997</c:v>
                </c:pt>
                <c:pt idx="33">
                  <c:v>61.454000000000001</c:v>
                </c:pt>
                <c:pt idx="34">
                  <c:v>52.868000000000002</c:v>
                </c:pt>
                <c:pt idx="35">
                  <c:v>23.052</c:v>
                </c:pt>
                <c:pt idx="36">
                  <c:v>5.0880000000000001</c:v>
                </c:pt>
                <c:pt idx="37">
                  <c:v>5.7270000000000003</c:v>
                </c:pt>
                <c:pt idx="38">
                  <c:v>5.21</c:v>
                </c:pt>
                <c:pt idx="39">
                  <c:v>4.8380000000000001</c:v>
                </c:pt>
                <c:pt idx="40">
                  <c:v>4.5270000000000001</c:v>
                </c:pt>
                <c:pt idx="41">
                  <c:v>6.0819999999999999</c:v>
                </c:pt>
                <c:pt idx="42">
                  <c:v>6.3949999999999996</c:v>
                </c:pt>
                <c:pt idx="43">
                  <c:v>3.6819999999999999</c:v>
                </c:pt>
                <c:pt idx="44">
                  <c:v>41.249000000000002</c:v>
                </c:pt>
                <c:pt idx="45">
                  <c:v>56.384999999999998</c:v>
                </c:pt>
                <c:pt idx="46">
                  <c:v>51.686999999999998</c:v>
                </c:pt>
                <c:pt idx="47">
                  <c:v>54.534999999999997</c:v>
                </c:pt>
              </c:numCache>
            </c:numRef>
          </c:val>
          <c:smooth val="0"/>
          <c:extLst>
            <c:ext xmlns:c16="http://schemas.microsoft.com/office/drawing/2014/chart" uri="{C3380CC4-5D6E-409C-BE32-E72D297353CC}">
              <c16:uniqueId val="{00000013-6AE5-4DCC-A804-077CEB7A26A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2.2799999999999998</c:v>
                </c:pt>
                <c:pt idx="1">
                  <c:v>2.2999999999999998</c:v>
                </c:pt>
                <c:pt idx="2">
                  <c:v>2.17</c:v>
                </c:pt>
                <c:pt idx="3">
                  <c:v>2.2000000000000002</c:v>
                </c:pt>
                <c:pt idx="4">
                  <c:v>2.15</c:v>
                </c:pt>
                <c:pt idx="5">
                  <c:v>1.96</c:v>
                </c:pt>
                <c:pt idx="6">
                  <c:v>2.09</c:v>
                </c:pt>
                <c:pt idx="7">
                  <c:v>2.16</c:v>
                </c:pt>
                <c:pt idx="8">
                  <c:v>2.11</c:v>
                </c:pt>
                <c:pt idx="9">
                  <c:v>2.23</c:v>
                </c:pt>
                <c:pt idx="10">
                  <c:v>2.19</c:v>
                </c:pt>
                <c:pt idx="11">
                  <c:v>2.14</c:v>
                </c:pt>
                <c:pt idx="12">
                  <c:v>2.1</c:v>
                </c:pt>
                <c:pt idx="13">
                  <c:v>1.74</c:v>
                </c:pt>
                <c:pt idx="14">
                  <c:v>2.11</c:v>
                </c:pt>
                <c:pt idx="15">
                  <c:v>2.11</c:v>
                </c:pt>
                <c:pt idx="16">
                  <c:v>2.2599999999999998</c:v>
                </c:pt>
                <c:pt idx="17">
                  <c:v>2.2599999999999998</c:v>
                </c:pt>
                <c:pt idx="18">
                  <c:v>2.2799999999999998</c:v>
                </c:pt>
                <c:pt idx="19">
                  <c:v>2.13</c:v>
                </c:pt>
                <c:pt idx="20">
                  <c:v>2.09</c:v>
                </c:pt>
                <c:pt idx="21">
                  <c:v>2.02</c:v>
                </c:pt>
                <c:pt idx="22">
                  <c:v>2.09</c:v>
                </c:pt>
                <c:pt idx="23">
                  <c:v>2.0499999999999998</c:v>
                </c:pt>
                <c:pt idx="24">
                  <c:v>2.06</c:v>
                </c:pt>
                <c:pt idx="25">
                  <c:v>2.08</c:v>
                </c:pt>
                <c:pt idx="26">
                  <c:v>1.98</c:v>
                </c:pt>
                <c:pt idx="27">
                  <c:v>1.99</c:v>
                </c:pt>
                <c:pt idx="28">
                  <c:v>1.95</c:v>
                </c:pt>
                <c:pt idx="29">
                  <c:v>2</c:v>
                </c:pt>
                <c:pt idx="30">
                  <c:v>2.23</c:v>
                </c:pt>
                <c:pt idx="31">
                  <c:v>2.2599999999999998</c:v>
                </c:pt>
                <c:pt idx="32">
                  <c:v>2.23</c:v>
                </c:pt>
                <c:pt idx="33">
                  <c:v>2.2000000000000002</c:v>
                </c:pt>
                <c:pt idx="34">
                  <c:v>2.23</c:v>
                </c:pt>
                <c:pt idx="35">
                  <c:v>2.25</c:v>
                </c:pt>
                <c:pt idx="36">
                  <c:v>2.5</c:v>
                </c:pt>
                <c:pt idx="37">
                  <c:v>2.37</c:v>
                </c:pt>
                <c:pt idx="38">
                  <c:v>2.4500000000000002</c:v>
                </c:pt>
                <c:pt idx="39">
                  <c:v>2.44</c:v>
                </c:pt>
                <c:pt idx="40">
                  <c:v>2.44</c:v>
                </c:pt>
                <c:pt idx="41">
                  <c:v>2.5099999999999998</c:v>
                </c:pt>
                <c:pt idx="42">
                  <c:v>2.3199999999999998</c:v>
                </c:pt>
                <c:pt idx="43">
                  <c:v>2.3199999999999998</c:v>
                </c:pt>
                <c:pt idx="44">
                  <c:v>2.2999999999999998</c:v>
                </c:pt>
                <c:pt idx="45">
                  <c:v>2.21</c:v>
                </c:pt>
                <c:pt idx="46">
                  <c:v>2.12</c:v>
                </c:pt>
                <c:pt idx="47">
                  <c:v>2.23</c:v>
                </c:pt>
              </c:numCache>
            </c:numRef>
          </c:val>
          <c:smooth val="0"/>
          <c:extLst>
            <c:ext xmlns:c16="http://schemas.microsoft.com/office/drawing/2014/chart" uri="{C3380CC4-5D6E-409C-BE32-E72D297353CC}">
              <c16:uniqueId val="{00000014-6AE5-4DCC-A804-077CEB7A26A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145.72986</c:v>
                </c:pt>
                <c:pt idx="1">
                  <c:v>146.58865</c:v>
                </c:pt>
                <c:pt idx="2">
                  <c:v>145.03623999999999</c:v>
                </c:pt>
                <c:pt idx="3">
                  <c:v>148.24485000000001</c:v>
                </c:pt>
                <c:pt idx="4">
                  <c:v>146.46441999999999</c:v>
                </c:pt>
                <c:pt idx="5">
                  <c:v>148.49704</c:v>
                </c:pt>
                <c:pt idx="6">
                  <c:v>147.45258999999999</c:v>
                </c:pt>
                <c:pt idx="7">
                  <c:v>149.79239999999999</c:v>
                </c:pt>
                <c:pt idx="8">
                  <c:v>146.73484999999999</c:v>
                </c:pt>
                <c:pt idx="9">
                  <c:v>148.37674000000001</c:v>
                </c:pt>
                <c:pt idx="10">
                  <c:v>146.83727999999999</c:v>
                </c:pt>
                <c:pt idx="11">
                  <c:v>149.32126</c:v>
                </c:pt>
                <c:pt idx="12">
                  <c:v>147.36131</c:v>
                </c:pt>
                <c:pt idx="13">
                  <c:v>144.02868000000001</c:v>
                </c:pt>
                <c:pt idx="14">
                  <c:v>141.08169000000001</c:v>
                </c:pt>
                <c:pt idx="15">
                  <c:v>143.39670000000001</c:v>
                </c:pt>
                <c:pt idx="16">
                  <c:v>146.13343</c:v>
                </c:pt>
                <c:pt idx="17">
                  <c:v>149.08016000000001</c:v>
                </c:pt>
                <c:pt idx="18">
                  <c:v>148.96190999999999</c:v>
                </c:pt>
                <c:pt idx="19">
                  <c:v>142.35242</c:v>
                </c:pt>
                <c:pt idx="20">
                  <c:v>147.62052</c:v>
                </c:pt>
                <c:pt idx="21">
                  <c:v>148.26358999999999</c:v>
                </c:pt>
                <c:pt idx="22">
                  <c:v>142.83296999999999</c:v>
                </c:pt>
                <c:pt idx="23">
                  <c:v>147.65443999999999</c:v>
                </c:pt>
                <c:pt idx="24">
                  <c:v>140.43608</c:v>
                </c:pt>
                <c:pt idx="25">
                  <c:v>148.13612000000001</c:v>
                </c:pt>
                <c:pt idx="26">
                  <c:v>148.79222999999999</c:v>
                </c:pt>
                <c:pt idx="27">
                  <c:v>147.56735</c:v>
                </c:pt>
                <c:pt idx="28">
                  <c:v>147.05440999999999</c:v>
                </c:pt>
                <c:pt idx="29">
                  <c:v>148.50736000000001</c:v>
                </c:pt>
                <c:pt idx="30">
                  <c:v>146.02025</c:v>
                </c:pt>
                <c:pt idx="31">
                  <c:v>145.86709999999999</c:v>
                </c:pt>
                <c:pt idx="32">
                  <c:v>146.37406999999999</c:v>
                </c:pt>
                <c:pt idx="33">
                  <c:v>145.22658999999999</c:v>
                </c:pt>
                <c:pt idx="34">
                  <c:v>146.31237999999999</c:v>
                </c:pt>
                <c:pt idx="35">
                  <c:v>146.52338</c:v>
                </c:pt>
                <c:pt idx="36">
                  <c:v>145.02294000000001</c:v>
                </c:pt>
                <c:pt idx="37">
                  <c:v>143.29304999999999</c:v>
                </c:pt>
                <c:pt idx="38">
                  <c:v>145.58955</c:v>
                </c:pt>
                <c:pt idx="39">
                  <c:v>148.53523000000001</c:v>
                </c:pt>
                <c:pt idx="40">
                  <c:v>149.27330000000001</c:v>
                </c:pt>
                <c:pt idx="41">
                  <c:v>149.34313</c:v>
                </c:pt>
                <c:pt idx="42">
                  <c:v>147.26018999999999</c:v>
                </c:pt>
                <c:pt idx="43">
                  <c:v>148.40556000000001</c:v>
                </c:pt>
                <c:pt idx="44">
                  <c:v>151.65535</c:v>
                </c:pt>
                <c:pt idx="45">
                  <c:v>149.42742999999999</c:v>
                </c:pt>
                <c:pt idx="46">
                  <c:v>148.90607</c:v>
                </c:pt>
                <c:pt idx="47">
                  <c:v>147.80918</c:v>
                </c:pt>
              </c:numCache>
            </c:numRef>
          </c:val>
          <c:smooth val="0"/>
          <c:extLst>
            <c:ext xmlns:c16="http://schemas.microsoft.com/office/drawing/2014/chart" uri="{C3380CC4-5D6E-409C-BE32-E72D297353CC}">
              <c16:uniqueId val="{00000000-3397-42F6-B1AE-8AB98286FA0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397-42F6-B1AE-8AB98286FA0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4.4118000000000004</c:v>
                </c:pt>
                <c:pt idx="1">
                  <c:v>4.2549000000000001</c:v>
                </c:pt>
                <c:pt idx="2">
                  <c:v>4.2971000000000004</c:v>
                </c:pt>
                <c:pt idx="3">
                  <c:v>4.3376999999999999</c:v>
                </c:pt>
                <c:pt idx="4">
                  <c:v>4.3776999999999999</c:v>
                </c:pt>
                <c:pt idx="5">
                  <c:v>4.3109999999999999</c:v>
                </c:pt>
                <c:pt idx="6">
                  <c:v>4.4363000000000001</c:v>
                </c:pt>
                <c:pt idx="7">
                  <c:v>4.3636999999999997</c:v>
                </c:pt>
                <c:pt idx="8">
                  <c:v>4.3825000000000003</c:v>
                </c:pt>
                <c:pt idx="9">
                  <c:v>4.2686000000000002</c:v>
                </c:pt>
                <c:pt idx="10">
                  <c:v>4.2629000000000001</c:v>
                </c:pt>
                <c:pt idx="11">
                  <c:v>4.2321999999999997</c:v>
                </c:pt>
                <c:pt idx="12">
                  <c:v>4.1851000000000003</c:v>
                </c:pt>
                <c:pt idx="13">
                  <c:v>4.1036999999999999</c:v>
                </c:pt>
                <c:pt idx="14">
                  <c:v>4.4073000000000002</c:v>
                </c:pt>
                <c:pt idx="15">
                  <c:v>4.3117000000000001</c:v>
                </c:pt>
                <c:pt idx="16">
                  <c:v>4.3461999999999996</c:v>
                </c:pt>
                <c:pt idx="17">
                  <c:v>4.3061999999999996</c:v>
                </c:pt>
                <c:pt idx="18">
                  <c:v>4.3067000000000002</c:v>
                </c:pt>
                <c:pt idx="19">
                  <c:v>3.9279000000000002</c:v>
                </c:pt>
                <c:pt idx="20">
                  <c:v>3.8376999999999999</c:v>
                </c:pt>
                <c:pt idx="21">
                  <c:v>3.7816999999999998</c:v>
                </c:pt>
                <c:pt idx="22">
                  <c:v>3.8824000000000001</c:v>
                </c:pt>
                <c:pt idx="23">
                  <c:v>3.7441</c:v>
                </c:pt>
                <c:pt idx="24">
                  <c:v>3.6930000000000001</c:v>
                </c:pt>
                <c:pt idx="25">
                  <c:v>3.7610000000000001</c:v>
                </c:pt>
                <c:pt idx="26">
                  <c:v>3.9072</c:v>
                </c:pt>
                <c:pt idx="27">
                  <c:v>3.6741999999999999</c:v>
                </c:pt>
                <c:pt idx="28">
                  <c:v>3.7763</c:v>
                </c:pt>
                <c:pt idx="29">
                  <c:v>3.7755999999999998</c:v>
                </c:pt>
                <c:pt idx="30">
                  <c:v>3.9018999999999999</c:v>
                </c:pt>
                <c:pt idx="31">
                  <c:v>3.7593999999999999</c:v>
                </c:pt>
                <c:pt idx="32">
                  <c:v>3.9459</c:v>
                </c:pt>
                <c:pt idx="33">
                  <c:v>4.0401999999999996</c:v>
                </c:pt>
                <c:pt idx="34">
                  <c:v>4.1069000000000004</c:v>
                </c:pt>
                <c:pt idx="35">
                  <c:v>4.1071</c:v>
                </c:pt>
                <c:pt idx="36">
                  <c:v>4.1279000000000003</c:v>
                </c:pt>
                <c:pt idx="37">
                  <c:v>4.1250999999999998</c:v>
                </c:pt>
                <c:pt idx="38">
                  <c:v>4.2324999999999999</c:v>
                </c:pt>
                <c:pt idx="39">
                  <c:v>4.1864999999999997</c:v>
                </c:pt>
                <c:pt idx="40">
                  <c:v>4.3655999999999997</c:v>
                </c:pt>
                <c:pt idx="41">
                  <c:v>4.3082000000000003</c:v>
                </c:pt>
                <c:pt idx="42">
                  <c:v>4.3215000000000003</c:v>
                </c:pt>
                <c:pt idx="43">
                  <c:v>4.3776000000000002</c:v>
                </c:pt>
                <c:pt idx="44">
                  <c:v>4.3499999999999996</c:v>
                </c:pt>
                <c:pt idx="45">
                  <c:v>4.3880999999999997</c:v>
                </c:pt>
                <c:pt idx="46">
                  <c:v>4.4278000000000004</c:v>
                </c:pt>
                <c:pt idx="47">
                  <c:v>4.4897</c:v>
                </c:pt>
              </c:numCache>
            </c:numRef>
          </c:val>
          <c:smooth val="0"/>
          <c:extLst>
            <c:ext xmlns:c16="http://schemas.microsoft.com/office/drawing/2014/chart" uri="{C3380CC4-5D6E-409C-BE32-E72D297353CC}">
              <c16:uniqueId val="{00000002-3397-42F6-B1AE-8AB98286FA0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133.26766000000001</c:v>
                </c:pt>
                <c:pt idx="1">
                  <c:v>132.428</c:v>
                </c:pt>
                <c:pt idx="2">
                  <c:v>131.27372</c:v>
                </c:pt>
                <c:pt idx="3">
                  <c:v>133.59130999999999</c:v>
                </c:pt>
                <c:pt idx="4">
                  <c:v>132.55340000000001</c:v>
                </c:pt>
                <c:pt idx="5">
                  <c:v>132.89358999999999</c:v>
                </c:pt>
                <c:pt idx="6">
                  <c:v>133.11641</c:v>
                </c:pt>
                <c:pt idx="7">
                  <c:v>131.95961</c:v>
                </c:pt>
                <c:pt idx="8">
                  <c:v>132.53998999999999</c:v>
                </c:pt>
                <c:pt idx="9">
                  <c:v>132.18654000000001</c:v>
                </c:pt>
                <c:pt idx="10">
                  <c:v>132.52972</c:v>
                </c:pt>
                <c:pt idx="11">
                  <c:v>130.88866999999999</c:v>
                </c:pt>
                <c:pt idx="12">
                  <c:v>126.57726</c:v>
                </c:pt>
                <c:pt idx="13">
                  <c:v>121.26833999999999</c:v>
                </c:pt>
                <c:pt idx="14">
                  <c:v>124.79567</c:v>
                </c:pt>
                <c:pt idx="15">
                  <c:v>128.66707</c:v>
                </c:pt>
                <c:pt idx="16">
                  <c:v>130.07856000000001</c:v>
                </c:pt>
                <c:pt idx="17">
                  <c:v>131.84054</c:v>
                </c:pt>
                <c:pt idx="18">
                  <c:v>133.11597</c:v>
                </c:pt>
                <c:pt idx="19">
                  <c:v>132.80856</c:v>
                </c:pt>
                <c:pt idx="20">
                  <c:v>129.05568</c:v>
                </c:pt>
                <c:pt idx="21">
                  <c:v>130.97317000000001</c:v>
                </c:pt>
                <c:pt idx="22">
                  <c:v>130.47801000000001</c:v>
                </c:pt>
                <c:pt idx="23">
                  <c:v>130.85187999999999</c:v>
                </c:pt>
                <c:pt idx="24">
                  <c:v>129.81205</c:v>
                </c:pt>
                <c:pt idx="25">
                  <c:v>130.30780999999999</c:v>
                </c:pt>
                <c:pt idx="26">
                  <c:v>129.86850000000001</c:v>
                </c:pt>
                <c:pt idx="27">
                  <c:v>132.46928</c:v>
                </c:pt>
                <c:pt idx="28">
                  <c:v>133.01399000000001</c:v>
                </c:pt>
                <c:pt idx="29">
                  <c:v>132.08321000000001</c:v>
                </c:pt>
                <c:pt idx="30">
                  <c:v>133.28442000000001</c:v>
                </c:pt>
                <c:pt idx="31">
                  <c:v>134.01038</c:v>
                </c:pt>
                <c:pt idx="32">
                  <c:v>133.52977000000001</c:v>
                </c:pt>
                <c:pt idx="33">
                  <c:v>134.6865</c:v>
                </c:pt>
                <c:pt idx="34">
                  <c:v>133.20045999999999</c:v>
                </c:pt>
                <c:pt idx="35">
                  <c:v>133.27149</c:v>
                </c:pt>
                <c:pt idx="36">
                  <c:v>132.83828</c:v>
                </c:pt>
                <c:pt idx="37">
                  <c:v>125.75646999999999</c:v>
                </c:pt>
                <c:pt idx="38">
                  <c:v>131.92561000000001</c:v>
                </c:pt>
                <c:pt idx="39">
                  <c:v>132.59998999999999</c:v>
                </c:pt>
                <c:pt idx="40">
                  <c:v>131.90433999999999</c:v>
                </c:pt>
                <c:pt idx="41">
                  <c:v>131.27227999999999</c:v>
                </c:pt>
                <c:pt idx="42">
                  <c:v>130.43858</c:v>
                </c:pt>
                <c:pt idx="43">
                  <c:v>131.76604</c:v>
                </c:pt>
                <c:pt idx="44">
                  <c:v>131.06951000000001</c:v>
                </c:pt>
                <c:pt idx="45">
                  <c:v>131.85758999999999</c:v>
                </c:pt>
                <c:pt idx="46">
                  <c:v>131.58160000000001</c:v>
                </c:pt>
                <c:pt idx="47">
                  <c:v>131.81202999999999</c:v>
                </c:pt>
              </c:numCache>
            </c:numRef>
          </c:val>
          <c:smooth val="0"/>
          <c:extLst>
            <c:ext xmlns:c16="http://schemas.microsoft.com/office/drawing/2014/chart" uri="{C3380CC4-5D6E-409C-BE32-E72D297353CC}">
              <c16:uniqueId val="{00000003-3397-42F6-B1AE-8AB98286FA0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11.12557</c:v>
                </c:pt>
                <c:pt idx="1">
                  <c:v>10.87284</c:v>
                </c:pt>
                <c:pt idx="2">
                  <c:v>11.664300000000001</c:v>
                </c:pt>
                <c:pt idx="3">
                  <c:v>11.815300000000001</c:v>
                </c:pt>
                <c:pt idx="4">
                  <c:v>11.51619</c:v>
                </c:pt>
                <c:pt idx="5">
                  <c:v>11.46692</c:v>
                </c:pt>
                <c:pt idx="6">
                  <c:v>10.355449999999999</c:v>
                </c:pt>
                <c:pt idx="7">
                  <c:v>11.00084</c:v>
                </c:pt>
                <c:pt idx="8">
                  <c:v>10.95491</c:v>
                </c:pt>
                <c:pt idx="9">
                  <c:v>11.017099999999999</c:v>
                </c:pt>
                <c:pt idx="10">
                  <c:v>10.73016</c:v>
                </c:pt>
                <c:pt idx="11">
                  <c:v>10.32484</c:v>
                </c:pt>
                <c:pt idx="12">
                  <c:v>9.6748200000000004</c:v>
                </c:pt>
                <c:pt idx="13">
                  <c:v>7.6555799999999996</c:v>
                </c:pt>
                <c:pt idx="14">
                  <c:v>7.7325799999999996</c:v>
                </c:pt>
                <c:pt idx="15">
                  <c:v>7.6041699999999999</c:v>
                </c:pt>
                <c:pt idx="16">
                  <c:v>6.82409</c:v>
                </c:pt>
                <c:pt idx="17">
                  <c:v>9.2968399999999995</c:v>
                </c:pt>
                <c:pt idx="18">
                  <c:v>10.14362</c:v>
                </c:pt>
                <c:pt idx="19">
                  <c:v>10.586029999999999</c:v>
                </c:pt>
                <c:pt idx="20">
                  <c:v>10.319129999999999</c:v>
                </c:pt>
                <c:pt idx="21">
                  <c:v>9.3790700000000005</c:v>
                </c:pt>
                <c:pt idx="22">
                  <c:v>7.8884100000000004</c:v>
                </c:pt>
                <c:pt idx="23">
                  <c:v>7.6701699999999997</c:v>
                </c:pt>
                <c:pt idx="24">
                  <c:v>7.4751700000000003</c:v>
                </c:pt>
                <c:pt idx="25">
                  <c:v>7.6056499999999998</c:v>
                </c:pt>
                <c:pt idx="26">
                  <c:v>8.0134699999999999</c:v>
                </c:pt>
                <c:pt idx="27">
                  <c:v>9.7772500000000004</c:v>
                </c:pt>
                <c:pt idx="28">
                  <c:v>10.68826</c:v>
                </c:pt>
                <c:pt idx="29">
                  <c:v>10.637560000000001</c:v>
                </c:pt>
                <c:pt idx="30">
                  <c:v>10.15924</c:v>
                </c:pt>
                <c:pt idx="31">
                  <c:v>11.31837</c:v>
                </c:pt>
                <c:pt idx="32">
                  <c:v>11.059049999999999</c:v>
                </c:pt>
                <c:pt idx="33">
                  <c:v>10.26141</c:v>
                </c:pt>
                <c:pt idx="34">
                  <c:v>10.220129999999999</c:v>
                </c:pt>
                <c:pt idx="35">
                  <c:v>10.048400000000001</c:v>
                </c:pt>
                <c:pt idx="36">
                  <c:v>10.06817</c:v>
                </c:pt>
                <c:pt idx="37">
                  <c:v>9.3157099999999993</c:v>
                </c:pt>
                <c:pt idx="38">
                  <c:v>8.9456900000000008</c:v>
                </c:pt>
                <c:pt idx="39">
                  <c:v>9.2609300000000001</c:v>
                </c:pt>
                <c:pt idx="40">
                  <c:v>9.4933700000000005</c:v>
                </c:pt>
                <c:pt idx="41">
                  <c:v>10.990769999999999</c:v>
                </c:pt>
                <c:pt idx="42">
                  <c:v>10.92245</c:v>
                </c:pt>
                <c:pt idx="43">
                  <c:v>11.40448</c:v>
                </c:pt>
                <c:pt idx="44">
                  <c:v>11.03884</c:v>
                </c:pt>
                <c:pt idx="45">
                  <c:v>10.51937</c:v>
                </c:pt>
                <c:pt idx="46">
                  <c:v>10.575100000000001</c:v>
                </c:pt>
                <c:pt idx="47">
                  <c:v>10.86406</c:v>
                </c:pt>
              </c:numCache>
            </c:numRef>
          </c:val>
          <c:smooth val="0"/>
          <c:extLst>
            <c:ext xmlns:c16="http://schemas.microsoft.com/office/drawing/2014/chart" uri="{C3380CC4-5D6E-409C-BE32-E72D297353CC}">
              <c16:uniqueId val="{00000004-3397-42F6-B1AE-8AB98286FA0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397-42F6-B1AE-8AB98286FA0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397-42F6-B1AE-8AB98286FA0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397-42F6-B1AE-8AB98286FA0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397-42F6-B1AE-8AB98286FA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397-42F6-B1AE-8AB98286FA0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91.300749999999994</c:v>
                </c:pt>
                <c:pt idx="1">
                  <c:v>91.030140000000003</c:v>
                </c:pt>
                <c:pt idx="2">
                  <c:v>90.365870000000001</c:v>
                </c:pt>
                <c:pt idx="3">
                  <c:v>90.781000000000006</c:v>
                </c:pt>
                <c:pt idx="4">
                  <c:v>90.347130000000007</c:v>
                </c:pt>
                <c:pt idx="5">
                  <c:v>90.982370000000003</c:v>
                </c:pt>
                <c:pt idx="6">
                  <c:v>90.646820000000005</c:v>
                </c:pt>
                <c:pt idx="7">
                  <c:v>90.803210000000007</c:v>
                </c:pt>
                <c:pt idx="8">
                  <c:v>90.734120000000004</c:v>
                </c:pt>
                <c:pt idx="9">
                  <c:v>92.112099999999998</c:v>
                </c:pt>
                <c:pt idx="10">
                  <c:v>91.911820000000006</c:v>
                </c:pt>
                <c:pt idx="11">
                  <c:v>92.26576</c:v>
                </c:pt>
                <c:pt idx="12">
                  <c:v>91.771320000000003</c:v>
                </c:pt>
                <c:pt idx="13">
                  <c:v>90.623090000000005</c:v>
                </c:pt>
                <c:pt idx="14">
                  <c:v>90.318420000000003</c:v>
                </c:pt>
                <c:pt idx="15">
                  <c:v>91.421390000000002</c:v>
                </c:pt>
                <c:pt idx="16">
                  <c:v>90.215170000000001</c:v>
                </c:pt>
                <c:pt idx="17">
                  <c:v>89.521479999999997</c:v>
                </c:pt>
                <c:pt idx="18">
                  <c:v>88.536519999999996</c:v>
                </c:pt>
                <c:pt idx="19">
                  <c:v>87.142790000000005</c:v>
                </c:pt>
                <c:pt idx="20">
                  <c:v>87.370559999999998</c:v>
                </c:pt>
                <c:pt idx="21">
                  <c:v>87.212680000000006</c:v>
                </c:pt>
                <c:pt idx="22">
                  <c:v>86.436120000000003</c:v>
                </c:pt>
                <c:pt idx="23">
                  <c:v>87.880790000000005</c:v>
                </c:pt>
                <c:pt idx="24">
                  <c:v>89.750119999999995</c:v>
                </c:pt>
                <c:pt idx="25">
                  <c:v>91.372380000000007</c:v>
                </c:pt>
                <c:pt idx="26">
                  <c:v>90.028790000000001</c:v>
                </c:pt>
                <c:pt idx="27">
                  <c:v>90.470219999999998</c:v>
                </c:pt>
                <c:pt idx="28">
                  <c:v>89.842780000000005</c:v>
                </c:pt>
                <c:pt idx="29">
                  <c:v>90.087479999999999</c:v>
                </c:pt>
                <c:pt idx="30">
                  <c:v>88.527249999999995</c:v>
                </c:pt>
                <c:pt idx="31">
                  <c:v>88.952669999999998</c:v>
                </c:pt>
                <c:pt idx="32">
                  <c:v>89.884860000000003</c:v>
                </c:pt>
                <c:pt idx="33">
                  <c:v>89.626959999999997</c:v>
                </c:pt>
                <c:pt idx="34">
                  <c:v>89.629660000000001</c:v>
                </c:pt>
                <c:pt idx="35">
                  <c:v>89.842190000000002</c:v>
                </c:pt>
                <c:pt idx="36">
                  <c:v>89.772019999999998</c:v>
                </c:pt>
                <c:pt idx="37">
                  <c:v>88.738100000000003</c:v>
                </c:pt>
                <c:pt idx="38">
                  <c:v>89.682689999999994</c:v>
                </c:pt>
                <c:pt idx="39">
                  <c:v>90.609939999999995</c:v>
                </c:pt>
                <c:pt idx="40">
                  <c:v>90.802369999999996</c:v>
                </c:pt>
                <c:pt idx="41">
                  <c:v>90.679400000000001</c:v>
                </c:pt>
                <c:pt idx="42">
                  <c:v>90.765960000000007</c:v>
                </c:pt>
                <c:pt idx="43">
                  <c:v>91.778620000000004</c:v>
                </c:pt>
                <c:pt idx="44">
                  <c:v>91.4435</c:v>
                </c:pt>
                <c:pt idx="45">
                  <c:v>91.604420000000005</c:v>
                </c:pt>
                <c:pt idx="46">
                  <c:v>91.368340000000003</c:v>
                </c:pt>
                <c:pt idx="47">
                  <c:v>90.900090000000006</c:v>
                </c:pt>
              </c:numCache>
            </c:numRef>
          </c:val>
          <c:smooth val="0"/>
          <c:extLst>
            <c:ext xmlns:c16="http://schemas.microsoft.com/office/drawing/2014/chart" uri="{C3380CC4-5D6E-409C-BE32-E72D297353CC}">
              <c16:uniqueId val="{0000000A-3397-42F6-B1AE-8AB98286FA0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24.13081</c:v>
                </c:pt>
                <c:pt idx="1">
                  <c:v>24.176480000000002</c:v>
                </c:pt>
                <c:pt idx="2">
                  <c:v>24.177820000000001</c:v>
                </c:pt>
                <c:pt idx="3">
                  <c:v>24.1934</c:v>
                </c:pt>
                <c:pt idx="4">
                  <c:v>24.213039999999999</c:v>
                </c:pt>
                <c:pt idx="5">
                  <c:v>24.228339999999999</c:v>
                </c:pt>
                <c:pt idx="6">
                  <c:v>24.2377</c:v>
                </c:pt>
                <c:pt idx="7">
                  <c:v>24.228999999999999</c:v>
                </c:pt>
                <c:pt idx="8">
                  <c:v>24.21031</c:v>
                </c:pt>
                <c:pt idx="9">
                  <c:v>24.22503</c:v>
                </c:pt>
                <c:pt idx="10">
                  <c:v>24.29054</c:v>
                </c:pt>
                <c:pt idx="11">
                  <c:v>24.264050000000001</c:v>
                </c:pt>
                <c:pt idx="12">
                  <c:v>24.27441</c:v>
                </c:pt>
                <c:pt idx="13">
                  <c:v>24.29523</c:v>
                </c:pt>
                <c:pt idx="14">
                  <c:v>24.29034</c:v>
                </c:pt>
                <c:pt idx="15">
                  <c:v>24.282979999999998</c:v>
                </c:pt>
                <c:pt idx="16">
                  <c:v>24.279440000000001</c:v>
                </c:pt>
                <c:pt idx="17">
                  <c:v>24.280090000000001</c:v>
                </c:pt>
                <c:pt idx="18">
                  <c:v>24.294599999999999</c:v>
                </c:pt>
                <c:pt idx="19">
                  <c:v>24.28877</c:v>
                </c:pt>
                <c:pt idx="20">
                  <c:v>24.293900000000001</c:v>
                </c:pt>
                <c:pt idx="21">
                  <c:v>24.293780000000002</c:v>
                </c:pt>
                <c:pt idx="22">
                  <c:v>24.235289999999999</c:v>
                </c:pt>
                <c:pt idx="23">
                  <c:v>24.205310000000001</c:v>
                </c:pt>
                <c:pt idx="24">
                  <c:v>24.298559999999998</c:v>
                </c:pt>
                <c:pt idx="25">
                  <c:v>24.30368</c:v>
                </c:pt>
                <c:pt idx="26">
                  <c:v>24.297730000000001</c:v>
                </c:pt>
                <c:pt idx="27">
                  <c:v>24.2988</c:v>
                </c:pt>
                <c:pt idx="28">
                  <c:v>24.3111</c:v>
                </c:pt>
                <c:pt idx="29">
                  <c:v>24.270340000000001</c:v>
                </c:pt>
                <c:pt idx="30">
                  <c:v>24.25882</c:v>
                </c:pt>
                <c:pt idx="31">
                  <c:v>24.25197</c:v>
                </c:pt>
                <c:pt idx="32">
                  <c:v>24.236460000000001</c:v>
                </c:pt>
                <c:pt idx="33">
                  <c:v>24.246980000000001</c:v>
                </c:pt>
                <c:pt idx="34">
                  <c:v>24.342739999999999</c:v>
                </c:pt>
                <c:pt idx="35">
                  <c:v>24.375250000000001</c:v>
                </c:pt>
                <c:pt idx="36">
                  <c:v>3.7442000000000002</c:v>
                </c:pt>
                <c:pt idx="37">
                  <c:v>3.0233599999999998</c:v>
                </c:pt>
                <c:pt idx="38">
                  <c:v>3.0135900000000002</c:v>
                </c:pt>
                <c:pt idx="39">
                  <c:v>3.0365199999999999</c:v>
                </c:pt>
                <c:pt idx="40">
                  <c:v>3.0415000000000001</c:v>
                </c:pt>
                <c:pt idx="41">
                  <c:v>3.1200399999999999</c:v>
                </c:pt>
                <c:pt idx="42">
                  <c:v>3.4527700000000001</c:v>
                </c:pt>
                <c:pt idx="43">
                  <c:v>6.6786300000000001</c:v>
                </c:pt>
                <c:pt idx="44">
                  <c:v>13.759460000000001</c:v>
                </c:pt>
                <c:pt idx="45">
                  <c:v>24.353909999999999</c:v>
                </c:pt>
                <c:pt idx="46">
                  <c:v>24.270489999999999</c:v>
                </c:pt>
                <c:pt idx="47">
                  <c:v>24.299700000000001</c:v>
                </c:pt>
              </c:numCache>
            </c:numRef>
          </c:val>
          <c:smooth val="0"/>
          <c:extLst>
            <c:ext xmlns:c16="http://schemas.microsoft.com/office/drawing/2014/chart" uri="{C3380CC4-5D6E-409C-BE32-E72D297353CC}">
              <c16:uniqueId val="{0000000B-3397-42F6-B1AE-8AB98286FA0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397-42F6-B1AE-8AB98286FA0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0.64</c:v>
                </c:pt>
                <c:pt idx="2">
                  <c:v>0.62</c:v>
                </c:pt>
                <c:pt idx="3">
                  <c:v>0.65</c:v>
                </c:pt>
                <c:pt idx="4">
                  <c:v>0.6</c:v>
                </c:pt>
                <c:pt idx="5">
                  <c:v>0.64</c:v>
                </c:pt>
                <c:pt idx="6">
                  <c:v>0.64</c:v>
                </c:pt>
                <c:pt idx="7">
                  <c:v>0.63</c:v>
                </c:pt>
                <c:pt idx="8">
                  <c:v>0.65</c:v>
                </c:pt>
                <c:pt idx="9">
                  <c:v>0.64</c:v>
                </c:pt>
                <c:pt idx="10">
                  <c:v>0.65</c:v>
                </c:pt>
                <c:pt idx="11">
                  <c:v>0.62</c:v>
                </c:pt>
                <c:pt idx="12">
                  <c:v>0.67</c:v>
                </c:pt>
                <c:pt idx="13">
                  <c:v>0.65</c:v>
                </c:pt>
                <c:pt idx="14">
                  <c:v>0.67</c:v>
                </c:pt>
                <c:pt idx="15">
                  <c:v>0.72</c:v>
                </c:pt>
                <c:pt idx="16">
                  <c:v>0.65</c:v>
                </c:pt>
                <c:pt idx="17">
                  <c:v>0.63</c:v>
                </c:pt>
                <c:pt idx="18">
                  <c:v>0.56999999999999995</c:v>
                </c:pt>
                <c:pt idx="19">
                  <c:v>0.64</c:v>
                </c:pt>
                <c:pt idx="20">
                  <c:v>0.62</c:v>
                </c:pt>
                <c:pt idx="21">
                  <c:v>0.63</c:v>
                </c:pt>
                <c:pt idx="22">
                  <c:v>0.61</c:v>
                </c:pt>
                <c:pt idx="23">
                  <c:v>0.63</c:v>
                </c:pt>
                <c:pt idx="24">
                  <c:v>0.65</c:v>
                </c:pt>
                <c:pt idx="25">
                  <c:v>0.67</c:v>
                </c:pt>
                <c:pt idx="26">
                  <c:v>0.64</c:v>
                </c:pt>
                <c:pt idx="27">
                  <c:v>0.65</c:v>
                </c:pt>
                <c:pt idx="28">
                  <c:v>0.65</c:v>
                </c:pt>
                <c:pt idx="29">
                  <c:v>0.66</c:v>
                </c:pt>
                <c:pt idx="30">
                  <c:v>0.61</c:v>
                </c:pt>
                <c:pt idx="31">
                  <c:v>0.61</c:v>
                </c:pt>
                <c:pt idx="32">
                  <c:v>0.57999999999999996</c:v>
                </c:pt>
                <c:pt idx="33">
                  <c:v>0.59</c:v>
                </c:pt>
                <c:pt idx="34">
                  <c:v>0.46</c:v>
                </c:pt>
                <c:pt idx="35">
                  <c:v>0.6</c:v>
                </c:pt>
                <c:pt idx="36">
                  <c:v>0.67</c:v>
                </c:pt>
                <c:pt idx="37">
                  <c:v>0.69</c:v>
                </c:pt>
                <c:pt idx="38">
                  <c:v>0.66</c:v>
                </c:pt>
                <c:pt idx="39">
                  <c:v>0.7</c:v>
                </c:pt>
                <c:pt idx="40">
                  <c:v>0.69</c:v>
                </c:pt>
                <c:pt idx="41">
                  <c:v>0.66</c:v>
                </c:pt>
                <c:pt idx="42">
                  <c:v>0.72</c:v>
                </c:pt>
                <c:pt idx="43">
                  <c:v>0.69</c:v>
                </c:pt>
                <c:pt idx="44">
                  <c:v>0.67</c:v>
                </c:pt>
                <c:pt idx="45">
                  <c:v>0.64</c:v>
                </c:pt>
                <c:pt idx="46">
                  <c:v>0.54</c:v>
                </c:pt>
                <c:pt idx="47">
                  <c:v>0.64</c:v>
                </c:pt>
              </c:numCache>
            </c:numRef>
          </c:val>
          <c:smooth val="0"/>
          <c:extLst>
            <c:ext xmlns:c16="http://schemas.microsoft.com/office/drawing/2014/chart" uri="{C3380CC4-5D6E-409C-BE32-E72D297353CC}">
              <c16:uniqueId val="{0000000D-3397-42F6-B1AE-8AB98286FA0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30.804099999999998</c:v>
                </c:pt>
                <c:pt idx="1">
                  <c:v>29.26295</c:v>
                </c:pt>
                <c:pt idx="2">
                  <c:v>29.88693</c:v>
                </c:pt>
                <c:pt idx="3">
                  <c:v>30.074480000000001</c:v>
                </c:pt>
                <c:pt idx="4">
                  <c:v>30.163550000000001</c:v>
                </c:pt>
                <c:pt idx="5">
                  <c:v>29.557200000000002</c:v>
                </c:pt>
                <c:pt idx="6">
                  <c:v>28.442910000000001</c:v>
                </c:pt>
                <c:pt idx="7">
                  <c:v>28.486329999999999</c:v>
                </c:pt>
                <c:pt idx="8">
                  <c:v>27.350619999999999</c:v>
                </c:pt>
                <c:pt idx="9">
                  <c:v>28.289259999999999</c:v>
                </c:pt>
                <c:pt idx="10">
                  <c:v>28.199929999999998</c:v>
                </c:pt>
                <c:pt idx="11">
                  <c:v>27.49023</c:v>
                </c:pt>
                <c:pt idx="12">
                  <c:v>26.653009999999998</c:v>
                </c:pt>
                <c:pt idx="13">
                  <c:v>25.69821</c:v>
                </c:pt>
                <c:pt idx="14">
                  <c:v>25.49211</c:v>
                </c:pt>
                <c:pt idx="15">
                  <c:v>24.217849999999999</c:v>
                </c:pt>
                <c:pt idx="16">
                  <c:v>24.69304</c:v>
                </c:pt>
                <c:pt idx="17">
                  <c:v>26.392890000000001</c:v>
                </c:pt>
                <c:pt idx="18">
                  <c:v>29.113669999999999</c:v>
                </c:pt>
                <c:pt idx="19">
                  <c:v>28.501860000000001</c:v>
                </c:pt>
                <c:pt idx="20">
                  <c:v>29.297899999999998</c:v>
                </c:pt>
                <c:pt idx="21">
                  <c:v>30.330729999999999</c:v>
                </c:pt>
                <c:pt idx="22">
                  <c:v>31.306809999999999</c:v>
                </c:pt>
                <c:pt idx="23">
                  <c:v>29.9406</c:v>
                </c:pt>
                <c:pt idx="24">
                  <c:v>29.906120000000001</c:v>
                </c:pt>
                <c:pt idx="25">
                  <c:v>29.058150000000001</c:v>
                </c:pt>
                <c:pt idx="26">
                  <c:v>29.905349999999999</c:v>
                </c:pt>
                <c:pt idx="27">
                  <c:v>29.918089999999999</c:v>
                </c:pt>
                <c:pt idx="28">
                  <c:v>30.086729999999999</c:v>
                </c:pt>
                <c:pt idx="29">
                  <c:v>30.21894</c:v>
                </c:pt>
                <c:pt idx="30">
                  <c:v>32.529589999999999</c:v>
                </c:pt>
                <c:pt idx="31">
                  <c:v>30.914200000000001</c:v>
                </c:pt>
                <c:pt idx="32">
                  <c:v>28.47561</c:v>
                </c:pt>
                <c:pt idx="33">
                  <c:v>27.44181</c:v>
                </c:pt>
                <c:pt idx="34">
                  <c:v>26.698049999999999</c:v>
                </c:pt>
                <c:pt idx="35">
                  <c:v>26.77599</c:v>
                </c:pt>
                <c:pt idx="36">
                  <c:v>27.08333</c:v>
                </c:pt>
                <c:pt idx="37">
                  <c:v>27.041889999999999</c:v>
                </c:pt>
                <c:pt idx="38">
                  <c:v>27.525390000000002</c:v>
                </c:pt>
                <c:pt idx="39">
                  <c:v>28.599319999999999</c:v>
                </c:pt>
                <c:pt idx="40">
                  <c:v>29.366299999999999</c:v>
                </c:pt>
                <c:pt idx="41">
                  <c:v>28.557189999999999</c:v>
                </c:pt>
                <c:pt idx="42">
                  <c:v>29.718350000000001</c:v>
                </c:pt>
                <c:pt idx="43">
                  <c:v>29.53642</c:v>
                </c:pt>
                <c:pt idx="44">
                  <c:v>30.22672</c:v>
                </c:pt>
                <c:pt idx="45">
                  <c:v>29.649249999999999</c:v>
                </c:pt>
                <c:pt idx="46">
                  <c:v>30.342369999999999</c:v>
                </c:pt>
                <c:pt idx="47">
                  <c:v>30.247579999999999</c:v>
                </c:pt>
              </c:numCache>
            </c:numRef>
          </c:val>
          <c:smooth val="0"/>
          <c:extLst>
            <c:ext xmlns:c16="http://schemas.microsoft.com/office/drawing/2014/chart" uri="{C3380CC4-5D6E-409C-BE32-E72D297353CC}">
              <c16:uniqueId val="{0000000E-3397-42F6-B1AE-8AB98286FA0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446.85750000000002</c:v>
                </c:pt>
                <c:pt idx="1">
                  <c:v>443.52294000000001</c:v>
                </c:pt>
                <c:pt idx="2">
                  <c:v>446.43952000000002</c:v>
                </c:pt>
                <c:pt idx="3">
                  <c:v>445.04984000000002</c:v>
                </c:pt>
                <c:pt idx="4">
                  <c:v>445.16994999999997</c:v>
                </c:pt>
                <c:pt idx="5">
                  <c:v>448.90177999999997</c:v>
                </c:pt>
                <c:pt idx="6">
                  <c:v>442.28953000000001</c:v>
                </c:pt>
                <c:pt idx="7">
                  <c:v>449.12986000000001</c:v>
                </c:pt>
                <c:pt idx="8">
                  <c:v>430.00968</c:v>
                </c:pt>
                <c:pt idx="9">
                  <c:v>443.05041</c:v>
                </c:pt>
                <c:pt idx="10">
                  <c:v>441.26952999999997</c:v>
                </c:pt>
                <c:pt idx="11">
                  <c:v>440.09129000000001</c:v>
                </c:pt>
                <c:pt idx="12">
                  <c:v>445.89431000000002</c:v>
                </c:pt>
                <c:pt idx="13">
                  <c:v>441.79565000000002</c:v>
                </c:pt>
                <c:pt idx="14">
                  <c:v>439.74328000000003</c:v>
                </c:pt>
                <c:pt idx="15">
                  <c:v>429.33713999999998</c:v>
                </c:pt>
                <c:pt idx="16">
                  <c:v>416.29259000000002</c:v>
                </c:pt>
                <c:pt idx="17">
                  <c:v>419.62049999999999</c:v>
                </c:pt>
                <c:pt idx="18">
                  <c:v>413.87754999999999</c:v>
                </c:pt>
                <c:pt idx="19">
                  <c:v>413.41471999999999</c:v>
                </c:pt>
                <c:pt idx="20">
                  <c:v>411.72811999999999</c:v>
                </c:pt>
                <c:pt idx="21">
                  <c:v>412.29235</c:v>
                </c:pt>
                <c:pt idx="22">
                  <c:v>409.6259</c:v>
                </c:pt>
                <c:pt idx="23">
                  <c:v>388.09048999999999</c:v>
                </c:pt>
                <c:pt idx="24">
                  <c:v>362.91987999999998</c:v>
                </c:pt>
                <c:pt idx="25">
                  <c:v>343.73428000000001</c:v>
                </c:pt>
                <c:pt idx="26">
                  <c:v>372.96661</c:v>
                </c:pt>
                <c:pt idx="27">
                  <c:v>380.17610000000002</c:v>
                </c:pt>
                <c:pt idx="28">
                  <c:v>387.46823999999998</c:v>
                </c:pt>
                <c:pt idx="29">
                  <c:v>376.96929999999998</c:v>
                </c:pt>
                <c:pt idx="30">
                  <c:v>380.42221999999998</c:v>
                </c:pt>
                <c:pt idx="31">
                  <c:v>396.97753999999998</c:v>
                </c:pt>
                <c:pt idx="32">
                  <c:v>378.92919000000001</c:v>
                </c:pt>
                <c:pt idx="33">
                  <c:v>412.11964</c:v>
                </c:pt>
                <c:pt idx="34">
                  <c:v>413.96598999999998</c:v>
                </c:pt>
                <c:pt idx="35">
                  <c:v>414.47386999999998</c:v>
                </c:pt>
                <c:pt idx="36">
                  <c:v>413.40814</c:v>
                </c:pt>
                <c:pt idx="37">
                  <c:v>411.87423000000001</c:v>
                </c:pt>
                <c:pt idx="38">
                  <c:v>406.06331</c:v>
                </c:pt>
                <c:pt idx="39">
                  <c:v>410.88476000000003</c:v>
                </c:pt>
                <c:pt idx="40">
                  <c:v>401.68572999999998</c:v>
                </c:pt>
                <c:pt idx="41">
                  <c:v>407.78384</c:v>
                </c:pt>
                <c:pt idx="42">
                  <c:v>410.12975</c:v>
                </c:pt>
                <c:pt idx="43">
                  <c:v>410.31252000000001</c:v>
                </c:pt>
                <c:pt idx="44">
                  <c:v>413.07960000000003</c:v>
                </c:pt>
                <c:pt idx="45">
                  <c:v>411.74158999999997</c:v>
                </c:pt>
                <c:pt idx="46">
                  <c:v>409.38702999999998</c:v>
                </c:pt>
                <c:pt idx="47">
                  <c:v>408.64096999999998</c:v>
                </c:pt>
              </c:numCache>
            </c:numRef>
          </c:val>
          <c:smooth val="0"/>
          <c:extLst>
            <c:ext xmlns:c16="http://schemas.microsoft.com/office/drawing/2014/chart" uri="{C3380CC4-5D6E-409C-BE32-E72D297353CC}">
              <c16:uniqueId val="{0000000F-3397-42F6-B1AE-8AB98286FA0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397-42F6-B1AE-8AB98286FA0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163.54958999999999</c:v>
                </c:pt>
                <c:pt idx="1">
                  <c:v>164.11574999999999</c:v>
                </c:pt>
                <c:pt idx="2">
                  <c:v>160.12782999999999</c:v>
                </c:pt>
                <c:pt idx="3">
                  <c:v>160.85351</c:v>
                </c:pt>
                <c:pt idx="4">
                  <c:v>161.62765999999999</c:v>
                </c:pt>
                <c:pt idx="5">
                  <c:v>158.83996999999999</c:v>
                </c:pt>
                <c:pt idx="6">
                  <c:v>161.71178</c:v>
                </c:pt>
                <c:pt idx="7">
                  <c:v>158.84836999999999</c:v>
                </c:pt>
                <c:pt idx="8">
                  <c:v>162.23396</c:v>
                </c:pt>
                <c:pt idx="9">
                  <c:v>158.31799000000001</c:v>
                </c:pt>
                <c:pt idx="10">
                  <c:v>166.27622</c:v>
                </c:pt>
                <c:pt idx="11">
                  <c:v>161.78335999999999</c:v>
                </c:pt>
                <c:pt idx="12">
                  <c:v>160.76410000000001</c:v>
                </c:pt>
                <c:pt idx="13">
                  <c:v>160.72192999999999</c:v>
                </c:pt>
                <c:pt idx="14">
                  <c:v>156.33006</c:v>
                </c:pt>
                <c:pt idx="15">
                  <c:v>162.68315999999999</c:v>
                </c:pt>
                <c:pt idx="16">
                  <c:v>163.15242000000001</c:v>
                </c:pt>
                <c:pt idx="17">
                  <c:v>166.45945</c:v>
                </c:pt>
                <c:pt idx="18">
                  <c:v>166.19727</c:v>
                </c:pt>
                <c:pt idx="19">
                  <c:v>163.32712000000001</c:v>
                </c:pt>
                <c:pt idx="20">
                  <c:v>159.47684000000001</c:v>
                </c:pt>
                <c:pt idx="21">
                  <c:v>166.87877</c:v>
                </c:pt>
                <c:pt idx="22">
                  <c:v>154.12439000000001</c:v>
                </c:pt>
                <c:pt idx="23">
                  <c:v>159.34899999999999</c:v>
                </c:pt>
                <c:pt idx="24">
                  <c:v>155.31743</c:v>
                </c:pt>
                <c:pt idx="25">
                  <c:v>165.57485</c:v>
                </c:pt>
                <c:pt idx="26">
                  <c:v>160.75091</c:v>
                </c:pt>
                <c:pt idx="27">
                  <c:v>160.44982999999999</c:v>
                </c:pt>
                <c:pt idx="28">
                  <c:v>159.04471000000001</c:v>
                </c:pt>
                <c:pt idx="29">
                  <c:v>158.39017000000001</c:v>
                </c:pt>
                <c:pt idx="30">
                  <c:v>151.40581</c:v>
                </c:pt>
                <c:pt idx="31">
                  <c:v>160.27802</c:v>
                </c:pt>
                <c:pt idx="32">
                  <c:v>162.41884999999999</c:v>
                </c:pt>
                <c:pt idx="33">
                  <c:v>160.77241000000001</c:v>
                </c:pt>
                <c:pt idx="34">
                  <c:v>160.85654</c:v>
                </c:pt>
                <c:pt idx="35">
                  <c:v>159.99467000000001</c:v>
                </c:pt>
                <c:pt idx="36">
                  <c:v>159.06451999999999</c:v>
                </c:pt>
                <c:pt idx="37">
                  <c:v>158.93068</c:v>
                </c:pt>
                <c:pt idx="38">
                  <c:v>156.92527000000001</c:v>
                </c:pt>
                <c:pt idx="39">
                  <c:v>158.38821999999999</c:v>
                </c:pt>
                <c:pt idx="40">
                  <c:v>157.07572999999999</c:v>
                </c:pt>
                <c:pt idx="41">
                  <c:v>161.18457000000001</c:v>
                </c:pt>
                <c:pt idx="42">
                  <c:v>152.43270000000001</c:v>
                </c:pt>
                <c:pt idx="43">
                  <c:v>159.75848999999999</c:v>
                </c:pt>
                <c:pt idx="44">
                  <c:v>159.09514999999999</c:v>
                </c:pt>
                <c:pt idx="45">
                  <c:v>158.87257</c:v>
                </c:pt>
                <c:pt idx="46">
                  <c:v>158.03312</c:v>
                </c:pt>
                <c:pt idx="47">
                  <c:v>159.62915000000001</c:v>
                </c:pt>
              </c:numCache>
            </c:numRef>
          </c:val>
          <c:smooth val="0"/>
          <c:extLst>
            <c:ext xmlns:c16="http://schemas.microsoft.com/office/drawing/2014/chart" uri="{C3380CC4-5D6E-409C-BE32-E72D297353CC}">
              <c16:uniqueId val="{00000011-3397-42F6-B1AE-8AB98286FA0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17.748139999999999</c:v>
                </c:pt>
                <c:pt idx="1">
                  <c:v>17.762979999999999</c:v>
                </c:pt>
                <c:pt idx="2">
                  <c:v>17.773319999999998</c:v>
                </c:pt>
                <c:pt idx="3">
                  <c:v>17.619820000000001</c:v>
                </c:pt>
                <c:pt idx="4">
                  <c:v>17.982690000000002</c:v>
                </c:pt>
                <c:pt idx="5">
                  <c:v>18.028410000000001</c:v>
                </c:pt>
                <c:pt idx="6">
                  <c:v>17.828510000000001</c:v>
                </c:pt>
                <c:pt idx="7">
                  <c:v>18.004149999999999</c:v>
                </c:pt>
                <c:pt idx="8">
                  <c:v>17.872420000000002</c:v>
                </c:pt>
                <c:pt idx="9">
                  <c:v>17.796990000000001</c:v>
                </c:pt>
                <c:pt idx="10">
                  <c:v>18.226759999999999</c:v>
                </c:pt>
                <c:pt idx="11">
                  <c:v>18.160820000000001</c:v>
                </c:pt>
                <c:pt idx="12">
                  <c:v>17.96724</c:v>
                </c:pt>
                <c:pt idx="13">
                  <c:v>17.260919999999999</c:v>
                </c:pt>
                <c:pt idx="14">
                  <c:v>17.42897</c:v>
                </c:pt>
                <c:pt idx="15">
                  <c:v>17.469580000000001</c:v>
                </c:pt>
                <c:pt idx="16">
                  <c:v>17.275469999999999</c:v>
                </c:pt>
                <c:pt idx="17">
                  <c:v>17.466270000000002</c:v>
                </c:pt>
                <c:pt idx="18">
                  <c:v>17.413599999999999</c:v>
                </c:pt>
                <c:pt idx="19">
                  <c:v>17.55218</c:v>
                </c:pt>
                <c:pt idx="20">
                  <c:v>17.47025</c:v>
                </c:pt>
                <c:pt idx="21">
                  <c:v>16.33961</c:v>
                </c:pt>
                <c:pt idx="22">
                  <c:v>16.718170000000001</c:v>
                </c:pt>
                <c:pt idx="23">
                  <c:v>17.09601</c:v>
                </c:pt>
                <c:pt idx="24">
                  <c:v>17.251090000000001</c:v>
                </c:pt>
                <c:pt idx="25">
                  <c:v>17.226279999999999</c:v>
                </c:pt>
                <c:pt idx="26">
                  <c:v>17.236270000000001</c:v>
                </c:pt>
                <c:pt idx="27">
                  <c:v>17.073640000000001</c:v>
                </c:pt>
                <c:pt idx="28">
                  <c:v>17.342690000000001</c:v>
                </c:pt>
                <c:pt idx="29">
                  <c:v>17.521840000000001</c:v>
                </c:pt>
                <c:pt idx="30">
                  <c:v>17.528120000000001</c:v>
                </c:pt>
                <c:pt idx="31">
                  <c:v>17.375879999999999</c:v>
                </c:pt>
                <c:pt idx="32">
                  <c:v>16.857669999999999</c:v>
                </c:pt>
                <c:pt idx="33">
                  <c:v>17.526520000000001</c:v>
                </c:pt>
                <c:pt idx="34">
                  <c:v>17.791550000000001</c:v>
                </c:pt>
                <c:pt idx="35">
                  <c:v>18.09159</c:v>
                </c:pt>
                <c:pt idx="36">
                  <c:v>17.96687</c:v>
                </c:pt>
                <c:pt idx="37">
                  <c:v>17.416460000000001</c:v>
                </c:pt>
                <c:pt idx="38">
                  <c:v>17.496210000000001</c:v>
                </c:pt>
                <c:pt idx="39">
                  <c:v>18.031639999999999</c:v>
                </c:pt>
                <c:pt idx="40">
                  <c:v>17.97418</c:v>
                </c:pt>
                <c:pt idx="41">
                  <c:v>17.795860000000001</c:v>
                </c:pt>
                <c:pt idx="42">
                  <c:v>18.13449</c:v>
                </c:pt>
                <c:pt idx="43">
                  <c:v>18.158840000000001</c:v>
                </c:pt>
                <c:pt idx="44">
                  <c:v>18.329180000000001</c:v>
                </c:pt>
                <c:pt idx="45">
                  <c:v>18.053750000000001</c:v>
                </c:pt>
                <c:pt idx="46">
                  <c:v>18.152619999999999</c:v>
                </c:pt>
                <c:pt idx="47">
                  <c:v>18.22325</c:v>
                </c:pt>
              </c:numCache>
            </c:numRef>
          </c:val>
          <c:smooth val="0"/>
          <c:extLst>
            <c:ext xmlns:c16="http://schemas.microsoft.com/office/drawing/2014/chart" uri="{C3380CC4-5D6E-409C-BE32-E72D297353CC}">
              <c16:uniqueId val="{00000012-3397-42F6-B1AE-8AB98286FA0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397-42F6-B1AE-8AB98286FA0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397-42F6-B1AE-8AB98286FA0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10.6172</c:v>
                </c:pt>
                <c:pt idx="1">
                  <c:v>10.7356</c:v>
                </c:pt>
                <c:pt idx="2">
                  <c:v>10.959899999999999</c:v>
                </c:pt>
                <c:pt idx="3">
                  <c:v>11.1083</c:v>
                </c:pt>
                <c:pt idx="4">
                  <c:v>11.468</c:v>
                </c:pt>
                <c:pt idx="5">
                  <c:v>11.588900000000001</c:v>
                </c:pt>
                <c:pt idx="6">
                  <c:v>11.370200000000001</c:v>
                </c:pt>
                <c:pt idx="7">
                  <c:v>10.614000000000001</c:v>
                </c:pt>
                <c:pt idx="8">
                  <c:v>10.418100000000001</c:v>
                </c:pt>
                <c:pt idx="9">
                  <c:v>9.9756</c:v>
                </c:pt>
                <c:pt idx="10">
                  <c:v>10.171200000000001</c:v>
                </c:pt>
                <c:pt idx="11">
                  <c:v>9.7893000000000008</c:v>
                </c:pt>
                <c:pt idx="12">
                  <c:v>8.8180999999999994</c:v>
                </c:pt>
                <c:pt idx="13">
                  <c:v>9.2631999999999994</c:v>
                </c:pt>
                <c:pt idx="14">
                  <c:v>8.7835999999999999</c:v>
                </c:pt>
                <c:pt idx="15">
                  <c:v>8.7811000000000003</c:v>
                </c:pt>
                <c:pt idx="16">
                  <c:v>9.1872000000000007</c:v>
                </c:pt>
                <c:pt idx="17">
                  <c:v>9.7871000000000006</c:v>
                </c:pt>
                <c:pt idx="18">
                  <c:v>10.0159</c:v>
                </c:pt>
                <c:pt idx="19">
                  <c:v>9.8720999999999997</c:v>
                </c:pt>
                <c:pt idx="20">
                  <c:v>9.8533000000000008</c:v>
                </c:pt>
                <c:pt idx="21">
                  <c:v>10.087999999999999</c:v>
                </c:pt>
                <c:pt idx="22">
                  <c:v>9.1389999999999993</c:v>
                </c:pt>
                <c:pt idx="23">
                  <c:v>8.9379000000000008</c:v>
                </c:pt>
                <c:pt idx="24">
                  <c:v>9.3917000000000002</c:v>
                </c:pt>
                <c:pt idx="25">
                  <c:v>9.7186000000000003</c:v>
                </c:pt>
                <c:pt idx="26">
                  <c:v>8.8460000000000001</c:v>
                </c:pt>
                <c:pt idx="27">
                  <c:v>9.7364999999999995</c:v>
                </c:pt>
                <c:pt idx="28">
                  <c:v>9.3950999999999993</c:v>
                </c:pt>
                <c:pt idx="29">
                  <c:v>9.3602000000000007</c:v>
                </c:pt>
                <c:pt idx="30">
                  <c:v>9.6128</c:v>
                </c:pt>
                <c:pt idx="31">
                  <c:v>9.8193000000000001</c:v>
                </c:pt>
                <c:pt idx="32">
                  <c:v>9.4652999999999992</c:v>
                </c:pt>
                <c:pt idx="33">
                  <c:v>9.8262</c:v>
                </c:pt>
                <c:pt idx="34">
                  <c:v>9.3157999999999994</c:v>
                </c:pt>
                <c:pt idx="35">
                  <c:v>9.2022999999999993</c:v>
                </c:pt>
                <c:pt idx="36">
                  <c:v>9.0366999999999997</c:v>
                </c:pt>
                <c:pt idx="37">
                  <c:v>8.3529</c:v>
                </c:pt>
                <c:pt idx="38">
                  <c:v>8.6117000000000008</c:v>
                </c:pt>
                <c:pt idx="39">
                  <c:v>8.7266999999999992</c:v>
                </c:pt>
                <c:pt idx="40">
                  <c:v>8.6539999999999999</c:v>
                </c:pt>
                <c:pt idx="41">
                  <c:v>8.9115000000000002</c:v>
                </c:pt>
                <c:pt idx="42">
                  <c:v>9.5175000000000001</c:v>
                </c:pt>
                <c:pt idx="43">
                  <c:v>9.7439999999999998</c:v>
                </c:pt>
                <c:pt idx="44">
                  <c:v>9.8914000000000009</c:v>
                </c:pt>
                <c:pt idx="45">
                  <c:v>10.7927</c:v>
                </c:pt>
                <c:pt idx="46">
                  <c:v>10.911099999999999</c:v>
                </c:pt>
                <c:pt idx="47">
                  <c:v>10.5213</c:v>
                </c:pt>
              </c:numCache>
            </c:numRef>
          </c:val>
          <c:smooth val="0"/>
          <c:extLst>
            <c:ext xmlns:c16="http://schemas.microsoft.com/office/drawing/2014/chart" uri="{C3380CC4-5D6E-409C-BE32-E72D297353CC}">
              <c16:uniqueId val="{00000015-3397-42F6-B1AE-8AB98286FA0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4.7518900000000004</c:v>
                </c:pt>
                <c:pt idx="1">
                  <c:v>4.7809499999999998</c:v>
                </c:pt>
                <c:pt idx="2">
                  <c:v>4.7827000000000002</c:v>
                </c:pt>
                <c:pt idx="3">
                  <c:v>4.8166200000000003</c:v>
                </c:pt>
                <c:pt idx="4">
                  <c:v>4.6081700000000003</c:v>
                </c:pt>
                <c:pt idx="5">
                  <c:v>4.6467000000000001</c:v>
                </c:pt>
                <c:pt idx="6">
                  <c:v>4.5720700000000001</c:v>
                </c:pt>
                <c:pt idx="7">
                  <c:v>4.5969499999999996</c:v>
                </c:pt>
                <c:pt idx="8">
                  <c:v>4.8094299999999999</c:v>
                </c:pt>
                <c:pt idx="9">
                  <c:v>4.6473000000000004</c:v>
                </c:pt>
                <c:pt idx="10">
                  <c:v>4.7015599999999997</c:v>
                </c:pt>
                <c:pt idx="11">
                  <c:v>4.5605700000000002</c:v>
                </c:pt>
                <c:pt idx="12">
                  <c:v>4.5045999999999999</c:v>
                </c:pt>
                <c:pt idx="13">
                  <c:v>4.4065000000000003</c:v>
                </c:pt>
                <c:pt idx="14">
                  <c:v>4.45214</c:v>
                </c:pt>
                <c:pt idx="15">
                  <c:v>4.6044900000000002</c:v>
                </c:pt>
                <c:pt idx="16">
                  <c:v>4.6078400000000004</c:v>
                </c:pt>
                <c:pt idx="17">
                  <c:v>4.6773600000000002</c:v>
                </c:pt>
                <c:pt idx="18">
                  <c:v>4.5319000000000003</c:v>
                </c:pt>
                <c:pt idx="19">
                  <c:v>3.7359100000000001</c:v>
                </c:pt>
                <c:pt idx="20">
                  <c:v>4.4151699999999998</c:v>
                </c:pt>
                <c:pt idx="21">
                  <c:v>4.4431200000000004</c:v>
                </c:pt>
                <c:pt idx="22">
                  <c:v>4.5101699999999996</c:v>
                </c:pt>
                <c:pt idx="23">
                  <c:v>4.5043499999999996</c:v>
                </c:pt>
                <c:pt idx="24">
                  <c:v>4.41357</c:v>
                </c:pt>
                <c:pt idx="25">
                  <c:v>4.37974</c:v>
                </c:pt>
                <c:pt idx="26">
                  <c:v>4.3032899999999996</c:v>
                </c:pt>
                <c:pt idx="27">
                  <c:v>4.5930499999999999</c:v>
                </c:pt>
                <c:pt idx="28">
                  <c:v>4.5815000000000001</c:v>
                </c:pt>
                <c:pt idx="29">
                  <c:v>4.6042699999999996</c:v>
                </c:pt>
                <c:pt idx="30">
                  <c:v>4.6680799999999998</c:v>
                </c:pt>
                <c:pt idx="31">
                  <c:v>4.6964199999999998</c:v>
                </c:pt>
                <c:pt idx="32">
                  <c:v>4.6153700000000004</c:v>
                </c:pt>
                <c:pt idx="33">
                  <c:v>4.6547200000000002</c:v>
                </c:pt>
                <c:pt idx="34">
                  <c:v>3.89724</c:v>
                </c:pt>
                <c:pt idx="35">
                  <c:v>4.2112800000000004</c:v>
                </c:pt>
                <c:pt idx="36">
                  <c:v>4.5241699999999998</c:v>
                </c:pt>
                <c:pt idx="37">
                  <c:v>4.5069800000000004</c:v>
                </c:pt>
                <c:pt idx="38">
                  <c:v>4.5295899999999998</c:v>
                </c:pt>
                <c:pt idx="39">
                  <c:v>4.5142800000000003</c:v>
                </c:pt>
                <c:pt idx="40">
                  <c:v>4.5977600000000001</c:v>
                </c:pt>
                <c:pt idx="41">
                  <c:v>4.8520899999999996</c:v>
                </c:pt>
                <c:pt idx="42">
                  <c:v>4.8647900000000002</c:v>
                </c:pt>
                <c:pt idx="43">
                  <c:v>4.91723</c:v>
                </c:pt>
                <c:pt idx="44">
                  <c:v>4.7306800000000004</c:v>
                </c:pt>
                <c:pt idx="45">
                  <c:v>4.7834899999999996</c:v>
                </c:pt>
                <c:pt idx="46">
                  <c:v>4.9867299999999997</c:v>
                </c:pt>
                <c:pt idx="47">
                  <c:v>4.9369300000000003</c:v>
                </c:pt>
              </c:numCache>
            </c:numRef>
          </c:val>
          <c:smooth val="0"/>
          <c:extLst>
            <c:ext xmlns:c16="http://schemas.microsoft.com/office/drawing/2014/chart" uri="{C3380CC4-5D6E-409C-BE32-E72D297353CC}">
              <c16:uniqueId val="{00000016-3397-42F6-B1AE-8AB98286FA0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397-42F6-B1AE-8AB98286FA0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397-42F6-B1AE-8AB98286FA0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16.248799999999999</c:v>
                </c:pt>
                <c:pt idx="1">
                  <c:v>15.657249999999999</c:v>
                </c:pt>
                <c:pt idx="2">
                  <c:v>15.88775</c:v>
                </c:pt>
                <c:pt idx="3">
                  <c:v>16.25001</c:v>
                </c:pt>
                <c:pt idx="4">
                  <c:v>15.492430000000001</c:v>
                </c:pt>
                <c:pt idx="5">
                  <c:v>16.336819999999999</c:v>
                </c:pt>
                <c:pt idx="6">
                  <c:v>17.10868</c:v>
                </c:pt>
                <c:pt idx="7">
                  <c:v>16.52121</c:v>
                </c:pt>
                <c:pt idx="8">
                  <c:v>16.68703</c:v>
                </c:pt>
                <c:pt idx="9">
                  <c:v>16.48603</c:v>
                </c:pt>
                <c:pt idx="10">
                  <c:v>14.27215</c:v>
                </c:pt>
                <c:pt idx="11">
                  <c:v>13.85834</c:v>
                </c:pt>
                <c:pt idx="12">
                  <c:v>13.34257</c:v>
                </c:pt>
                <c:pt idx="13">
                  <c:v>12.72818</c:v>
                </c:pt>
                <c:pt idx="14">
                  <c:v>12.852130000000001</c:v>
                </c:pt>
                <c:pt idx="15">
                  <c:v>12.843769999999999</c:v>
                </c:pt>
                <c:pt idx="16">
                  <c:v>13.925000000000001</c:v>
                </c:pt>
                <c:pt idx="17">
                  <c:v>14.7798</c:v>
                </c:pt>
                <c:pt idx="18">
                  <c:v>14.48319</c:v>
                </c:pt>
                <c:pt idx="19">
                  <c:v>15.66957</c:v>
                </c:pt>
                <c:pt idx="20">
                  <c:v>16.07958</c:v>
                </c:pt>
                <c:pt idx="21">
                  <c:v>16.252770000000002</c:v>
                </c:pt>
                <c:pt idx="22">
                  <c:v>15.90226</c:v>
                </c:pt>
                <c:pt idx="23">
                  <c:v>16.216619999999999</c:v>
                </c:pt>
                <c:pt idx="24">
                  <c:v>16.10765</c:v>
                </c:pt>
                <c:pt idx="25">
                  <c:v>15.85961</c:v>
                </c:pt>
                <c:pt idx="26">
                  <c:v>15.940939999999999</c:v>
                </c:pt>
                <c:pt idx="27">
                  <c:v>15.726749999999999</c:v>
                </c:pt>
                <c:pt idx="28">
                  <c:v>16.23685</c:v>
                </c:pt>
                <c:pt idx="29">
                  <c:v>16.409020000000002</c:v>
                </c:pt>
                <c:pt idx="30">
                  <c:v>16.742239999999999</c:v>
                </c:pt>
                <c:pt idx="31">
                  <c:v>16.96124</c:v>
                </c:pt>
                <c:pt idx="32">
                  <c:v>16.63139</c:v>
                </c:pt>
                <c:pt idx="33">
                  <c:v>16.13185</c:v>
                </c:pt>
                <c:pt idx="34">
                  <c:v>14.98185</c:v>
                </c:pt>
                <c:pt idx="35">
                  <c:v>14.27388</c:v>
                </c:pt>
                <c:pt idx="36">
                  <c:v>12.68669</c:v>
                </c:pt>
                <c:pt idx="37">
                  <c:v>12.54529</c:v>
                </c:pt>
                <c:pt idx="38">
                  <c:v>12.90414</c:v>
                </c:pt>
                <c:pt idx="39">
                  <c:v>13.65663</c:v>
                </c:pt>
                <c:pt idx="40">
                  <c:v>14.197190000000001</c:v>
                </c:pt>
                <c:pt idx="41">
                  <c:v>14.69894</c:v>
                </c:pt>
                <c:pt idx="42">
                  <c:v>15.784230000000001</c:v>
                </c:pt>
                <c:pt idx="43">
                  <c:v>14.95762</c:v>
                </c:pt>
                <c:pt idx="44">
                  <c:v>15.169600000000001</c:v>
                </c:pt>
                <c:pt idx="45">
                  <c:v>16.28322</c:v>
                </c:pt>
                <c:pt idx="46">
                  <c:v>16.82554</c:v>
                </c:pt>
                <c:pt idx="47">
                  <c:v>16.340489999999999</c:v>
                </c:pt>
              </c:numCache>
            </c:numRef>
          </c:val>
          <c:smooth val="0"/>
          <c:extLst>
            <c:ext xmlns:c16="http://schemas.microsoft.com/office/drawing/2014/chart" uri="{C3380CC4-5D6E-409C-BE32-E72D297353CC}">
              <c16:uniqueId val="{00000019-3397-42F6-B1AE-8AB98286FA0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287.41000000000003</c:v>
                </c:pt>
                <c:pt idx="1">
                  <c:v>285.83</c:v>
                </c:pt>
                <c:pt idx="2">
                  <c:v>279.92</c:v>
                </c:pt>
                <c:pt idx="3">
                  <c:v>269.13</c:v>
                </c:pt>
                <c:pt idx="4">
                  <c:v>276.44</c:v>
                </c:pt>
                <c:pt idx="5">
                  <c:v>286.45</c:v>
                </c:pt>
                <c:pt idx="6">
                  <c:v>277.82</c:v>
                </c:pt>
                <c:pt idx="7">
                  <c:v>281.73</c:v>
                </c:pt>
                <c:pt idx="8">
                  <c:v>289</c:v>
                </c:pt>
                <c:pt idx="9">
                  <c:v>289.60000000000002</c:v>
                </c:pt>
                <c:pt idx="10">
                  <c:v>290.95999999999998</c:v>
                </c:pt>
                <c:pt idx="11">
                  <c:v>291.94</c:v>
                </c:pt>
                <c:pt idx="12">
                  <c:v>290.29000000000002</c:v>
                </c:pt>
                <c:pt idx="13">
                  <c:v>276.85000000000002</c:v>
                </c:pt>
                <c:pt idx="14">
                  <c:v>274.52</c:v>
                </c:pt>
                <c:pt idx="15">
                  <c:v>273.73</c:v>
                </c:pt>
                <c:pt idx="16">
                  <c:v>273.2</c:v>
                </c:pt>
                <c:pt idx="17">
                  <c:v>279.11</c:v>
                </c:pt>
                <c:pt idx="18">
                  <c:v>279.45999999999998</c:v>
                </c:pt>
                <c:pt idx="19">
                  <c:v>266.66000000000003</c:v>
                </c:pt>
                <c:pt idx="20">
                  <c:v>263.3</c:v>
                </c:pt>
                <c:pt idx="21">
                  <c:v>264.52999999999997</c:v>
                </c:pt>
                <c:pt idx="22">
                  <c:v>269.86</c:v>
                </c:pt>
                <c:pt idx="23">
                  <c:v>265.44</c:v>
                </c:pt>
                <c:pt idx="24">
                  <c:v>283.23</c:v>
                </c:pt>
                <c:pt idx="25">
                  <c:v>282.86</c:v>
                </c:pt>
                <c:pt idx="26">
                  <c:v>264.81</c:v>
                </c:pt>
                <c:pt idx="27">
                  <c:v>281.87</c:v>
                </c:pt>
                <c:pt idx="28">
                  <c:v>255.78</c:v>
                </c:pt>
                <c:pt idx="29">
                  <c:v>257.69</c:v>
                </c:pt>
                <c:pt idx="30">
                  <c:v>260.45</c:v>
                </c:pt>
                <c:pt idx="31">
                  <c:v>268.75</c:v>
                </c:pt>
                <c:pt idx="32">
                  <c:v>279.57</c:v>
                </c:pt>
                <c:pt idx="33">
                  <c:v>284.39</c:v>
                </c:pt>
                <c:pt idx="34">
                  <c:v>279.69</c:v>
                </c:pt>
                <c:pt idx="35">
                  <c:v>280.85000000000002</c:v>
                </c:pt>
                <c:pt idx="36">
                  <c:v>287.39999999999998</c:v>
                </c:pt>
                <c:pt idx="37">
                  <c:v>279.79000000000002</c:v>
                </c:pt>
                <c:pt idx="38">
                  <c:v>275.27</c:v>
                </c:pt>
                <c:pt idx="39">
                  <c:v>274.04000000000002</c:v>
                </c:pt>
                <c:pt idx="40">
                  <c:v>276.77999999999997</c:v>
                </c:pt>
                <c:pt idx="41">
                  <c:v>284.55</c:v>
                </c:pt>
                <c:pt idx="42">
                  <c:v>289.17</c:v>
                </c:pt>
                <c:pt idx="43">
                  <c:v>286.95999999999998</c:v>
                </c:pt>
                <c:pt idx="44">
                  <c:v>286.88</c:v>
                </c:pt>
                <c:pt idx="45">
                  <c:v>286.57</c:v>
                </c:pt>
                <c:pt idx="46">
                  <c:v>283.33</c:v>
                </c:pt>
                <c:pt idx="47">
                  <c:v>287.43</c:v>
                </c:pt>
              </c:numCache>
            </c:numRef>
          </c:val>
          <c:smooth val="0"/>
          <c:extLst>
            <c:ext xmlns:c16="http://schemas.microsoft.com/office/drawing/2014/chart" uri="{C3380CC4-5D6E-409C-BE32-E72D297353CC}">
              <c16:uniqueId val="{0000001A-3397-42F6-B1AE-8AB98286FA0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397-42F6-B1AE-8AB98286FA0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38.643999999999998</c:v>
                </c:pt>
                <c:pt idx="1">
                  <c:v>39.104999999999997</c:v>
                </c:pt>
                <c:pt idx="2">
                  <c:v>41.024999999999999</c:v>
                </c:pt>
                <c:pt idx="3">
                  <c:v>41.085000000000001</c:v>
                </c:pt>
                <c:pt idx="4">
                  <c:v>40.74</c:v>
                </c:pt>
                <c:pt idx="5">
                  <c:v>40.634</c:v>
                </c:pt>
                <c:pt idx="6">
                  <c:v>40.054000000000002</c:v>
                </c:pt>
                <c:pt idx="7">
                  <c:v>40.057000000000002</c:v>
                </c:pt>
                <c:pt idx="8">
                  <c:v>40.244999999999997</c:v>
                </c:pt>
                <c:pt idx="9">
                  <c:v>38.962000000000003</c:v>
                </c:pt>
                <c:pt idx="10">
                  <c:v>37.930999999999997</c:v>
                </c:pt>
                <c:pt idx="11">
                  <c:v>38.22</c:v>
                </c:pt>
                <c:pt idx="12">
                  <c:v>37.594000000000001</c:v>
                </c:pt>
                <c:pt idx="13">
                  <c:v>37.277000000000001</c:v>
                </c:pt>
                <c:pt idx="14">
                  <c:v>37.258000000000003</c:v>
                </c:pt>
                <c:pt idx="15">
                  <c:v>37.838999999999999</c:v>
                </c:pt>
                <c:pt idx="16">
                  <c:v>37.838999999999999</c:v>
                </c:pt>
                <c:pt idx="17">
                  <c:v>37.655000000000001</c:v>
                </c:pt>
                <c:pt idx="18">
                  <c:v>37.393000000000001</c:v>
                </c:pt>
                <c:pt idx="19">
                  <c:v>37.033999999999999</c:v>
                </c:pt>
                <c:pt idx="20">
                  <c:v>35.889000000000003</c:v>
                </c:pt>
                <c:pt idx="21">
                  <c:v>35.328000000000003</c:v>
                </c:pt>
                <c:pt idx="22">
                  <c:v>35.595999999999997</c:v>
                </c:pt>
                <c:pt idx="23">
                  <c:v>35.378999999999998</c:v>
                </c:pt>
                <c:pt idx="24">
                  <c:v>34.305</c:v>
                </c:pt>
                <c:pt idx="25">
                  <c:v>29.433</c:v>
                </c:pt>
                <c:pt idx="26">
                  <c:v>30.06</c:v>
                </c:pt>
                <c:pt idx="27">
                  <c:v>30.387</c:v>
                </c:pt>
                <c:pt idx="28">
                  <c:v>29.113</c:v>
                </c:pt>
                <c:pt idx="29">
                  <c:v>28.204000000000001</c:v>
                </c:pt>
                <c:pt idx="30">
                  <c:v>25.911000000000001</c:v>
                </c:pt>
                <c:pt idx="31">
                  <c:v>24.524999999999999</c:v>
                </c:pt>
                <c:pt idx="32">
                  <c:v>26.212</c:v>
                </c:pt>
                <c:pt idx="33">
                  <c:v>31.308</c:v>
                </c:pt>
                <c:pt idx="34">
                  <c:v>27.667000000000002</c:v>
                </c:pt>
                <c:pt idx="35">
                  <c:v>33.103000000000002</c:v>
                </c:pt>
                <c:pt idx="36">
                  <c:v>32.642000000000003</c:v>
                </c:pt>
                <c:pt idx="37">
                  <c:v>28.834</c:v>
                </c:pt>
                <c:pt idx="38">
                  <c:v>28.706</c:v>
                </c:pt>
                <c:pt idx="39">
                  <c:v>29.099</c:v>
                </c:pt>
                <c:pt idx="40">
                  <c:v>30.122</c:v>
                </c:pt>
                <c:pt idx="41">
                  <c:v>30.754000000000001</c:v>
                </c:pt>
                <c:pt idx="42">
                  <c:v>31.745000000000001</c:v>
                </c:pt>
                <c:pt idx="43">
                  <c:v>33.293999999999997</c:v>
                </c:pt>
                <c:pt idx="44">
                  <c:v>29.035</c:v>
                </c:pt>
                <c:pt idx="45">
                  <c:v>29.452000000000002</c:v>
                </c:pt>
                <c:pt idx="46">
                  <c:v>28.454000000000001</c:v>
                </c:pt>
                <c:pt idx="47">
                  <c:v>33.018000000000001</c:v>
                </c:pt>
              </c:numCache>
            </c:numRef>
          </c:val>
          <c:smooth val="0"/>
          <c:extLst>
            <c:ext xmlns:c16="http://schemas.microsoft.com/office/drawing/2014/chart" uri="{C3380CC4-5D6E-409C-BE32-E72D297353CC}">
              <c16:uniqueId val="{0000001C-3397-42F6-B1AE-8AB98286FA0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397-42F6-B1AE-8AB98286FA0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29.977</c:v>
                </c:pt>
                <c:pt idx="1">
                  <c:v>30.204000000000001</c:v>
                </c:pt>
                <c:pt idx="2">
                  <c:v>30.259</c:v>
                </c:pt>
                <c:pt idx="3">
                  <c:v>30.183</c:v>
                </c:pt>
                <c:pt idx="4">
                  <c:v>29.254000000000001</c:v>
                </c:pt>
                <c:pt idx="5">
                  <c:v>29.74</c:v>
                </c:pt>
                <c:pt idx="6">
                  <c:v>29.713999999999999</c:v>
                </c:pt>
                <c:pt idx="7">
                  <c:v>29.61</c:v>
                </c:pt>
                <c:pt idx="8">
                  <c:v>32.231999999999999</c:v>
                </c:pt>
                <c:pt idx="9">
                  <c:v>39.747</c:v>
                </c:pt>
                <c:pt idx="10">
                  <c:v>39.783000000000001</c:v>
                </c:pt>
                <c:pt idx="11">
                  <c:v>39.417999999999999</c:v>
                </c:pt>
                <c:pt idx="12">
                  <c:v>37.673999999999999</c:v>
                </c:pt>
                <c:pt idx="13">
                  <c:v>34.523000000000003</c:v>
                </c:pt>
                <c:pt idx="14">
                  <c:v>33.649000000000001</c:v>
                </c:pt>
                <c:pt idx="15">
                  <c:v>29.388000000000002</c:v>
                </c:pt>
                <c:pt idx="16">
                  <c:v>22.12</c:v>
                </c:pt>
                <c:pt idx="17">
                  <c:v>19.335999999999999</c:v>
                </c:pt>
                <c:pt idx="18">
                  <c:v>19.457999999999998</c:v>
                </c:pt>
                <c:pt idx="19">
                  <c:v>17.198</c:v>
                </c:pt>
                <c:pt idx="20">
                  <c:v>15.981999999999999</c:v>
                </c:pt>
                <c:pt idx="21">
                  <c:v>17.193999999999999</c:v>
                </c:pt>
                <c:pt idx="22">
                  <c:v>14.46</c:v>
                </c:pt>
                <c:pt idx="23">
                  <c:v>16.440999999999999</c:v>
                </c:pt>
                <c:pt idx="24">
                  <c:v>19.623999999999999</c:v>
                </c:pt>
                <c:pt idx="25">
                  <c:v>29.623999999999999</c:v>
                </c:pt>
                <c:pt idx="26">
                  <c:v>36.347000000000001</c:v>
                </c:pt>
                <c:pt idx="27">
                  <c:v>35.356999999999999</c:v>
                </c:pt>
                <c:pt idx="28">
                  <c:v>29.004000000000001</c:v>
                </c:pt>
                <c:pt idx="29">
                  <c:v>27.731000000000002</c:v>
                </c:pt>
                <c:pt idx="30">
                  <c:v>26.140999999999998</c:v>
                </c:pt>
                <c:pt idx="31">
                  <c:v>27.302</c:v>
                </c:pt>
                <c:pt idx="32">
                  <c:v>29.579000000000001</c:v>
                </c:pt>
                <c:pt idx="33">
                  <c:v>19.419</c:v>
                </c:pt>
                <c:pt idx="34">
                  <c:v>20.221</c:v>
                </c:pt>
                <c:pt idx="35">
                  <c:v>20.975999999999999</c:v>
                </c:pt>
                <c:pt idx="36">
                  <c:v>21.215</c:v>
                </c:pt>
                <c:pt idx="37">
                  <c:v>25.798999999999999</c:v>
                </c:pt>
                <c:pt idx="38">
                  <c:v>28.338000000000001</c:v>
                </c:pt>
                <c:pt idx="39">
                  <c:v>30.992999999999999</c:v>
                </c:pt>
                <c:pt idx="40">
                  <c:v>32.738</c:v>
                </c:pt>
                <c:pt idx="41">
                  <c:v>32.853999999999999</c:v>
                </c:pt>
                <c:pt idx="42">
                  <c:v>33.06</c:v>
                </c:pt>
                <c:pt idx="43">
                  <c:v>33.131</c:v>
                </c:pt>
                <c:pt idx="44">
                  <c:v>33.195</c:v>
                </c:pt>
                <c:pt idx="45">
                  <c:v>33.070999999999998</c:v>
                </c:pt>
                <c:pt idx="46">
                  <c:v>33.075000000000003</c:v>
                </c:pt>
                <c:pt idx="47">
                  <c:v>33.034999999999997</c:v>
                </c:pt>
              </c:numCache>
            </c:numRef>
          </c:val>
          <c:smooth val="0"/>
          <c:extLst>
            <c:ext xmlns:c16="http://schemas.microsoft.com/office/drawing/2014/chart" uri="{C3380CC4-5D6E-409C-BE32-E72D297353CC}">
              <c16:uniqueId val="{0000001E-3397-42F6-B1AE-8AB98286FA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1169.2</c:v>
                </c:pt>
                <c:pt idx="1">
                  <c:v>1171.5</c:v>
                </c:pt>
                <c:pt idx="2">
                  <c:v>1172.8</c:v>
                </c:pt>
                <c:pt idx="3">
                  <c:v>1176.3</c:v>
                </c:pt>
                <c:pt idx="4">
                  <c:v>1175.3</c:v>
                </c:pt>
                <c:pt idx="5">
                  <c:v>1170.5999999999999</c:v>
                </c:pt>
                <c:pt idx="6">
                  <c:v>1165.2</c:v>
                </c:pt>
                <c:pt idx="7">
                  <c:v>1162.9000000000001</c:v>
                </c:pt>
                <c:pt idx="8">
                  <c:v>1177.3</c:v>
                </c:pt>
                <c:pt idx="9">
                  <c:v>1167.3</c:v>
                </c:pt>
                <c:pt idx="10">
                  <c:v>1155.5</c:v>
                </c:pt>
                <c:pt idx="11">
                  <c:v>1163.5</c:v>
                </c:pt>
                <c:pt idx="12">
                  <c:v>1155.7</c:v>
                </c:pt>
                <c:pt idx="13">
                  <c:v>1159.9000000000001</c:v>
                </c:pt>
                <c:pt idx="14">
                  <c:v>1159.7</c:v>
                </c:pt>
                <c:pt idx="15">
                  <c:v>1165.2</c:v>
                </c:pt>
                <c:pt idx="16">
                  <c:v>1163.8</c:v>
                </c:pt>
                <c:pt idx="17">
                  <c:v>1164.5</c:v>
                </c:pt>
                <c:pt idx="18">
                  <c:v>1154.5999999999999</c:v>
                </c:pt>
                <c:pt idx="19">
                  <c:v>1152.9000000000001</c:v>
                </c:pt>
                <c:pt idx="20">
                  <c:v>1090.5999999999999</c:v>
                </c:pt>
                <c:pt idx="21">
                  <c:v>1096.2</c:v>
                </c:pt>
                <c:pt idx="22">
                  <c:v>1111.2</c:v>
                </c:pt>
                <c:pt idx="23">
                  <c:v>1097.4000000000001</c:v>
                </c:pt>
                <c:pt idx="24">
                  <c:v>1099.7</c:v>
                </c:pt>
                <c:pt idx="25">
                  <c:v>1089.8</c:v>
                </c:pt>
                <c:pt idx="26">
                  <c:v>1109.0999999999999</c:v>
                </c:pt>
                <c:pt idx="27">
                  <c:v>1109.9000000000001</c:v>
                </c:pt>
                <c:pt idx="28">
                  <c:v>1086.8</c:v>
                </c:pt>
                <c:pt idx="29">
                  <c:v>1090.8</c:v>
                </c:pt>
                <c:pt idx="30">
                  <c:v>1101.2</c:v>
                </c:pt>
                <c:pt idx="31">
                  <c:v>1101.8</c:v>
                </c:pt>
                <c:pt idx="32">
                  <c:v>1108</c:v>
                </c:pt>
                <c:pt idx="33">
                  <c:v>1122.8</c:v>
                </c:pt>
                <c:pt idx="34">
                  <c:v>1177.5</c:v>
                </c:pt>
                <c:pt idx="35">
                  <c:v>1171.8</c:v>
                </c:pt>
                <c:pt idx="36">
                  <c:v>1179.5</c:v>
                </c:pt>
                <c:pt idx="37">
                  <c:v>1186.7</c:v>
                </c:pt>
                <c:pt idx="38">
                  <c:v>1180.3</c:v>
                </c:pt>
                <c:pt idx="39">
                  <c:v>1167.5</c:v>
                </c:pt>
                <c:pt idx="40">
                  <c:v>1168.2</c:v>
                </c:pt>
                <c:pt idx="41">
                  <c:v>1165.8</c:v>
                </c:pt>
                <c:pt idx="42">
                  <c:v>1152.3</c:v>
                </c:pt>
                <c:pt idx="43">
                  <c:v>1172.0999999999999</c:v>
                </c:pt>
                <c:pt idx="44">
                  <c:v>1184.4000000000001</c:v>
                </c:pt>
                <c:pt idx="45">
                  <c:v>1166</c:v>
                </c:pt>
                <c:pt idx="46">
                  <c:v>1164.2</c:v>
                </c:pt>
                <c:pt idx="47">
                  <c:v>1186.8</c:v>
                </c:pt>
              </c:numCache>
            </c:numRef>
          </c:val>
          <c:extLst>
            <c:ext xmlns:c16="http://schemas.microsoft.com/office/drawing/2014/chart" uri="{C3380CC4-5D6E-409C-BE32-E72D297353CC}">
              <c16:uniqueId val="{00000000-FBBA-4CC8-8773-8D137B07B21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3600.6</c:v>
                </c:pt>
                <c:pt idx="1">
                  <c:v>3625.3</c:v>
                </c:pt>
                <c:pt idx="2">
                  <c:v>3514.7</c:v>
                </c:pt>
                <c:pt idx="3">
                  <c:v>3359.4</c:v>
                </c:pt>
                <c:pt idx="4">
                  <c:v>3343</c:v>
                </c:pt>
                <c:pt idx="5">
                  <c:v>3330.4</c:v>
                </c:pt>
                <c:pt idx="6">
                  <c:v>3386.5</c:v>
                </c:pt>
                <c:pt idx="7">
                  <c:v>3424</c:v>
                </c:pt>
                <c:pt idx="8">
                  <c:v>3497.7</c:v>
                </c:pt>
                <c:pt idx="9">
                  <c:v>3636.1</c:v>
                </c:pt>
                <c:pt idx="10">
                  <c:v>3528.9</c:v>
                </c:pt>
                <c:pt idx="11">
                  <c:v>3499.7</c:v>
                </c:pt>
                <c:pt idx="12">
                  <c:v>3310.3</c:v>
                </c:pt>
                <c:pt idx="13">
                  <c:v>3238.8</c:v>
                </c:pt>
                <c:pt idx="14">
                  <c:v>3387.8</c:v>
                </c:pt>
                <c:pt idx="15">
                  <c:v>3337.6</c:v>
                </c:pt>
                <c:pt idx="16">
                  <c:v>3488.5</c:v>
                </c:pt>
                <c:pt idx="17">
                  <c:v>3433.8</c:v>
                </c:pt>
                <c:pt idx="18">
                  <c:v>3440.9</c:v>
                </c:pt>
                <c:pt idx="19">
                  <c:v>3496.2</c:v>
                </c:pt>
                <c:pt idx="20">
                  <c:v>3499</c:v>
                </c:pt>
                <c:pt idx="21">
                  <c:v>3535.1</c:v>
                </c:pt>
                <c:pt idx="22">
                  <c:v>3462.7</c:v>
                </c:pt>
                <c:pt idx="23">
                  <c:v>3420.6</c:v>
                </c:pt>
                <c:pt idx="24">
                  <c:v>3411.1</c:v>
                </c:pt>
                <c:pt idx="25">
                  <c:v>3452.9</c:v>
                </c:pt>
                <c:pt idx="26">
                  <c:v>3547.4</c:v>
                </c:pt>
                <c:pt idx="27">
                  <c:v>3649.1</c:v>
                </c:pt>
                <c:pt idx="28">
                  <c:v>3477</c:v>
                </c:pt>
                <c:pt idx="29">
                  <c:v>3590.8</c:v>
                </c:pt>
                <c:pt idx="30">
                  <c:v>3569.2</c:v>
                </c:pt>
                <c:pt idx="31">
                  <c:v>3590.7</c:v>
                </c:pt>
                <c:pt idx="32">
                  <c:v>3574.1</c:v>
                </c:pt>
                <c:pt idx="33">
                  <c:v>3571.9</c:v>
                </c:pt>
                <c:pt idx="34">
                  <c:v>3555.7</c:v>
                </c:pt>
                <c:pt idx="35">
                  <c:v>3589.6</c:v>
                </c:pt>
                <c:pt idx="36">
                  <c:v>3621.5</c:v>
                </c:pt>
                <c:pt idx="37">
                  <c:v>3737</c:v>
                </c:pt>
                <c:pt idx="38">
                  <c:v>3699</c:v>
                </c:pt>
                <c:pt idx="39">
                  <c:v>3616.8</c:v>
                </c:pt>
                <c:pt idx="40">
                  <c:v>3678.7</c:v>
                </c:pt>
                <c:pt idx="41">
                  <c:v>3690.8</c:v>
                </c:pt>
                <c:pt idx="42">
                  <c:v>3725.3</c:v>
                </c:pt>
                <c:pt idx="43">
                  <c:v>3697.83</c:v>
                </c:pt>
                <c:pt idx="44">
                  <c:v>3656.99</c:v>
                </c:pt>
                <c:pt idx="45">
                  <c:v>3634.82</c:v>
                </c:pt>
                <c:pt idx="46">
                  <c:v>3625.49</c:v>
                </c:pt>
                <c:pt idx="47">
                  <c:v>3587.3</c:v>
                </c:pt>
              </c:numCache>
            </c:numRef>
          </c:val>
          <c:extLst>
            <c:ext xmlns:c16="http://schemas.microsoft.com/office/drawing/2014/chart" uri="{C3380CC4-5D6E-409C-BE32-E72D297353CC}">
              <c16:uniqueId val="{00000001-FBBA-4CC8-8773-8D137B07B21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1435.1</c:v>
                </c:pt>
                <c:pt idx="1">
                  <c:v>1382.4</c:v>
                </c:pt>
                <c:pt idx="2">
                  <c:v>1323.6</c:v>
                </c:pt>
                <c:pt idx="3">
                  <c:v>1319.8</c:v>
                </c:pt>
                <c:pt idx="4">
                  <c:v>1312.1</c:v>
                </c:pt>
                <c:pt idx="5">
                  <c:v>1320.2</c:v>
                </c:pt>
                <c:pt idx="6">
                  <c:v>1319.8</c:v>
                </c:pt>
                <c:pt idx="7">
                  <c:v>1324.4</c:v>
                </c:pt>
                <c:pt idx="8">
                  <c:v>1411.8</c:v>
                </c:pt>
                <c:pt idx="9">
                  <c:v>1435.2</c:v>
                </c:pt>
                <c:pt idx="10">
                  <c:v>1549.7</c:v>
                </c:pt>
                <c:pt idx="11">
                  <c:v>1652.8</c:v>
                </c:pt>
                <c:pt idx="12">
                  <c:v>1662.2</c:v>
                </c:pt>
                <c:pt idx="13">
                  <c:v>1668.7</c:v>
                </c:pt>
                <c:pt idx="14">
                  <c:v>1576.8</c:v>
                </c:pt>
                <c:pt idx="15">
                  <c:v>1474.8</c:v>
                </c:pt>
                <c:pt idx="16">
                  <c:v>1516.5</c:v>
                </c:pt>
                <c:pt idx="17">
                  <c:v>1727.3</c:v>
                </c:pt>
                <c:pt idx="18">
                  <c:v>1842.6</c:v>
                </c:pt>
                <c:pt idx="19">
                  <c:v>1907.6</c:v>
                </c:pt>
                <c:pt idx="20">
                  <c:v>1961.4</c:v>
                </c:pt>
                <c:pt idx="21">
                  <c:v>1979.3</c:v>
                </c:pt>
                <c:pt idx="22">
                  <c:v>2019.2</c:v>
                </c:pt>
                <c:pt idx="23">
                  <c:v>1994.1</c:v>
                </c:pt>
                <c:pt idx="24">
                  <c:v>1859.8</c:v>
                </c:pt>
                <c:pt idx="25">
                  <c:v>1851.8</c:v>
                </c:pt>
                <c:pt idx="26">
                  <c:v>1770.3</c:v>
                </c:pt>
                <c:pt idx="27">
                  <c:v>2037</c:v>
                </c:pt>
                <c:pt idx="28">
                  <c:v>2104</c:v>
                </c:pt>
                <c:pt idx="29">
                  <c:v>2298.6</c:v>
                </c:pt>
                <c:pt idx="30">
                  <c:v>2227.1</c:v>
                </c:pt>
                <c:pt idx="31">
                  <c:v>2154.1999999999998</c:v>
                </c:pt>
                <c:pt idx="32">
                  <c:v>2078</c:v>
                </c:pt>
                <c:pt idx="33">
                  <c:v>2097.1</c:v>
                </c:pt>
                <c:pt idx="34">
                  <c:v>1952.1</c:v>
                </c:pt>
                <c:pt idx="35">
                  <c:v>1927.1</c:v>
                </c:pt>
                <c:pt idx="36">
                  <c:v>2122</c:v>
                </c:pt>
                <c:pt idx="37">
                  <c:v>2410.3000000000002</c:v>
                </c:pt>
                <c:pt idx="38">
                  <c:v>2512.6</c:v>
                </c:pt>
                <c:pt idx="39">
                  <c:v>2650.2</c:v>
                </c:pt>
                <c:pt idx="40">
                  <c:v>2501.4</c:v>
                </c:pt>
                <c:pt idx="41">
                  <c:v>2492.1999999999998</c:v>
                </c:pt>
                <c:pt idx="42">
                  <c:v>2470.8000000000002</c:v>
                </c:pt>
                <c:pt idx="43">
                  <c:v>2360.3000000000002</c:v>
                </c:pt>
                <c:pt idx="44">
                  <c:v>2351.5</c:v>
                </c:pt>
                <c:pt idx="45">
                  <c:v>2155.3000000000002</c:v>
                </c:pt>
                <c:pt idx="46">
                  <c:v>2002.4</c:v>
                </c:pt>
                <c:pt idx="47">
                  <c:v>1886.4</c:v>
                </c:pt>
              </c:numCache>
            </c:numRef>
          </c:val>
          <c:extLst>
            <c:ext xmlns:c16="http://schemas.microsoft.com/office/drawing/2014/chart" uri="{C3380CC4-5D6E-409C-BE32-E72D297353CC}">
              <c16:uniqueId val="{00000002-FBBA-4CC8-8773-8D137B07B21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44.4</c:v>
                </c:pt>
                <c:pt idx="18">
                  <c:v>45</c:v>
                </c:pt>
                <c:pt idx="19">
                  <c:v>45.3</c:v>
                </c:pt>
                <c:pt idx="20">
                  <c:v>45.5</c:v>
                </c:pt>
                <c:pt idx="21">
                  <c:v>45.4</c:v>
                </c:pt>
                <c:pt idx="22">
                  <c:v>44.4</c:v>
                </c:pt>
                <c:pt idx="23">
                  <c:v>44.7</c:v>
                </c:pt>
                <c:pt idx="24">
                  <c:v>44.6</c:v>
                </c:pt>
                <c:pt idx="25">
                  <c:v>44.4</c:v>
                </c:pt>
                <c:pt idx="26">
                  <c:v>45.4</c:v>
                </c:pt>
                <c:pt idx="27">
                  <c:v>44.6</c:v>
                </c:pt>
                <c:pt idx="28">
                  <c:v>45.3</c:v>
                </c:pt>
                <c:pt idx="29">
                  <c:v>45</c:v>
                </c:pt>
                <c:pt idx="30">
                  <c:v>44.9</c:v>
                </c:pt>
                <c:pt idx="31">
                  <c:v>45.1</c:v>
                </c:pt>
                <c:pt idx="32">
                  <c:v>44.9</c:v>
                </c:pt>
                <c:pt idx="33">
                  <c:v>45.1</c:v>
                </c:pt>
                <c:pt idx="34">
                  <c:v>45</c:v>
                </c:pt>
                <c:pt idx="35">
                  <c:v>45</c:v>
                </c:pt>
                <c:pt idx="36">
                  <c:v>45.4</c:v>
                </c:pt>
                <c:pt idx="37">
                  <c:v>45.4</c:v>
                </c:pt>
                <c:pt idx="38">
                  <c:v>45.4</c:v>
                </c:pt>
                <c:pt idx="39">
                  <c:v>45.3</c:v>
                </c:pt>
                <c:pt idx="40">
                  <c:v>45.8</c:v>
                </c:pt>
                <c:pt idx="41">
                  <c:v>45.5</c:v>
                </c:pt>
                <c:pt idx="42">
                  <c:v>45.5</c:v>
                </c:pt>
                <c:pt idx="43">
                  <c:v>45.6</c:v>
                </c:pt>
                <c:pt idx="44">
                  <c:v>45.5</c:v>
                </c:pt>
                <c:pt idx="45">
                  <c:v>45.8</c:v>
                </c:pt>
                <c:pt idx="46">
                  <c:v>45.6</c:v>
                </c:pt>
                <c:pt idx="47">
                  <c:v>45.5</c:v>
                </c:pt>
              </c:numCache>
            </c:numRef>
          </c:val>
          <c:extLst>
            <c:ext xmlns:c16="http://schemas.microsoft.com/office/drawing/2014/chart" uri="{C3380CC4-5D6E-409C-BE32-E72D297353CC}">
              <c16:uniqueId val="{00000003-FBBA-4CC8-8773-8D137B07B21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80.400000000000006</c:v>
                </c:pt>
                <c:pt idx="1">
                  <c:v>78.2</c:v>
                </c:pt>
                <c:pt idx="2">
                  <c:v>80</c:v>
                </c:pt>
                <c:pt idx="3">
                  <c:v>80.7</c:v>
                </c:pt>
                <c:pt idx="4">
                  <c:v>78.599999999999994</c:v>
                </c:pt>
                <c:pt idx="5">
                  <c:v>78.2</c:v>
                </c:pt>
                <c:pt idx="6">
                  <c:v>78.400000000000006</c:v>
                </c:pt>
                <c:pt idx="7">
                  <c:v>77.099999999999994</c:v>
                </c:pt>
                <c:pt idx="8">
                  <c:v>77.7</c:v>
                </c:pt>
                <c:pt idx="9">
                  <c:v>74.3</c:v>
                </c:pt>
                <c:pt idx="10">
                  <c:v>77.3</c:v>
                </c:pt>
                <c:pt idx="11">
                  <c:v>77.3</c:v>
                </c:pt>
                <c:pt idx="12">
                  <c:v>77.3</c:v>
                </c:pt>
                <c:pt idx="13">
                  <c:v>77</c:v>
                </c:pt>
                <c:pt idx="14">
                  <c:v>75</c:v>
                </c:pt>
                <c:pt idx="15">
                  <c:v>75.099999999999994</c:v>
                </c:pt>
                <c:pt idx="16">
                  <c:v>68.5</c:v>
                </c:pt>
                <c:pt idx="17">
                  <c:v>68.3</c:v>
                </c:pt>
                <c:pt idx="18">
                  <c:v>70.7</c:v>
                </c:pt>
                <c:pt idx="19">
                  <c:v>72</c:v>
                </c:pt>
                <c:pt idx="20">
                  <c:v>62.3</c:v>
                </c:pt>
                <c:pt idx="21">
                  <c:v>63.8</c:v>
                </c:pt>
                <c:pt idx="22">
                  <c:v>67.5</c:v>
                </c:pt>
                <c:pt idx="23">
                  <c:v>66.2</c:v>
                </c:pt>
                <c:pt idx="24">
                  <c:v>63.6</c:v>
                </c:pt>
                <c:pt idx="25">
                  <c:v>71.2</c:v>
                </c:pt>
                <c:pt idx="26">
                  <c:v>73.8</c:v>
                </c:pt>
                <c:pt idx="27">
                  <c:v>77.2</c:v>
                </c:pt>
                <c:pt idx="28">
                  <c:v>75.7</c:v>
                </c:pt>
                <c:pt idx="29">
                  <c:v>70.5</c:v>
                </c:pt>
                <c:pt idx="30">
                  <c:v>68.7</c:v>
                </c:pt>
                <c:pt idx="31">
                  <c:v>68.7</c:v>
                </c:pt>
                <c:pt idx="32">
                  <c:v>67.900000000000006</c:v>
                </c:pt>
                <c:pt idx="33">
                  <c:v>70.400000000000006</c:v>
                </c:pt>
                <c:pt idx="34">
                  <c:v>74.2</c:v>
                </c:pt>
                <c:pt idx="35">
                  <c:v>77.099999999999994</c:v>
                </c:pt>
                <c:pt idx="36">
                  <c:v>80.7</c:v>
                </c:pt>
                <c:pt idx="37">
                  <c:v>79.5</c:v>
                </c:pt>
                <c:pt idx="38">
                  <c:v>79.599999999999994</c:v>
                </c:pt>
                <c:pt idx="39">
                  <c:v>78.2</c:v>
                </c:pt>
                <c:pt idx="40">
                  <c:v>80.599999999999994</c:v>
                </c:pt>
                <c:pt idx="41">
                  <c:v>83.5</c:v>
                </c:pt>
                <c:pt idx="42">
                  <c:v>83.4</c:v>
                </c:pt>
                <c:pt idx="43">
                  <c:v>83.2</c:v>
                </c:pt>
                <c:pt idx="44">
                  <c:v>82.8</c:v>
                </c:pt>
                <c:pt idx="45">
                  <c:v>81</c:v>
                </c:pt>
                <c:pt idx="46">
                  <c:v>84</c:v>
                </c:pt>
                <c:pt idx="47">
                  <c:v>82</c:v>
                </c:pt>
              </c:numCache>
            </c:numRef>
          </c:val>
          <c:extLst>
            <c:ext xmlns:c16="http://schemas.microsoft.com/office/drawing/2014/chart" uri="{C3380CC4-5D6E-409C-BE32-E72D297353CC}">
              <c16:uniqueId val="{00000004-FBBA-4CC8-8773-8D137B07B21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c:v>
                </c:pt>
                <c:pt idx="11">
                  <c:v>7.6</c:v>
                </c:pt>
                <c:pt idx="12">
                  <c:v>7.6</c:v>
                </c:pt>
                <c:pt idx="13">
                  <c:v>7.6</c:v>
                </c:pt>
                <c:pt idx="14">
                  <c:v>7.6</c:v>
                </c:pt>
                <c:pt idx="15">
                  <c:v>7.6</c:v>
                </c:pt>
                <c:pt idx="16">
                  <c:v>7.6</c:v>
                </c:pt>
                <c:pt idx="17">
                  <c:v>7.6</c:v>
                </c:pt>
                <c:pt idx="18">
                  <c:v>7.6</c:v>
                </c:pt>
                <c:pt idx="19">
                  <c:v>7.6</c:v>
                </c:pt>
                <c:pt idx="20">
                  <c:v>7.6</c:v>
                </c:pt>
                <c:pt idx="21">
                  <c:v>7.6</c:v>
                </c:pt>
                <c:pt idx="22">
                  <c:v>7.6</c:v>
                </c:pt>
                <c:pt idx="23">
                  <c:v>7.6</c:v>
                </c:pt>
                <c:pt idx="24">
                  <c:v>7.6</c:v>
                </c:pt>
                <c:pt idx="25">
                  <c:v>7.5</c:v>
                </c:pt>
                <c:pt idx="26">
                  <c:v>7.5</c:v>
                </c:pt>
                <c:pt idx="27">
                  <c:v>7.5</c:v>
                </c:pt>
                <c:pt idx="28">
                  <c:v>7.5</c:v>
                </c:pt>
                <c:pt idx="29">
                  <c:v>7.5</c:v>
                </c:pt>
                <c:pt idx="30">
                  <c:v>7.5</c:v>
                </c:pt>
                <c:pt idx="31">
                  <c:v>7.5</c:v>
                </c:pt>
                <c:pt idx="32">
                  <c:v>7.5</c:v>
                </c:pt>
                <c:pt idx="33">
                  <c:v>7.5</c:v>
                </c:pt>
                <c:pt idx="34">
                  <c:v>7.6</c:v>
                </c:pt>
                <c:pt idx="35">
                  <c:v>7.6</c:v>
                </c:pt>
                <c:pt idx="36">
                  <c:v>7.6</c:v>
                </c:pt>
                <c:pt idx="37">
                  <c:v>7.6</c:v>
                </c:pt>
                <c:pt idx="38">
                  <c:v>7.6</c:v>
                </c:pt>
                <c:pt idx="39">
                  <c:v>7.6</c:v>
                </c:pt>
                <c:pt idx="40">
                  <c:v>8</c:v>
                </c:pt>
                <c:pt idx="41">
                  <c:v>8.9</c:v>
                </c:pt>
                <c:pt idx="42">
                  <c:v>9</c:v>
                </c:pt>
                <c:pt idx="43">
                  <c:v>9</c:v>
                </c:pt>
                <c:pt idx="44">
                  <c:v>9</c:v>
                </c:pt>
                <c:pt idx="45">
                  <c:v>9.1</c:v>
                </c:pt>
                <c:pt idx="46">
                  <c:v>9.1</c:v>
                </c:pt>
                <c:pt idx="47">
                  <c:v>9.1</c:v>
                </c:pt>
              </c:numCache>
            </c:numRef>
          </c:val>
          <c:extLst>
            <c:ext xmlns:c16="http://schemas.microsoft.com/office/drawing/2014/chart" uri="{C3380CC4-5D6E-409C-BE32-E72D297353CC}">
              <c16:uniqueId val="{00000005-FBBA-4CC8-8773-8D137B07B21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25.2</c:v>
                </c:pt>
                <c:pt idx="12">
                  <c:v>104.9</c:v>
                </c:pt>
                <c:pt idx="13">
                  <c:v>272.2</c:v>
                </c:pt>
                <c:pt idx="14">
                  <c:v>508.9</c:v>
                </c:pt>
                <c:pt idx="15">
                  <c:v>821.5</c:v>
                </c:pt>
                <c:pt idx="16">
                  <c:v>932</c:v>
                </c:pt>
                <c:pt idx="17">
                  <c:v>940</c:v>
                </c:pt>
                <c:pt idx="18">
                  <c:v>924.6</c:v>
                </c:pt>
                <c:pt idx="19">
                  <c:v>867.5</c:v>
                </c:pt>
                <c:pt idx="20">
                  <c:v>967.9</c:v>
                </c:pt>
                <c:pt idx="21">
                  <c:v>962.2</c:v>
                </c:pt>
                <c:pt idx="22">
                  <c:v>986.3</c:v>
                </c:pt>
                <c:pt idx="23">
                  <c:v>965.6</c:v>
                </c:pt>
                <c:pt idx="24">
                  <c:v>991.3</c:v>
                </c:pt>
                <c:pt idx="25">
                  <c:v>930.3</c:v>
                </c:pt>
                <c:pt idx="26">
                  <c:v>883.3</c:v>
                </c:pt>
                <c:pt idx="27">
                  <c:v>426.7</c:v>
                </c:pt>
                <c:pt idx="28">
                  <c:v>425.2</c:v>
                </c:pt>
                <c:pt idx="29">
                  <c:v>208.1</c:v>
                </c:pt>
                <c:pt idx="30">
                  <c:v>157.19999999999999</c:v>
                </c:pt>
                <c:pt idx="31">
                  <c:v>172.5</c:v>
                </c:pt>
                <c:pt idx="32">
                  <c:v>129.69999999999999</c:v>
                </c:pt>
                <c:pt idx="33">
                  <c:v>100.9</c:v>
                </c:pt>
                <c:pt idx="34">
                  <c:v>92.7</c:v>
                </c:pt>
                <c:pt idx="35">
                  <c:v>25.4</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BBA-4CC8-8773-8D137B07B21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27571.050000000007</c:v>
                </c:pt>
                <c:pt idx="1">
                  <c:v>84674.314999999988</c:v>
                </c:pt>
                <c:pt idx="2">
                  <c:v>45194.94999999999</c:v>
                </c:pt>
                <c:pt idx="3">
                  <c:v>700.14999999999986</c:v>
                </c:pt>
                <c:pt idx="4">
                  <c:v>0</c:v>
                </c:pt>
                <c:pt idx="5">
                  <c:v>0</c:v>
                </c:pt>
                <c:pt idx="6">
                  <c:v>0</c:v>
                </c:pt>
                <c:pt idx="7">
                  <c:v>1479.75</c:v>
                </c:pt>
                <c:pt idx="8">
                  <c:v>0</c:v>
                </c:pt>
                <c:pt idx="9">
                  <c:v>1809.6999999999994</c:v>
                </c:pt>
                <c:pt idx="10">
                  <c:v>195.90000000000006</c:v>
                </c:pt>
                <c:pt idx="11">
                  <c:v>6911.6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D5B-4912-AE36-2F7DC48E032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C.H. 8 DE AGOSTO</c:v>
                </c:pt>
                <c:pt idx="32">
                  <c:v>C.H. EL CARMEN</c:v>
                </c:pt>
                <c:pt idx="33">
                  <c:v>C.H. ANGEL I</c:v>
                </c:pt>
                <c:pt idx="34">
                  <c:v>C.H. ANGEL II</c:v>
                </c:pt>
                <c:pt idx="35">
                  <c:v>C.H. ANGEL III</c:v>
                </c:pt>
                <c:pt idx="36">
                  <c:v>C.H. LA JOYA</c:v>
                </c:pt>
                <c:pt idx="37">
                  <c:v>CS MATARANI</c:v>
                </c:pt>
                <c:pt idx="38">
                  <c:v>C.E. HUAMBOS</c:v>
                </c:pt>
                <c:pt idx="39">
                  <c:v>C.E. DUNA</c:v>
                </c:pt>
                <c:pt idx="40">
                  <c:v>C.H. NUEVAIMPERIAL</c:v>
                </c:pt>
                <c:pt idx="41">
                  <c:v>C.H. YARUCAYA</c:v>
                </c:pt>
                <c:pt idx="42">
                  <c:v>MCH PATAPO</c:v>
                </c:pt>
                <c:pt idx="43">
                  <c:v>CS SAN MARTIN SOLAR</c:v>
                </c:pt>
                <c:pt idx="44">
                  <c:v>CS SUNNY</c:v>
                </c:pt>
                <c:pt idx="45">
                  <c:v>CS SUNNY EXPANSION</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Wayra Solar</c:v>
                </c:pt>
                <c:pt idx="59">
                  <c:v>C.S. PANAMERICANA-SOLAR</c:v>
                </c:pt>
                <c:pt idx="60">
                  <c:v>C.E. MARCONA</c:v>
                </c:pt>
                <c:pt idx="61">
                  <c:v>C.E. 3 HERMANAS</c:v>
                </c:pt>
                <c:pt idx="62">
                  <c:v>C.T. HUAYCOLORO</c:v>
                </c:pt>
                <c:pt idx="63">
                  <c:v>C.T. LA GRINGA V</c:v>
                </c:pt>
                <c:pt idx="64">
                  <c:v>CTB CALLAO</c:v>
                </c:pt>
                <c:pt idx="65">
                  <c:v>CTB. DONA CATALINA</c:v>
                </c:pt>
                <c:pt idx="66">
                  <c:v>C.S. REPARTICION</c:v>
                </c:pt>
                <c:pt idx="67">
                  <c:v>C.H. TUPURI</c:v>
                </c:pt>
                <c:pt idx="68">
                  <c:v>C.H. CHANCAY</c:v>
                </c:pt>
                <c:pt idx="69">
                  <c:v>C.H. POECHOS2</c:v>
                </c:pt>
                <c:pt idx="70">
                  <c:v>C.H. RUCUY</c:v>
                </c:pt>
                <c:pt idx="71">
                  <c:v>C.S. TACNA-SOLAR</c:v>
                </c:pt>
                <c:pt idx="72">
                  <c:v>C.H. ANASHIRONI</c:v>
                </c:pt>
              </c:strCache>
            </c:strRef>
          </c:cat>
          <c:val>
            <c:numRef>
              <c:f>'GENERACION RER'!$C$56:$BW$56</c:f>
              <c:numCache>
                <c:formatCode>#,##0.00</c:formatCode>
                <c:ptCount val="73"/>
                <c:pt idx="0">
                  <c:v>348.35</c:v>
                </c:pt>
                <c:pt idx="1">
                  <c:v>405.55</c:v>
                </c:pt>
                <c:pt idx="2">
                  <c:v>118.65</c:v>
                </c:pt>
                <c:pt idx="3">
                  <c:v>216.55</c:v>
                </c:pt>
                <c:pt idx="4">
                  <c:v>297.10000000000002</c:v>
                </c:pt>
                <c:pt idx="5">
                  <c:v>69.400000000000006</c:v>
                </c:pt>
                <c:pt idx="6">
                  <c:v>9.6</c:v>
                </c:pt>
                <c:pt idx="7">
                  <c:v>211.45</c:v>
                </c:pt>
                <c:pt idx="8">
                  <c:v>509.15</c:v>
                </c:pt>
                <c:pt idx="9">
                  <c:v>321.75</c:v>
                </c:pt>
                <c:pt idx="10">
                  <c:v>3.1</c:v>
                </c:pt>
                <c:pt idx="11">
                  <c:v>3.25</c:v>
                </c:pt>
                <c:pt idx="12">
                  <c:v>474.7</c:v>
                </c:pt>
                <c:pt idx="13">
                  <c:v>0</c:v>
                </c:pt>
                <c:pt idx="14">
                  <c:v>475.45</c:v>
                </c:pt>
                <c:pt idx="15">
                  <c:v>484.7</c:v>
                </c:pt>
                <c:pt idx="16">
                  <c:v>244.05</c:v>
                </c:pt>
                <c:pt idx="17">
                  <c:v>72.5</c:v>
                </c:pt>
                <c:pt idx="18">
                  <c:v>123.25</c:v>
                </c:pt>
                <c:pt idx="19">
                  <c:v>488.3</c:v>
                </c:pt>
                <c:pt idx="20">
                  <c:v>480</c:v>
                </c:pt>
                <c:pt idx="21">
                  <c:v>431.8</c:v>
                </c:pt>
                <c:pt idx="22">
                  <c:v>96.15</c:v>
                </c:pt>
                <c:pt idx="23">
                  <c:v>60.45</c:v>
                </c:pt>
                <c:pt idx="24">
                  <c:v>1631.05</c:v>
                </c:pt>
                <c:pt idx="25">
                  <c:v>0</c:v>
                </c:pt>
                <c:pt idx="26">
                  <c:v>0</c:v>
                </c:pt>
                <c:pt idx="27">
                  <c:v>313.64999999999998</c:v>
                </c:pt>
                <c:pt idx="28">
                  <c:v>2917.7</c:v>
                </c:pt>
                <c:pt idx="29">
                  <c:v>252.9</c:v>
                </c:pt>
                <c:pt idx="30">
                  <c:v>347.35</c:v>
                </c:pt>
                <c:pt idx="31">
                  <c:v>510.5</c:v>
                </c:pt>
                <c:pt idx="32">
                  <c:v>174.55</c:v>
                </c:pt>
                <c:pt idx="33">
                  <c:v>489.6</c:v>
                </c:pt>
                <c:pt idx="34">
                  <c:v>489.6</c:v>
                </c:pt>
                <c:pt idx="35">
                  <c:v>481.85</c:v>
                </c:pt>
                <c:pt idx="36">
                  <c:v>141.35</c:v>
                </c:pt>
                <c:pt idx="37">
                  <c:v>577.85</c:v>
                </c:pt>
                <c:pt idx="38">
                  <c:v>43.4</c:v>
                </c:pt>
                <c:pt idx="39">
                  <c:v>47.65</c:v>
                </c:pt>
                <c:pt idx="40">
                  <c:v>79.25</c:v>
                </c:pt>
                <c:pt idx="41">
                  <c:v>445.85</c:v>
                </c:pt>
                <c:pt idx="42">
                  <c:v>0</c:v>
                </c:pt>
                <c:pt idx="43">
                  <c:v>1888.9</c:v>
                </c:pt>
                <c:pt idx="44">
                  <c:v>1529.05</c:v>
                </c:pt>
                <c:pt idx="45">
                  <c:v>0</c:v>
                </c:pt>
                <c:pt idx="46">
                  <c:v>0.85</c:v>
                </c:pt>
                <c:pt idx="47">
                  <c:v>43.2</c:v>
                </c:pt>
                <c:pt idx="48">
                  <c:v>103.2</c:v>
                </c:pt>
                <c:pt idx="49">
                  <c:v>0</c:v>
                </c:pt>
                <c:pt idx="50">
                  <c:v>116.35</c:v>
                </c:pt>
                <c:pt idx="51">
                  <c:v>119.6</c:v>
                </c:pt>
                <c:pt idx="52">
                  <c:v>103.4</c:v>
                </c:pt>
                <c:pt idx="53">
                  <c:v>1377.85</c:v>
                </c:pt>
                <c:pt idx="54">
                  <c:v>1095.8</c:v>
                </c:pt>
                <c:pt idx="55">
                  <c:v>0</c:v>
                </c:pt>
                <c:pt idx="56">
                  <c:v>722.1</c:v>
                </c:pt>
                <c:pt idx="57">
                  <c:v>990.9</c:v>
                </c:pt>
                <c:pt idx="58">
                  <c:v>0</c:v>
                </c:pt>
                <c:pt idx="59">
                  <c:v>145.85</c:v>
                </c:pt>
                <c:pt idx="60">
                  <c:v>403.4</c:v>
                </c:pt>
                <c:pt idx="61">
                  <c:v>1240.2</c:v>
                </c:pt>
                <c:pt idx="62">
                  <c:v>72.099999999999994</c:v>
                </c:pt>
                <c:pt idx="63">
                  <c:v>21.6</c:v>
                </c:pt>
                <c:pt idx="64">
                  <c:v>55.2</c:v>
                </c:pt>
                <c:pt idx="65">
                  <c:v>47</c:v>
                </c:pt>
                <c:pt idx="66">
                  <c:v>103</c:v>
                </c:pt>
                <c:pt idx="67">
                  <c:v>36.9</c:v>
                </c:pt>
                <c:pt idx="68">
                  <c:v>480.5</c:v>
                </c:pt>
                <c:pt idx="69">
                  <c:v>195.95</c:v>
                </c:pt>
                <c:pt idx="70">
                  <c:v>479.9</c:v>
                </c:pt>
                <c:pt idx="71">
                  <c:v>126.95</c:v>
                </c:pt>
                <c:pt idx="72">
                  <c:v>487.65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193-4984-98D5-6CA917D2B36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26876.75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2005.6</c:v>
                </c:pt>
                <c:pt idx="1">
                  <c:v>6911.6</c:v>
                </c:pt>
                <c:pt idx="2">
                  <c:v>8732.25</c:v>
                </c:pt>
                <c:pt idx="3">
                  <c:v>9227.2999999999993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31-47B7-A5EF-1D4604F0D17C}"/>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15.2</c:v>
                </c:pt>
                <c:pt idx="2">
                  <c:v>15.2</c:v>
                </c:pt>
                <c:pt idx="3">
                  <c:v>15</c:v>
                </c:pt>
                <c:pt idx="4">
                  <c:v>14.5</c:v>
                </c:pt>
                <c:pt idx="5">
                  <c:v>14.5</c:v>
                </c:pt>
                <c:pt idx="6">
                  <c:v>14.3</c:v>
                </c:pt>
                <c:pt idx="7">
                  <c:v>14.4</c:v>
                </c:pt>
                <c:pt idx="8">
                  <c:v>14.5</c:v>
                </c:pt>
                <c:pt idx="9">
                  <c:v>14.9</c:v>
                </c:pt>
                <c:pt idx="10">
                  <c:v>15.6</c:v>
                </c:pt>
                <c:pt idx="11">
                  <c:v>14.3</c:v>
                </c:pt>
                <c:pt idx="12">
                  <c:v>14.5</c:v>
                </c:pt>
                <c:pt idx="13">
                  <c:v>14.5</c:v>
                </c:pt>
                <c:pt idx="14">
                  <c:v>15.1</c:v>
                </c:pt>
                <c:pt idx="15">
                  <c:v>15</c:v>
                </c:pt>
                <c:pt idx="16">
                  <c:v>14.5</c:v>
                </c:pt>
                <c:pt idx="17">
                  <c:v>14</c:v>
                </c:pt>
                <c:pt idx="18">
                  <c:v>13.8</c:v>
                </c:pt>
                <c:pt idx="19">
                  <c:v>13.8</c:v>
                </c:pt>
                <c:pt idx="20">
                  <c:v>14</c:v>
                </c:pt>
                <c:pt idx="21">
                  <c:v>13.7</c:v>
                </c:pt>
                <c:pt idx="22">
                  <c:v>14</c:v>
                </c:pt>
                <c:pt idx="23">
                  <c:v>13.9</c:v>
                </c:pt>
                <c:pt idx="24">
                  <c:v>14.5</c:v>
                </c:pt>
                <c:pt idx="25">
                  <c:v>14.5</c:v>
                </c:pt>
                <c:pt idx="26">
                  <c:v>14.5</c:v>
                </c:pt>
                <c:pt idx="27">
                  <c:v>14.5</c:v>
                </c:pt>
                <c:pt idx="28">
                  <c:v>14.5</c:v>
                </c:pt>
                <c:pt idx="29">
                  <c:v>14.6</c:v>
                </c:pt>
                <c:pt idx="30">
                  <c:v>14.3</c:v>
                </c:pt>
                <c:pt idx="31">
                  <c:v>14.2</c:v>
                </c:pt>
                <c:pt idx="32">
                  <c:v>13.8</c:v>
                </c:pt>
                <c:pt idx="33">
                  <c:v>13.9</c:v>
                </c:pt>
                <c:pt idx="34">
                  <c:v>14.9</c:v>
                </c:pt>
                <c:pt idx="35">
                  <c:v>14.2</c:v>
                </c:pt>
                <c:pt idx="36">
                  <c:v>14.4</c:v>
                </c:pt>
                <c:pt idx="37">
                  <c:v>14.2</c:v>
                </c:pt>
                <c:pt idx="38">
                  <c:v>14.1</c:v>
                </c:pt>
                <c:pt idx="39">
                  <c:v>14.2</c:v>
                </c:pt>
                <c:pt idx="40">
                  <c:v>14.4</c:v>
                </c:pt>
                <c:pt idx="41">
                  <c:v>14.6</c:v>
                </c:pt>
                <c:pt idx="42">
                  <c:v>14.5</c:v>
                </c:pt>
                <c:pt idx="43">
                  <c:v>14.6</c:v>
                </c:pt>
                <c:pt idx="44">
                  <c:v>15.4</c:v>
                </c:pt>
                <c:pt idx="45">
                  <c:v>15.3</c:v>
                </c:pt>
                <c:pt idx="46">
                  <c:v>15.1</c:v>
                </c:pt>
                <c:pt idx="47">
                  <c:v>15.3</c:v>
                </c:pt>
              </c:numCache>
            </c:numRef>
          </c:val>
          <c:extLst>
            <c:ext xmlns:c16="http://schemas.microsoft.com/office/drawing/2014/chart" uri="{C3380CC4-5D6E-409C-BE32-E72D297353CC}">
              <c16:uniqueId val="{00000000-7A1D-451A-8DCB-0FB6A32B4CB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16.7</c:v>
                </c:pt>
                <c:pt idx="1">
                  <c:v>16.7</c:v>
                </c:pt>
                <c:pt idx="2">
                  <c:v>16.7</c:v>
                </c:pt>
                <c:pt idx="3">
                  <c:v>17.3</c:v>
                </c:pt>
                <c:pt idx="4">
                  <c:v>17.600000000000001</c:v>
                </c:pt>
                <c:pt idx="5">
                  <c:v>18.3</c:v>
                </c:pt>
                <c:pt idx="6">
                  <c:v>18.399999999999999</c:v>
                </c:pt>
                <c:pt idx="7">
                  <c:v>17.2</c:v>
                </c:pt>
                <c:pt idx="8">
                  <c:v>17.899999999999999</c:v>
                </c:pt>
                <c:pt idx="9">
                  <c:v>15.7</c:v>
                </c:pt>
                <c:pt idx="10">
                  <c:v>18.100000000000001</c:v>
                </c:pt>
                <c:pt idx="11">
                  <c:v>17.7</c:v>
                </c:pt>
                <c:pt idx="12">
                  <c:v>17.2</c:v>
                </c:pt>
                <c:pt idx="13">
                  <c:v>17.2</c:v>
                </c:pt>
                <c:pt idx="14">
                  <c:v>15.5</c:v>
                </c:pt>
                <c:pt idx="15">
                  <c:v>15.9</c:v>
                </c:pt>
                <c:pt idx="16">
                  <c:v>16.3</c:v>
                </c:pt>
                <c:pt idx="17">
                  <c:v>16.3</c:v>
                </c:pt>
                <c:pt idx="18">
                  <c:v>17.3</c:v>
                </c:pt>
                <c:pt idx="19">
                  <c:v>17.600000000000001</c:v>
                </c:pt>
                <c:pt idx="20">
                  <c:v>17.3</c:v>
                </c:pt>
                <c:pt idx="21">
                  <c:v>17.100000000000001</c:v>
                </c:pt>
                <c:pt idx="22">
                  <c:v>17.399999999999999</c:v>
                </c:pt>
                <c:pt idx="23">
                  <c:v>16.8</c:v>
                </c:pt>
                <c:pt idx="24">
                  <c:v>15.5</c:v>
                </c:pt>
                <c:pt idx="25">
                  <c:v>15.5</c:v>
                </c:pt>
                <c:pt idx="26">
                  <c:v>16.3</c:v>
                </c:pt>
                <c:pt idx="27">
                  <c:v>16.3</c:v>
                </c:pt>
                <c:pt idx="28">
                  <c:v>16.8</c:v>
                </c:pt>
                <c:pt idx="29">
                  <c:v>16.7</c:v>
                </c:pt>
                <c:pt idx="30">
                  <c:v>16.7</c:v>
                </c:pt>
                <c:pt idx="31">
                  <c:v>16.7</c:v>
                </c:pt>
                <c:pt idx="32">
                  <c:v>16.7</c:v>
                </c:pt>
                <c:pt idx="33">
                  <c:v>16.7</c:v>
                </c:pt>
                <c:pt idx="34">
                  <c:v>16.2</c:v>
                </c:pt>
                <c:pt idx="35">
                  <c:v>17.100000000000001</c:v>
                </c:pt>
                <c:pt idx="36">
                  <c:v>17.100000000000001</c:v>
                </c:pt>
                <c:pt idx="37">
                  <c:v>17.100000000000001</c:v>
                </c:pt>
                <c:pt idx="38">
                  <c:v>16.399999999999999</c:v>
                </c:pt>
                <c:pt idx="39">
                  <c:v>16.3</c:v>
                </c:pt>
                <c:pt idx="40">
                  <c:v>16.899999999999999</c:v>
                </c:pt>
                <c:pt idx="41">
                  <c:v>17.100000000000001</c:v>
                </c:pt>
                <c:pt idx="42">
                  <c:v>17.100000000000001</c:v>
                </c:pt>
                <c:pt idx="43">
                  <c:v>17.100000000000001</c:v>
                </c:pt>
                <c:pt idx="44">
                  <c:v>17.2</c:v>
                </c:pt>
                <c:pt idx="45">
                  <c:v>17.100000000000001</c:v>
                </c:pt>
                <c:pt idx="46">
                  <c:v>17.100000000000001</c:v>
                </c:pt>
                <c:pt idx="47">
                  <c:v>17.2</c:v>
                </c:pt>
              </c:numCache>
            </c:numRef>
          </c:val>
          <c:extLst>
            <c:ext xmlns:c16="http://schemas.microsoft.com/office/drawing/2014/chart" uri="{C3380CC4-5D6E-409C-BE32-E72D297353CC}">
              <c16:uniqueId val="{00000001-7A1D-451A-8DCB-0FB6A32B4CB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6.6</c:v>
                </c:pt>
                <c:pt idx="1">
                  <c:v>4.5999999999999996</c:v>
                </c:pt>
                <c:pt idx="2">
                  <c:v>6.2</c:v>
                </c:pt>
                <c:pt idx="3">
                  <c:v>6.5</c:v>
                </c:pt>
                <c:pt idx="4">
                  <c:v>3.8</c:v>
                </c:pt>
                <c:pt idx="5">
                  <c:v>3.7</c:v>
                </c:pt>
                <c:pt idx="6">
                  <c:v>3.8</c:v>
                </c:pt>
                <c:pt idx="7">
                  <c:v>3.6</c:v>
                </c:pt>
                <c:pt idx="8">
                  <c:v>3.3</c:v>
                </c:pt>
                <c:pt idx="9">
                  <c:v>3.3</c:v>
                </c:pt>
                <c:pt idx="10">
                  <c:v>3.9</c:v>
                </c:pt>
                <c:pt idx="11">
                  <c:v>3.6</c:v>
                </c:pt>
                <c:pt idx="12">
                  <c:v>3.6</c:v>
                </c:pt>
                <c:pt idx="13">
                  <c:v>3.6</c:v>
                </c:pt>
                <c:pt idx="14">
                  <c:v>3.8</c:v>
                </c:pt>
                <c:pt idx="15">
                  <c:v>3.7</c:v>
                </c:pt>
                <c:pt idx="16">
                  <c:v>3.7</c:v>
                </c:pt>
                <c:pt idx="17">
                  <c:v>3.7</c:v>
                </c:pt>
                <c:pt idx="18">
                  <c:v>3.9</c:v>
                </c:pt>
                <c:pt idx="19">
                  <c:v>3.7</c:v>
                </c:pt>
                <c:pt idx="20">
                  <c:v>4</c:v>
                </c:pt>
                <c:pt idx="21">
                  <c:v>4.3</c:v>
                </c:pt>
                <c:pt idx="22">
                  <c:v>4.4000000000000004</c:v>
                </c:pt>
                <c:pt idx="23">
                  <c:v>4.2</c:v>
                </c:pt>
                <c:pt idx="24">
                  <c:v>4.3</c:v>
                </c:pt>
                <c:pt idx="25">
                  <c:v>4.4000000000000004</c:v>
                </c:pt>
                <c:pt idx="26">
                  <c:v>4.3</c:v>
                </c:pt>
                <c:pt idx="27">
                  <c:v>4.2</c:v>
                </c:pt>
                <c:pt idx="28">
                  <c:v>4.2</c:v>
                </c:pt>
                <c:pt idx="29">
                  <c:v>4.0999999999999996</c:v>
                </c:pt>
                <c:pt idx="30">
                  <c:v>4.3</c:v>
                </c:pt>
                <c:pt idx="31">
                  <c:v>4.4000000000000004</c:v>
                </c:pt>
                <c:pt idx="32">
                  <c:v>3.4</c:v>
                </c:pt>
                <c:pt idx="34">
                  <c:v>3</c:v>
                </c:pt>
                <c:pt idx="35">
                  <c:v>5.8</c:v>
                </c:pt>
                <c:pt idx="36">
                  <c:v>6.1</c:v>
                </c:pt>
                <c:pt idx="37">
                  <c:v>6.7</c:v>
                </c:pt>
                <c:pt idx="38">
                  <c:v>7.1</c:v>
                </c:pt>
                <c:pt idx="39">
                  <c:v>6.1</c:v>
                </c:pt>
                <c:pt idx="40">
                  <c:v>7.5</c:v>
                </c:pt>
                <c:pt idx="41">
                  <c:v>8.5</c:v>
                </c:pt>
                <c:pt idx="42">
                  <c:v>9</c:v>
                </c:pt>
                <c:pt idx="43">
                  <c:v>8.4</c:v>
                </c:pt>
                <c:pt idx="44">
                  <c:v>7.6</c:v>
                </c:pt>
                <c:pt idx="45">
                  <c:v>8.1</c:v>
                </c:pt>
                <c:pt idx="46">
                  <c:v>8.5</c:v>
                </c:pt>
                <c:pt idx="47">
                  <c:v>7.8</c:v>
                </c:pt>
              </c:numCache>
            </c:numRef>
          </c:val>
          <c:extLst>
            <c:ext xmlns:c16="http://schemas.microsoft.com/office/drawing/2014/chart" uri="{C3380CC4-5D6E-409C-BE32-E72D297353CC}">
              <c16:uniqueId val="{00000002-7A1D-451A-8DCB-0FB6A32B4CB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11.5</c:v>
                </c:pt>
                <c:pt idx="3">
                  <c:v>11.5</c:v>
                </c:pt>
                <c:pt idx="4">
                  <c:v>11.5</c:v>
                </c:pt>
                <c:pt idx="5">
                  <c:v>11.5</c:v>
                </c:pt>
                <c:pt idx="6">
                  <c:v>11.5</c:v>
                </c:pt>
                <c:pt idx="7">
                  <c:v>11.5</c:v>
                </c:pt>
                <c:pt idx="8">
                  <c:v>11.5</c:v>
                </c:pt>
                <c:pt idx="9">
                  <c:v>11.5</c:v>
                </c:pt>
                <c:pt idx="10">
                  <c:v>11.5</c:v>
                </c:pt>
                <c:pt idx="11">
                  <c:v>11.5</c:v>
                </c:pt>
                <c:pt idx="12">
                  <c:v>11.5</c:v>
                </c:pt>
                <c:pt idx="13">
                  <c:v>11.5</c:v>
                </c:pt>
                <c:pt idx="14">
                  <c:v>11.1</c:v>
                </c:pt>
                <c:pt idx="15">
                  <c:v>11</c:v>
                </c:pt>
                <c:pt idx="16">
                  <c:v>2.9</c:v>
                </c:pt>
                <c:pt idx="17">
                  <c:v>3.9</c:v>
                </c:pt>
                <c:pt idx="18">
                  <c:v>5</c:v>
                </c:pt>
                <c:pt idx="19">
                  <c:v>9</c:v>
                </c:pt>
                <c:pt idx="25">
                  <c:v>6.5</c:v>
                </c:pt>
                <c:pt idx="26">
                  <c:v>10.199999999999999</c:v>
                </c:pt>
                <c:pt idx="27">
                  <c:v>10.7</c:v>
                </c:pt>
                <c:pt idx="28">
                  <c:v>8.9</c:v>
                </c:pt>
                <c:pt idx="29">
                  <c:v>6.5</c:v>
                </c:pt>
                <c:pt idx="30">
                  <c:v>6.5</c:v>
                </c:pt>
                <c:pt idx="31">
                  <c:v>6.5</c:v>
                </c:pt>
                <c:pt idx="32">
                  <c:v>6.5</c:v>
                </c:pt>
                <c:pt idx="33">
                  <c:v>9.8000000000000007</c:v>
                </c:pt>
                <c:pt idx="34">
                  <c:v>11</c:v>
                </c:pt>
                <c:pt idx="35">
                  <c:v>11</c:v>
                </c:pt>
                <c:pt idx="36">
                  <c:v>11.1</c:v>
                </c:pt>
                <c:pt idx="37">
                  <c:v>11.1</c:v>
                </c:pt>
                <c:pt idx="38">
                  <c:v>11.5</c:v>
                </c:pt>
                <c:pt idx="39">
                  <c:v>11.5</c:v>
                </c:pt>
                <c:pt idx="40">
                  <c:v>11.4</c:v>
                </c:pt>
                <c:pt idx="41">
                  <c:v>11.4</c:v>
                </c:pt>
                <c:pt idx="42">
                  <c:v>11.4</c:v>
                </c:pt>
                <c:pt idx="43">
                  <c:v>11.4</c:v>
                </c:pt>
                <c:pt idx="44">
                  <c:v>11.4</c:v>
                </c:pt>
                <c:pt idx="45">
                  <c:v>10.5</c:v>
                </c:pt>
                <c:pt idx="46">
                  <c:v>11.4</c:v>
                </c:pt>
                <c:pt idx="47">
                  <c:v>11.4</c:v>
                </c:pt>
              </c:numCache>
            </c:numRef>
          </c:val>
          <c:extLst>
            <c:ext xmlns:c16="http://schemas.microsoft.com/office/drawing/2014/chart" uri="{C3380CC4-5D6E-409C-BE32-E72D297353CC}">
              <c16:uniqueId val="{00000003-7A1D-451A-8DCB-0FB6A32B4CB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8.9</c:v>
                </c:pt>
                <c:pt idx="2">
                  <c:v>8.9</c:v>
                </c:pt>
                <c:pt idx="3">
                  <c:v>8.9</c:v>
                </c:pt>
                <c:pt idx="4">
                  <c:v>9.1999999999999993</c:v>
                </c:pt>
                <c:pt idx="5">
                  <c:v>8.9</c:v>
                </c:pt>
                <c:pt idx="6">
                  <c:v>9.1999999999999993</c:v>
                </c:pt>
                <c:pt idx="7">
                  <c:v>9.1999999999999993</c:v>
                </c:pt>
                <c:pt idx="8">
                  <c:v>8.6</c:v>
                </c:pt>
                <c:pt idx="9">
                  <c:v>8</c:v>
                </c:pt>
                <c:pt idx="10">
                  <c:v>8.9</c:v>
                </c:pt>
                <c:pt idx="11">
                  <c:v>9</c:v>
                </c:pt>
                <c:pt idx="12">
                  <c:v>9.1999999999999993</c:v>
                </c:pt>
                <c:pt idx="13">
                  <c:v>8.6</c:v>
                </c:pt>
                <c:pt idx="14">
                  <c:v>8.8000000000000007</c:v>
                </c:pt>
                <c:pt idx="15">
                  <c:v>9</c:v>
                </c:pt>
                <c:pt idx="16">
                  <c:v>8.6999999999999993</c:v>
                </c:pt>
                <c:pt idx="17">
                  <c:v>8.5</c:v>
                </c:pt>
                <c:pt idx="18">
                  <c:v>9.3000000000000007</c:v>
                </c:pt>
                <c:pt idx="19">
                  <c:v>6.3</c:v>
                </c:pt>
                <c:pt idx="20">
                  <c:v>5.6</c:v>
                </c:pt>
                <c:pt idx="21">
                  <c:v>5.6</c:v>
                </c:pt>
                <c:pt idx="22">
                  <c:v>8.8000000000000007</c:v>
                </c:pt>
                <c:pt idx="23">
                  <c:v>9.4</c:v>
                </c:pt>
                <c:pt idx="24">
                  <c:v>9.1999999999999993</c:v>
                </c:pt>
                <c:pt idx="25">
                  <c:v>9.4</c:v>
                </c:pt>
                <c:pt idx="26">
                  <c:v>9</c:v>
                </c:pt>
                <c:pt idx="27">
                  <c:v>9.1999999999999993</c:v>
                </c:pt>
                <c:pt idx="28">
                  <c:v>9.3000000000000007</c:v>
                </c:pt>
                <c:pt idx="29">
                  <c:v>8.9</c:v>
                </c:pt>
                <c:pt idx="30">
                  <c:v>9.1999999999999993</c:v>
                </c:pt>
                <c:pt idx="31">
                  <c:v>9.1999999999999993</c:v>
                </c:pt>
                <c:pt idx="32">
                  <c:v>9</c:v>
                </c:pt>
                <c:pt idx="33">
                  <c:v>9</c:v>
                </c:pt>
                <c:pt idx="34">
                  <c:v>8.9</c:v>
                </c:pt>
                <c:pt idx="35">
                  <c:v>9.3000000000000007</c:v>
                </c:pt>
                <c:pt idx="36">
                  <c:v>8.8000000000000007</c:v>
                </c:pt>
                <c:pt idx="37">
                  <c:v>8.5</c:v>
                </c:pt>
                <c:pt idx="38">
                  <c:v>8.9</c:v>
                </c:pt>
                <c:pt idx="39">
                  <c:v>8.9</c:v>
                </c:pt>
                <c:pt idx="40">
                  <c:v>9</c:v>
                </c:pt>
                <c:pt idx="41">
                  <c:v>9.4</c:v>
                </c:pt>
                <c:pt idx="42">
                  <c:v>8.6999999999999993</c:v>
                </c:pt>
                <c:pt idx="43">
                  <c:v>9</c:v>
                </c:pt>
                <c:pt idx="44">
                  <c:v>8.8000000000000007</c:v>
                </c:pt>
                <c:pt idx="45">
                  <c:v>9.4</c:v>
                </c:pt>
                <c:pt idx="46">
                  <c:v>9.5</c:v>
                </c:pt>
                <c:pt idx="47">
                  <c:v>9.3000000000000007</c:v>
                </c:pt>
              </c:numCache>
            </c:numRef>
          </c:val>
          <c:extLst>
            <c:ext xmlns:c16="http://schemas.microsoft.com/office/drawing/2014/chart" uri="{C3380CC4-5D6E-409C-BE32-E72D297353CC}">
              <c16:uniqueId val="{00000004-7A1D-451A-8DCB-0FB6A32B4CB1}"/>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21.2</c:v>
                </c:pt>
                <c:pt idx="1">
                  <c:v>21.5</c:v>
                </c:pt>
                <c:pt idx="2">
                  <c:v>21.5</c:v>
                </c:pt>
                <c:pt idx="3">
                  <c:v>21.5</c:v>
                </c:pt>
                <c:pt idx="4">
                  <c:v>22</c:v>
                </c:pt>
                <c:pt idx="5">
                  <c:v>21.3</c:v>
                </c:pt>
                <c:pt idx="6">
                  <c:v>21.2</c:v>
                </c:pt>
                <c:pt idx="7">
                  <c:v>21.2</c:v>
                </c:pt>
                <c:pt idx="8">
                  <c:v>21.9</c:v>
                </c:pt>
                <c:pt idx="9">
                  <c:v>20.9</c:v>
                </c:pt>
                <c:pt idx="10">
                  <c:v>19.3</c:v>
                </c:pt>
                <c:pt idx="11">
                  <c:v>21.2</c:v>
                </c:pt>
                <c:pt idx="12">
                  <c:v>21.3</c:v>
                </c:pt>
                <c:pt idx="13">
                  <c:v>21.6</c:v>
                </c:pt>
                <c:pt idx="14">
                  <c:v>20.7</c:v>
                </c:pt>
                <c:pt idx="15">
                  <c:v>20.5</c:v>
                </c:pt>
                <c:pt idx="16">
                  <c:v>22.4</c:v>
                </c:pt>
                <c:pt idx="17">
                  <c:v>21.9</c:v>
                </c:pt>
                <c:pt idx="18">
                  <c:v>21.4</c:v>
                </c:pt>
                <c:pt idx="19">
                  <c:v>21.6</c:v>
                </c:pt>
                <c:pt idx="20">
                  <c:v>21.4</c:v>
                </c:pt>
                <c:pt idx="21">
                  <c:v>23.1</c:v>
                </c:pt>
                <c:pt idx="22">
                  <c:v>22.9</c:v>
                </c:pt>
                <c:pt idx="23">
                  <c:v>21.9</c:v>
                </c:pt>
                <c:pt idx="24">
                  <c:v>20.100000000000001</c:v>
                </c:pt>
                <c:pt idx="25">
                  <c:v>20.9</c:v>
                </c:pt>
                <c:pt idx="26">
                  <c:v>19.5</c:v>
                </c:pt>
                <c:pt idx="27">
                  <c:v>22.3</c:v>
                </c:pt>
                <c:pt idx="28">
                  <c:v>22</c:v>
                </c:pt>
                <c:pt idx="29">
                  <c:v>19.7</c:v>
                </c:pt>
                <c:pt idx="30">
                  <c:v>17.7</c:v>
                </c:pt>
                <c:pt idx="31">
                  <c:v>17.7</c:v>
                </c:pt>
                <c:pt idx="32">
                  <c:v>18.5</c:v>
                </c:pt>
                <c:pt idx="33">
                  <c:v>21</c:v>
                </c:pt>
                <c:pt idx="34">
                  <c:v>20.2</c:v>
                </c:pt>
                <c:pt idx="35">
                  <c:v>19.7</c:v>
                </c:pt>
                <c:pt idx="36">
                  <c:v>23.2</c:v>
                </c:pt>
                <c:pt idx="37">
                  <c:v>21.9</c:v>
                </c:pt>
                <c:pt idx="38">
                  <c:v>21.6</c:v>
                </c:pt>
                <c:pt idx="39">
                  <c:v>21.2</c:v>
                </c:pt>
                <c:pt idx="40">
                  <c:v>21.4</c:v>
                </c:pt>
                <c:pt idx="41">
                  <c:v>22.5</c:v>
                </c:pt>
                <c:pt idx="42">
                  <c:v>22.7</c:v>
                </c:pt>
                <c:pt idx="43">
                  <c:v>22.7</c:v>
                </c:pt>
                <c:pt idx="44">
                  <c:v>22.4</c:v>
                </c:pt>
                <c:pt idx="45">
                  <c:v>20.6</c:v>
                </c:pt>
                <c:pt idx="46">
                  <c:v>22.4</c:v>
                </c:pt>
                <c:pt idx="47">
                  <c:v>21</c:v>
                </c:pt>
              </c:numCache>
            </c:numRef>
          </c:val>
          <c:extLst>
            <c:ext xmlns:c16="http://schemas.microsoft.com/office/drawing/2014/chart" uri="{C3380CC4-5D6E-409C-BE32-E72D297353CC}">
              <c16:uniqueId val="{00000005-7A1D-451A-8DCB-0FB6A32B4CB1}"/>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61.6</c:v>
                </c:pt>
                <c:pt idx="1">
                  <c:v>61.4</c:v>
                </c:pt>
                <c:pt idx="2">
                  <c:v>60.8</c:v>
                </c:pt>
                <c:pt idx="3">
                  <c:v>60.8</c:v>
                </c:pt>
                <c:pt idx="4">
                  <c:v>61</c:v>
                </c:pt>
                <c:pt idx="5">
                  <c:v>61</c:v>
                </c:pt>
                <c:pt idx="6">
                  <c:v>61.2</c:v>
                </c:pt>
                <c:pt idx="7">
                  <c:v>61.7</c:v>
                </c:pt>
                <c:pt idx="8">
                  <c:v>61.6</c:v>
                </c:pt>
                <c:pt idx="9">
                  <c:v>60.8</c:v>
                </c:pt>
                <c:pt idx="10">
                  <c:v>61.9</c:v>
                </c:pt>
                <c:pt idx="11">
                  <c:v>61.8</c:v>
                </c:pt>
                <c:pt idx="12">
                  <c:v>62.3</c:v>
                </c:pt>
                <c:pt idx="13">
                  <c:v>62.2</c:v>
                </c:pt>
                <c:pt idx="14">
                  <c:v>61.6</c:v>
                </c:pt>
                <c:pt idx="15">
                  <c:v>61.6</c:v>
                </c:pt>
                <c:pt idx="16">
                  <c:v>61.5</c:v>
                </c:pt>
                <c:pt idx="17">
                  <c:v>61.2</c:v>
                </c:pt>
                <c:pt idx="18">
                  <c:v>61.6</c:v>
                </c:pt>
                <c:pt idx="19">
                  <c:v>60.7</c:v>
                </c:pt>
                <c:pt idx="20">
                  <c:v>61.2</c:v>
                </c:pt>
                <c:pt idx="21">
                  <c:v>61</c:v>
                </c:pt>
                <c:pt idx="22">
                  <c:v>61.3</c:v>
                </c:pt>
                <c:pt idx="23">
                  <c:v>61.2</c:v>
                </c:pt>
                <c:pt idx="24">
                  <c:v>61.2</c:v>
                </c:pt>
                <c:pt idx="25">
                  <c:v>61.8</c:v>
                </c:pt>
                <c:pt idx="26">
                  <c:v>61.4</c:v>
                </c:pt>
                <c:pt idx="27">
                  <c:v>62.4</c:v>
                </c:pt>
                <c:pt idx="28">
                  <c:v>62.1</c:v>
                </c:pt>
                <c:pt idx="29">
                  <c:v>61.5</c:v>
                </c:pt>
                <c:pt idx="30">
                  <c:v>61.4</c:v>
                </c:pt>
                <c:pt idx="31">
                  <c:v>61.6</c:v>
                </c:pt>
                <c:pt idx="32">
                  <c:v>61.4</c:v>
                </c:pt>
                <c:pt idx="33">
                  <c:v>61.6</c:v>
                </c:pt>
                <c:pt idx="34">
                  <c:v>61.4</c:v>
                </c:pt>
                <c:pt idx="35">
                  <c:v>61.2</c:v>
                </c:pt>
                <c:pt idx="36">
                  <c:v>61.7</c:v>
                </c:pt>
                <c:pt idx="37">
                  <c:v>62.4</c:v>
                </c:pt>
                <c:pt idx="38">
                  <c:v>62.5</c:v>
                </c:pt>
                <c:pt idx="39">
                  <c:v>63.1</c:v>
                </c:pt>
                <c:pt idx="40">
                  <c:v>62.6</c:v>
                </c:pt>
                <c:pt idx="41">
                  <c:v>62.4</c:v>
                </c:pt>
                <c:pt idx="42">
                  <c:v>62.8</c:v>
                </c:pt>
                <c:pt idx="43">
                  <c:v>62</c:v>
                </c:pt>
                <c:pt idx="44">
                  <c:v>62.2</c:v>
                </c:pt>
                <c:pt idx="45">
                  <c:v>61.8</c:v>
                </c:pt>
                <c:pt idx="46">
                  <c:v>61.9</c:v>
                </c:pt>
                <c:pt idx="47">
                  <c:v>62.1</c:v>
                </c:pt>
              </c:numCache>
            </c:numRef>
          </c:val>
          <c:extLst>
            <c:ext xmlns:c16="http://schemas.microsoft.com/office/drawing/2014/chart" uri="{C3380CC4-5D6E-409C-BE32-E72D297353CC}">
              <c16:uniqueId val="{00000006-7A1D-451A-8DCB-0FB6A32B4C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EVO_PRO_ENE!$I$194:$I$260</c:f>
              <c:strCache>
                <c:ptCount val="67"/>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CELEPSA</c:v>
                </c:pt>
                <c:pt idx="9">
                  <c:v>HYDRO GLOBAL PERÚ S.A.C.</c:v>
                </c:pt>
                <c:pt idx="10">
                  <c:v>CHINANGO S.A.C.</c:v>
                </c:pt>
                <c:pt idx="11">
                  <c:v>EGEMSA</c:v>
                </c:pt>
                <c:pt idx="12">
                  <c:v>EGASA</c:v>
                </c:pt>
                <c:pt idx="13">
                  <c:v>SAN GABAN</c:v>
                </c:pt>
                <c:pt idx="14">
                  <c:v>FENIX POWER PERÚ</c:v>
                </c:pt>
                <c:pt idx="15">
                  <c:v>INLAND ENERGY SAC</c:v>
                </c:pt>
                <c:pt idx="16">
                  <c:v>JOYA SOLAR S.A.C.</c:v>
                </c:pt>
                <c:pt idx="17">
                  <c:v>LA VIRGEN</c:v>
                </c:pt>
                <c:pt idx="18">
                  <c:v>EGEJUNIN</c:v>
                </c:pt>
                <c:pt idx="19">
                  <c:v>GENERADORA DE ENERGÍA DEL PERÚ</c:v>
                </c:pt>
                <c:pt idx="20">
                  <c:v>ENERGIA RENOVABLE DEL SUR S.A.</c:v>
                </c:pt>
                <c:pt idx="21">
                  <c:v>GM OPERACIONES S.A.C.</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ENERGÍA EÓLICA S.A.</c:v>
                </c:pt>
                <c:pt idx="29">
                  <c:v>CASA GRANDE S.A.A.</c:v>
                </c:pt>
                <c:pt idx="30">
                  <c:v>EMPRESA ELECTRICA AGUA AZUL</c:v>
                </c:pt>
                <c:pt idx="31">
                  <c:v>CELEPSA RENOVABLES S.R.L.</c:v>
                </c:pt>
                <c:pt idx="32">
                  <c:v>EGESUR</c:v>
                </c:pt>
                <c:pt idx="33">
                  <c:v>VARI ENERGIA S.A.C.</c:v>
                </c:pt>
                <c:pt idx="34">
                  <c:v>EMPRESA ELECTRICA RIO DOBLE</c:v>
                </c:pt>
                <c:pt idx="35">
                  <c:v>HIDROELECTRICA HUANCHOR S.A.C.</c:v>
                </c:pt>
                <c:pt idx="36">
                  <c:v>EMPRESA DE GENERACION ELECTRICA SANTA ANA S.A.C.</c:v>
                </c:pt>
                <c:pt idx="37">
                  <c:v>HUAURA POWER GROUP S.A.</c:v>
                </c:pt>
                <c:pt idx="38">
                  <c:v>CELARIS ENERGY S.A.</c:v>
                </c:pt>
                <c:pt idx="39">
                  <c:v>ANDEAN POWER S.A.C.</c:v>
                </c:pt>
                <c:pt idx="40">
                  <c:v>PARQUE EOLICO MARCONA S.A.C.</c:v>
                </c:pt>
                <c:pt idx="41">
                  <c:v>TERMOSELVA</c:v>
                </c:pt>
                <c:pt idx="42">
                  <c:v>TRANSMISION ANDINA DE GENERACION S.A.C.</c:v>
                </c:pt>
                <c:pt idx="43">
                  <c:v>AGRO INDUSTRIAL PARAMONGA S.A.</c:v>
                </c:pt>
                <c:pt idx="44">
                  <c:v>BIOENERGIA DEL CHIRA S.A.</c:v>
                </c:pt>
                <c:pt idx="45">
                  <c:v>AGROLMOS SOCIEDAD ANONIMA - AGROLMOS S.A.</c:v>
                </c:pt>
                <c:pt idx="46">
                  <c:v>PETRAMAS</c:v>
                </c:pt>
                <c:pt idx="47">
                  <c:v>AGROAURORA S.A.C.</c:v>
                </c:pt>
                <c:pt idx="48">
                  <c:v>PANAMERICANA  SOLAR SAC.</c:v>
                </c:pt>
                <c:pt idx="49">
                  <c:v>TACNA SOLAR SAC.</c:v>
                </c:pt>
                <c:pt idx="50">
                  <c:v>MAJES ARCUS S.A.C.</c:v>
                </c:pt>
                <c:pt idx="51">
                  <c:v>MOQUEGUA FV S.A.C.</c:v>
                </c:pt>
                <c:pt idx="52">
                  <c:v>EMPRESA DE GENERACION ELECTRICA CANCHAYLLO SAC</c:v>
                </c:pt>
                <c:pt idx="53">
                  <c:v>REPARTICIÓN ARCUS S.A.C.</c:v>
                </c:pt>
                <c:pt idx="54">
                  <c:v>AGROINDUSTRIAS SAN JACINTO S.A.A.</c:v>
                </c:pt>
                <c:pt idx="55">
                  <c:v>HIDROCAÑETE S.A.</c:v>
                </c:pt>
                <c:pt idx="56">
                  <c:v>ELECTRICA YANAPAMPA SAC</c:v>
                </c:pt>
                <c:pt idx="57">
                  <c:v>ASOCIACIÓN SANTA LUCIA DE CHACAS</c:v>
                </c:pt>
                <c:pt idx="58">
                  <c:v>MAJA ENERGIA S.A.C.</c:v>
                </c:pt>
                <c:pt idx="59">
                  <c:v>GR PAINO SOCIEDAD ANONIMA CERRADA</c:v>
                </c:pt>
                <c:pt idx="60">
                  <c:v>GR TARUCA SOCIEDAD ANONIMA CERRADA</c:v>
                </c:pt>
                <c:pt idx="61">
                  <c:v>INVERSIONES SHAQSHA S.A.C.</c:v>
                </c:pt>
                <c:pt idx="62">
                  <c:v>INFRAESTRUCTURAS Y ENERGIAS DEL PERU S.A.C.</c:v>
                </c:pt>
                <c:pt idx="63">
                  <c:v>ATRIA ENERGIA S.A.C.</c:v>
                </c:pt>
                <c:pt idx="64">
                  <c:v>COLCA SOLAR S.A.C.</c:v>
                </c:pt>
                <c:pt idx="65">
                  <c:v>COENERGY S.A.C.</c:v>
                </c:pt>
                <c:pt idx="66">
                  <c:v>KONDU SAC</c:v>
                </c:pt>
              </c:strCache>
            </c:strRef>
          </c:cat>
          <c:val>
            <c:numRef>
              <c:f>EVO_PRO_ENE!$J$194:$J$260</c:f>
              <c:numCache>
                <c:formatCode>General</c:formatCode>
                <c:ptCount val="67"/>
                <c:pt idx="0">
                  <c:v>246777.54</c:v>
                </c:pt>
                <c:pt idx="1">
                  <c:v>174032.15</c:v>
                </c:pt>
                <c:pt idx="2">
                  <c:v>142226.1</c:v>
                </c:pt>
                <c:pt idx="3">
                  <c:v>77928.835000000006</c:v>
                </c:pt>
                <c:pt idx="4">
                  <c:v>74731.5</c:v>
                </c:pt>
                <c:pt idx="5">
                  <c:v>62941.1</c:v>
                </c:pt>
                <c:pt idx="6">
                  <c:v>57704.3</c:v>
                </c:pt>
                <c:pt idx="7">
                  <c:v>38522.120000000003</c:v>
                </c:pt>
                <c:pt idx="8">
                  <c:v>32405.65</c:v>
                </c:pt>
                <c:pt idx="9">
                  <c:v>31876.814999999999</c:v>
                </c:pt>
                <c:pt idx="10">
                  <c:v>31794.25</c:v>
                </c:pt>
                <c:pt idx="11">
                  <c:v>27814.5</c:v>
                </c:pt>
                <c:pt idx="12">
                  <c:v>24790.3</c:v>
                </c:pt>
                <c:pt idx="13">
                  <c:v>18234.45</c:v>
                </c:pt>
                <c:pt idx="14">
                  <c:v>15823.85</c:v>
                </c:pt>
                <c:pt idx="15">
                  <c:v>15181.7</c:v>
                </c:pt>
                <c:pt idx="16">
                  <c:v>14427.05</c:v>
                </c:pt>
                <c:pt idx="17">
                  <c:v>13615.95</c:v>
                </c:pt>
                <c:pt idx="18">
                  <c:v>12053.9</c:v>
                </c:pt>
                <c:pt idx="19">
                  <c:v>10630.86</c:v>
                </c:pt>
                <c:pt idx="20">
                  <c:v>10481.65</c:v>
                </c:pt>
                <c:pt idx="21">
                  <c:v>10222.450000000001</c:v>
                </c:pt>
                <c:pt idx="22">
                  <c:v>8131.35</c:v>
                </c:pt>
                <c:pt idx="23">
                  <c:v>7609.65</c:v>
                </c:pt>
                <c:pt idx="24">
                  <c:v>6705</c:v>
                </c:pt>
                <c:pt idx="25">
                  <c:v>4870.7</c:v>
                </c:pt>
                <c:pt idx="26">
                  <c:v>4808</c:v>
                </c:pt>
                <c:pt idx="27">
                  <c:v>4666.8999999999996</c:v>
                </c:pt>
                <c:pt idx="28">
                  <c:v>4216.8</c:v>
                </c:pt>
                <c:pt idx="29">
                  <c:v>3316.5650000000001</c:v>
                </c:pt>
                <c:pt idx="30">
                  <c:v>3303.25</c:v>
                </c:pt>
                <c:pt idx="31">
                  <c:v>3140.8</c:v>
                </c:pt>
                <c:pt idx="32">
                  <c:v>3129.25</c:v>
                </c:pt>
                <c:pt idx="33">
                  <c:v>3129.1</c:v>
                </c:pt>
                <c:pt idx="34">
                  <c:v>3123.8</c:v>
                </c:pt>
                <c:pt idx="35">
                  <c:v>3104.35</c:v>
                </c:pt>
                <c:pt idx="36">
                  <c:v>3104.2</c:v>
                </c:pt>
                <c:pt idx="37">
                  <c:v>3045.4</c:v>
                </c:pt>
                <c:pt idx="38">
                  <c:v>3027.2</c:v>
                </c:pt>
                <c:pt idx="39">
                  <c:v>2681.9</c:v>
                </c:pt>
                <c:pt idx="40">
                  <c:v>2320.1</c:v>
                </c:pt>
                <c:pt idx="41">
                  <c:v>1894.9</c:v>
                </c:pt>
                <c:pt idx="42">
                  <c:v>1683.2</c:v>
                </c:pt>
                <c:pt idx="43">
                  <c:v>1639.05</c:v>
                </c:pt>
                <c:pt idx="44">
                  <c:v>1489.85</c:v>
                </c:pt>
                <c:pt idx="45">
                  <c:v>1362.16</c:v>
                </c:pt>
                <c:pt idx="46">
                  <c:v>1246</c:v>
                </c:pt>
                <c:pt idx="47">
                  <c:v>1115.0999999999999</c:v>
                </c:pt>
                <c:pt idx="48">
                  <c:v>1085.221</c:v>
                </c:pt>
                <c:pt idx="49">
                  <c:v>1044.6500000000001</c:v>
                </c:pt>
                <c:pt idx="50">
                  <c:v>869.9</c:v>
                </c:pt>
                <c:pt idx="51">
                  <c:v>863.1585</c:v>
                </c:pt>
                <c:pt idx="52">
                  <c:v>801.1</c:v>
                </c:pt>
                <c:pt idx="53">
                  <c:v>737.15</c:v>
                </c:pt>
                <c:pt idx="54">
                  <c:v>677.66</c:v>
                </c:pt>
                <c:pt idx="55">
                  <c:v>552.1</c:v>
                </c:pt>
                <c:pt idx="56">
                  <c:v>544.29999999999995</c:v>
                </c:pt>
                <c:pt idx="57">
                  <c:v>512.4</c:v>
                </c:pt>
                <c:pt idx="58">
                  <c:v>511.9</c:v>
                </c:pt>
                <c:pt idx="59">
                  <c:v>356.53</c:v>
                </c:pt>
                <c:pt idx="60">
                  <c:v>349.32499999999999</c:v>
                </c:pt>
                <c:pt idx="61">
                  <c:v>326.60000000000002</c:v>
                </c:pt>
                <c:pt idx="62">
                  <c:v>117.8</c:v>
                </c:pt>
                <c:pt idx="63">
                  <c:v>61.15</c:v>
                </c:pt>
                <c:pt idx="64">
                  <c:v>33.950000000000003</c:v>
                </c:pt>
                <c:pt idx="65">
                  <c:v>19.45</c:v>
                </c:pt>
                <c:pt idx="66">
                  <c:v>12.85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0CE-48EC-ADAC-F63EB467684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596.70000000000005</c:v>
                </c:pt>
                <c:pt idx="1">
                  <c:v>587.29999999999995</c:v>
                </c:pt>
                <c:pt idx="2">
                  <c:v>590.29999999999995</c:v>
                </c:pt>
                <c:pt idx="3">
                  <c:v>594.4</c:v>
                </c:pt>
                <c:pt idx="4">
                  <c:v>595.70000000000005</c:v>
                </c:pt>
                <c:pt idx="5">
                  <c:v>594.29999999999995</c:v>
                </c:pt>
                <c:pt idx="6">
                  <c:v>587.20000000000005</c:v>
                </c:pt>
                <c:pt idx="7">
                  <c:v>581.6</c:v>
                </c:pt>
                <c:pt idx="8">
                  <c:v>588.29999999999995</c:v>
                </c:pt>
                <c:pt idx="9">
                  <c:v>578.5</c:v>
                </c:pt>
                <c:pt idx="10">
                  <c:v>578.6</c:v>
                </c:pt>
                <c:pt idx="11">
                  <c:v>575.4</c:v>
                </c:pt>
                <c:pt idx="12">
                  <c:v>567.4</c:v>
                </c:pt>
                <c:pt idx="13">
                  <c:v>569.29999999999995</c:v>
                </c:pt>
                <c:pt idx="14">
                  <c:v>571</c:v>
                </c:pt>
                <c:pt idx="15">
                  <c:v>569.9</c:v>
                </c:pt>
                <c:pt idx="16">
                  <c:v>568.20000000000005</c:v>
                </c:pt>
                <c:pt idx="17">
                  <c:v>607.29999999999995</c:v>
                </c:pt>
                <c:pt idx="18">
                  <c:v>610.79999999999995</c:v>
                </c:pt>
                <c:pt idx="19">
                  <c:v>619.4</c:v>
                </c:pt>
                <c:pt idx="20">
                  <c:v>623.4</c:v>
                </c:pt>
                <c:pt idx="21">
                  <c:v>633.1</c:v>
                </c:pt>
                <c:pt idx="22">
                  <c:v>623.5</c:v>
                </c:pt>
                <c:pt idx="23">
                  <c:v>621.4</c:v>
                </c:pt>
                <c:pt idx="24">
                  <c:v>611.79999999999995</c:v>
                </c:pt>
                <c:pt idx="25">
                  <c:v>614.9</c:v>
                </c:pt>
                <c:pt idx="26">
                  <c:v>627.79999999999995</c:v>
                </c:pt>
                <c:pt idx="27">
                  <c:v>629.70000000000005</c:v>
                </c:pt>
                <c:pt idx="28">
                  <c:v>637.70000000000005</c:v>
                </c:pt>
                <c:pt idx="29">
                  <c:v>625.29999999999995</c:v>
                </c:pt>
                <c:pt idx="30">
                  <c:v>627.6</c:v>
                </c:pt>
                <c:pt idx="31">
                  <c:v>612.5</c:v>
                </c:pt>
                <c:pt idx="32">
                  <c:v>609.6</c:v>
                </c:pt>
                <c:pt idx="33">
                  <c:v>610.70000000000005</c:v>
                </c:pt>
                <c:pt idx="34">
                  <c:v>613.70000000000005</c:v>
                </c:pt>
                <c:pt idx="35">
                  <c:v>615.5</c:v>
                </c:pt>
                <c:pt idx="36">
                  <c:v>625</c:v>
                </c:pt>
                <c:pt idx="37">
                  <c:v>627.70000000000005</c:v>
                </c:pt>
                <c:pt idx="38">
                  <c:v>625.70000000000005</c:v>
                </c:pt>
                <c:pt idx="39">
                  <c:v>623.20000000000005</c:v>
                </c:pt>
                <c:pt idx="40">
                  <c:v>627.79999999999995</c:v>
                </c:pt>
                <c:pt idx="41">
                  <c:v>629.29999999999995</c:v>
                </c:pt>
                <c:pt idx="42">
                  <c:v>614.20000000000005</c:v>
                </c:pt>
                <c:pt idx="43">
                  <c:v>634.79999999999995</c:v>
                </c:pt>
                <c:pt idx="44">
                  <c:v>601.70000000000005</c:v>
                </c:pt>
                <c:pt idx="45">
                  <c:v>597.79999999999995</c:v>
                </c:pt>
                <c:pt idx="46">
                  <c:v>616.29999999999995</c:v>
                </c:pt>
                <c:pt idx="47">
                  <c:v>616.1</c:v>
                </c:pt>
              </c:numCache>
            </c:numRef>
          </c:val>
          <c:extLst>
            <c:ext xmlns:c16="http://schemas.microsoft.com/office/drawing/2014/chart" uri="{C3380CC4-5D6E-409C-BE32-E72D297353CC}">
              <c16:uniqueId val="{00000000-119E-45B8-B7B5-2DDB46165D3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5617.5</c:v>
                </c:pt>
                <c:pt idx="1">
                  <c:v>5572.6</c:v>
                </c:pt>
                <c:pt idx="2">
                  <c:v>5443.2</c:v>
                </c:pt>
                <c:pt idx="3">
                  <c:v>5336.6</c:v>
                </c:pt>
                <c:pt idx="4">
                  <c:v>5266.2</c:v>
                </c:pt>
                <c:pt idx="5">
                  <c:v>5255.6</c:v>
                </c:pt>
                <c:pt idx="6">
                  <c:v>5156.2</c:v>
                </c:pt>
                <c:pt idx="7">
                  <c:v>5244.4</c:v>
                </c:pt>
                <c:pt idx="8">
                  <c:v>5287.8</c:v>
                </c:pt>
                <c:pt idx="9">
                  <c:v>5340.3</c:v>
                </c:pt>
                <c:pt idx="10">
                  <c:v>5282.8</c:v>
                </c:pt>
                <c:pt idx="11">
                  <c:v>5308.7</c:v>
                </c:pt>
                <c:pt idx="12">
                  <c:v>5220.2</c:v>
                </c:pt>
                <c:pt idx="13">
                  <c:v>5110.2</c:v>
                </c:pt>
                <c:pt idx="14">
                  <c:v>5191.3999999999996</c:v>
                </c:pt>
                <c:pt idx="15">
                  <c:v>5077.8</c:v>
                </c:pt>
                <c:pt idx="16">
                  <c:v>5222.2</c:v>
                </c:pt>
                <c:pt idx="17">
                  <c:v>5353.7</c:v>
                </c:pt>
                <c:pt idx="18">
                  <c:v>5460</c:v>
                </c:pt>
                <c:pt idx="19">
                  <c:v>5636.7</c:v>
                </c:pt>
                <c:pt idx="20">
                  <c:v>5746.9</c:v>
                </c:pt>
                <c:pt idx="21">
                  <c:v>5822.4</c:v>
                </c:pt>
                <c:pt idx="22">
                  <c:v>5797.1</c:v>
                </c:pt>
                <c:pt idx="23">
                  <c:v>5744.8</c:v>
                </c:pt>
                <c:pt idx="24">
                  <c:v>5676.9</c:v>
                </c:pt>
                <c:pt idx="25">
                  <c:v>5704.2</c:v>
                </c:pt>
                <c:pt idx="26">
                  <c:v>5704.1</c:v>
                </c:pt>
                <c:pt idx="27">
                  <c:v>6142.4</c:v>
                </c:pt>
                <c:pt idx="28">
                  <c:v>6005.5</c:v>
                </c:pt>
                <c:pt idx="29">
                  <c:v>6246.6</c:v>
                </c:pt>
                <c:pt idx="30">
                  <c:v>6176</c:v>
                </c:pt>
                <c:pt idx="31">
                  <c:v>6179.5</c:v>
                </c:pt>
                <c:pt idx="32">
                  <c:v>6162.2</c:v>
                </c:pt>
                <c:pt idx="33">
                  <c:v>6187.3</c:v>
                </c:pt>
                <c:pt idx="34">
                  <c:v>6072.7</c:v>
                </c:pt>
                <c:pt idx="35">
                  <c:v>6066.2</c:v>
                </c:pt>
                <c:pt idx="36">
                  <c:v>6157.4</c:v>
                </c:pt>
                <c:pt idx="37">
                  <c:v>6510.1</c:v>
                </c:pt>
                <c:pt idx="38">
                  <c:v>6532</c:v>
                </c:pt>
                <c:pt idx="39">
                  <c:v>6578.9</c:v>
                </c:pt>
                <c:pt idx="40">
                  <c:v>6426.9</c:v>
                </c:pt>
                <c:pt idx="41">
                  <c:v>6344.6</c:v>
                </c:pt>
                <c:pt idx="42">
                  <c:v>6444.5</c:v>
                </c:pt>
                <c:pt idx="43">
                  <c:v>6309.8</c:v>
                </c:pt>
                <c:pt idx="44">
                  <c:v>6333.5</c:v>
                </c:pt>
                <c:pt idx="45">
                  <c:v>6078.8</c:v>
                </c:pt>
                <c:pt idx="46">
                  <c:v>5858.9</c:v>
                </c:pt>
                <c:pt idx="47">
                  <c:v>5618.4</c:v>
                </c:pt>
              </c:numCache>
            </c:numRef>
          </c:val>
          <c:extLst>
            <c:ext xmlns:c16="http://schemas.microsoft.com/office/drawing/2014/chart" uri="{C3380CC4-5D6E-409C-BE32-E72D297353CC}">
              <c16:uniqueId val="{00000001-119E-45B8-B7B5-2DDB46165D3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792.1</c:v>
                </c:pt>
                <c:pt idx="1">
                  <c:v>795.2</c:v>
                </c:pt>
                <c:pt idx="2">
                  <c:v>802.1</c:v>
                </c:pt>
                <c:pt idx="3">
                  <c:v>778.6</c:v>
                </c:pt>
                <c:pt idx="4">
                  <c:v>787.1</c:v>
                </c:pt>
                <c:pt idx="5">
                  <c:v>781.9</c:v>
                </c:pt>
                <c:pt idx="6">
                  <c:v>778.2</c:v>
                </c:pt>
                <c:pt idx="7">
                  <c:v>774</c:v>
                </c:pt>
                <c:pt idx="8">
                  <c:v>787</c:v>
                </c:pt>
                <c:pt idx="9">
                  <c:v>804.9</c:v>
                </c:pt>
                <c:pt idx="10">
                  <c:v>801.8</c:v>
                </c:pt>
                <c:pt idx="11">
                  <c:v>831.8</c:v>
                </c:pt>
                <c:pt idx="12">
                  <c:v>809.9</c:v>
                </c:pt>
                <c:pt idx="13">
                  <c:v>978</c:v>
                </c:pt>
                <c:pt idx="14">
                  <c:v>1211.3</c:v>
                </c:pt>
                <c:pt idx="15">
                  <c:v>1528.5</c:v>
                </c:pt>
                <c:pt idx="16">
                  <c:v>1640.4</c:v>
                </c:pt>
                <c:pt idx="17">
                  <c:v>1645.6</c:v>
                </c:pt>
                <c:pt idx="18">
                  <c:v>1621</c:v>
                </c:pt>
                <c:pt idx="19">
                  <c:v>1566.2</c:v>
                </c:pt>
                <c:pt idx="20">
                  <c:v>1667.8</c:v>
                </c:pt>
                <c:pt idx="21">
                  <c:v>1661.5</c:v>
                </c:pt>
                <c:pt idx="22">
                  <c:v>1694.9</c:v>
                </c:pt>
                <c:pt idx="23">
                  <c:v>1660.9</c:v>
                </c:pt>
                <c:pt idx="24">
                  <c:v>1689.4</c:v>
                </c:pt>
                <c:pt idx="25">
                  <c:v>1620.1</c:v>
                </c:pt>
                <c:pt idx="26">
                  <c:v>1590.2</c:v>
                </c:pt>
                <c:pt idx="27">
                  <c:v>1131.8</c:v>
                </c:pt>
                <c:pt idx="28">
                  <c:v>1108.5999999999999</c:v>
                </c:pt>
                <c:pt idx="29">
                  <c:v>904.6</c:v>
                </c:pt>
                <c:pt idx="30">
                  <c:v>855.6</c:v>
                </c:pt>
                <c:pt idx="31">
                  <c:v>875.4</c:v>
                </c:pt>
                <c:pt idx="32">
                  <c:v>836.1</c:v>
                </c:pt>
                <c:pt idx="33">
                  <c:v>810.1</c:v>
                </c:pt>
                <c:pt idx="34">
                  <c:v>799.8</c:v>
                </c:pt>
                <c:pt idx="35">
                  <c:v>728.7</c:v>
                </c:pt>
                <c:pt idx="36">
                  <c:v>704.7</c:v>
                </c:pt>
                <c:pt idx="37">
                  <c:v>713.3</c:v>
                </c:pt>
                <c:pt idx="38">
                  <c:v>706.7</c:v>
                </c:pt>
                <c:pt idx="39">
                  <c:v>699.8</c:v>
                </c:pt>
                <c:pt idx="40">
                  <c:v>803.4</c:v>
                </c:pt>
                <c:pt idx="41">
                  <c:v>804.8</c:v>
                </c:pt>
                <c:pt idx="42">
                  <c:v>802.2</c:v>
                </c:pt>
                <c:pt idx="43">
                  <c:v>802.33</c:v>
                </c:pt>
                <c:pt idx="44">
                  <c:v>803.59</c:v>
                </c:pt>
                <c:pt idx="45">
                  <c:v>805.12</c:v>
                </c:pt>
                <c:pt idx="46">
                  <c:v>799.99</c:v>
                </c:pt>
                <c:pt idx="47">
                  <c:v>810.3</c:v>
                </c:pt>
              </c:numCache>
            </c:numRef>
          </c:val>
          <c:extLst>
            <c:ext xmlns:c16="http://schemas.microsoft.com/office/drawing/2014/chart" uri="{C3380CC4-5D6E-409C-BE32-E72D297353CC}">
              <c16:uniqueId val="{00000002-119E-45B8-B7B5-2DDB46165D3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4769.8</c:v>
                </c:pt>
                <c:pt idx="1">
                  <c:v>4796.8</c:v>
                </c:pt>
                <c:pt idx="2">
                  <c:v>4687.5</c:v>
                </c:pt>
                <c:pt idx="3">
                  <c:v>4535.7</c:v>
                </c:pt>
                <c:pt idx="4">
                  <c:v>4518.3</c:v>
                </c:pt>
                <c:pt idx="5">
                  <c:v>4501</c:v>
                </c:pt>
                <c:pt idx="6">
                  <c:v>4551.7</c:v>
                </c:pt>
                <c:pt idx="7">
                  <c:v>4586.8999999999996</c:v>
                </c:pt>
                <c:pt idx="8">
                  <c:v>4675</c:v>
                </c:pt>
                <c:pt idx="9">
                  <c:v>4803.3999999999996</c:v>
                </c:pt>
                <c:pt idx="10">
                  <c:v>4684.3999999999996</c:v>
                </c:pt>
                <c:pt idx="11">
                  <c:v>4663.2</c:v>
                </c:pt>
                <c:pt idx="12">
                  <c:v>4466</c:v>
                </c:pt>
                <c:pt idx="13">
                  <c:v>4398.7</c:v>
                </c:pt>
                <c:pt idx="14">
                  <c:v>4547.5</c:v>
                </c:pt>
                <c:pt idx="15">
                  <c:v>4502.8</c:v>
                </c:pt>
                <c:pt idx="16">
                  <c:v>4652.3</c:v>
                </c:pt>
                <c:pt idx="17">
                  <c:v>4598.3</c:v>
                </c:pt>
                <c:pt idx="18">
                  <c:v>4595.5</c:v>
                </c:pt>
                <c:pt idx="19">
                  <c:v>4649.1000000000004</c:v>
                </c:pt>
                <c:pt idx="20">
                  <c:v>4589.6000000000004</c:v>
                </c:pt>
                <c:pt idx="21">
                  <c:v>4631.3</c:v>
                </c:pt>
                <c:pt idx="22">
                  <c:v>4573.8999999999996</c:v>
                </c:pt>
                <c:pt idx="23">
                  <c:v>4518</c:v>
                </c:pt>
                <c:pt idx="24">
                  <c:v>4510.8</c:v>
                </c:pt>
                <c:pt idx="25">
                  <c:v>4542.7</c:v>
                </c:pt>
                <c:pt idx="26">
                  <c:v>4656.5</c:v>
                </c:pt>
                <c:pt idx="27">
                  <c:v>4759</c:v>
                </c:pt>
                <c:pt idx="28">
                  <c:v>4563.8</c:v>
                </c:pt>
                <c:pt idx="29">
                  <c:v>4681.6000000000004</c:v>
                </c:pt>
                <c:pt idx="30">
                  <c:v>4670.3999999999996</c:v>
                </c:pt>
                <c:pt idx="31">
                  <c:v>4692.5</c:v>
                </c:pt>
                <c:pt idx="32">
                  <c:v>4682.1000000000004</c:v>
                </c:pt>
                <c:pt idx="33">
                  <c:v>4694.7</c:v>
                </c:pt>
                <c:pt idx="34">
                  <c:v>4733.2</c:v>
                </c:pt>
                <c:pt idx="35">
                  <c:v>4761.3999999999996</c:v>
                </c:pt>
                <c:pt idx="36">
                  <c:v>4801</c:v>
                </c:pt>
                <c:pt idx="37">
                  <c:v>4923.7</c:v>
                </c:pt>
                <c:pt idx="38">
                  <c:v>4879.3</c:v>
                </c:pt>
                <c:pt idx="39">
                  <c:v>4784.3</c:v>
                </c:pt>
                <c:pt idx="40">
                  <c:v>4846.8999999999996</c:v>
                </c:pt>
                <c:pt idx="41">
                  <c:v>4856.6000000000004</c:v>
                </c:pt>
                <c:pt idx="42">
                  <c:v>4877.6000000000004</c:v>
                </c:pt>
                <c:pt idx="43">
                  <c:v>4869.93</c:v>
                </c:pt>
                <c:pt idx="44">
                  <c:v>4841.3900000000003</c:v>
                </c:pt>
                <c:pt idx="45">
                  <c:v>4800.82</c:v>
                </c:pt>
                <c:pt idx="46">
                  <c:v>4789.6899999999996</c:v>
                </c:pt>
                <c:pt idx="47">
                  <c:v>4774.1000000000004</c:v>
                </c:pt>
              </c:numCache>
            </c:numRef>
          </c:val>
          <c:extLst>
            <c:ext xmlns:c16="http://schemas.microsoft.com/office/drawing/2014/chart" uri="{C3380CC4-5D6E-409C-BE32-E72D297353CC}">
              <c16:uniqueId val="{00000000-E10E-4350-8A6D-F9A62473200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1586.3</c:v>
                </c:pt>
                <c:pt idx="1">
                  <c:v>1531.2</c:v>
                </c:pt>
                <c:pt idx="2">
                  <c:v>1473.6</c:v>
                </c:pt>
                <c:pt idx="3">
                  <c:v>1470.5</c:v>
                </c:pt>
                <c:pt idx="4">
                  <c:v>1460.9</c:v>
                </c:pt>
                <c:pt idx="5">
                  <c:v>1468.6</c:v>
                </c:pt>
                <c:pt idx="6">
                  <c:v>1468.6</c:v>
                </c:pt>
                <c:pt idx="7">
                  <c:v>1472.4</c:v>
                </c:pt>
                <c:pt idx="8">
                  <c:v>1560.3</c:v>
                </c:pt>
                <c:pt idx="9">
                  <c:v>1579.5</c:v>
                </c:pt>
                <c:pt idx="10">
                  <c:v>1698</c:v>
                </c:pt>
                <c:pt idx="11">
                  <c:v>1799.5</c:v>
                </c:pt>
                <c:pt idx="12">
                  <c:v>1809.4</c:v>
                </c:pt>
                <c:pt idx="13">
                  <c:v>1815.5</c:v>
                </c:pt>
                <c:pt idx="14">
                  <c:v>1721</c:v>
                </c:pt>
                <c:pt idx="15">
                  <c:v>1619.1</c:v>
                </c:pt>
                <c:pt idx="16">
                  <c:v>1654.1</c:v>
                </c:pt>
                <c:pt idx="17">
                  <c:v>1908.8</c:v>
                </c:pt>
                <c:pt idx="18">
                  <c:v>2027.5</c:v>
                </c:pt>
                <c:pt idx="19">
                  <c:v>2093.1999999999998</c:v>
                </c:pt>
                <c:pt idx="20">
                  <c:v>2138</c:v>
                </c:pt>
                <c:pt idx="21">
                  <c:v>2157.1</c:v>
                </c:pt>
                <c:pt idx="22">
                  <c:v>2200</c:v>
                </c:pt>
                <c:pt idx="23">
                  <c:v>2173.8000000000002</c:v>
                </c:pt>
                <c:pt idx="24">
                  <c:v>2036.8</c:v>
                </c:pt>
                <c:pt idx="25">
                  <c:v>2036.7</c:v>
                </c:pt>
                <c:pt idx="26">
                  <c:v>1958.4</c:v>
                </c:pt>
                <c:pt idx="27">
                  <c:v>2228.6999999999998</c:v>
                </c:pt>
                <c:pt idx="28">
                  <c:v>2294.6</c:v>
                </c:pt>
                <c:pt idx="29">
                  <c:v>2483.1</c:v>
                </c:pt>
                <c:pt idx="30">
                  <c:v>2409.6</c:v>
                </c:pt>
                <c:pt idx="31">
                  <c:v>2337.1</c:v>
                </c:pt>
                <c:pt idx="32">
                  <c:v>2259.6999999999998</c:v>
                </c:pt>
                <c:pt idx="33">
                  <c:v>2281.6999999999998</c:v>
                </c:pt>
                <c:pt idx="34">
                  <c:v>2140.3000000000002</c:v>
                </c:pt>
                <c:pt idx="35">
                  <c:v>2118</c:v>
                </c:pt>
                <c:pt idx="36">
                  <c:v>2317.4</c:v>
                </c:pt>
                <c:pt idx="37">
                  <c:v>2605.1999999999998</c:v>
                </c:pt>
                <c:pt idx="38">
                  <c:v>2707.7</c:v>
                </c:pt>
                <c:pt idx="39">
                  <c:v>2844.4</c:v>
                </c:pt>
                <c:pt idx="40">
                  <c:v>2698.4</c:v>
                </c:pt>
                <c:pt idx="41">
                  <c:v>2692.5</c:v>
                </c:pt>
                <c:pt idx="42">
                  <c:v>2671.5</c:v>
                </c:pt>
                <c:pt idx="43">
                  <c:v>2560.1</c:v>
                </c:pt>
                <c:pt idx="44">
                  <c:v>2551</c:v>
                </c:pt>
                <c:pt idx="45">
                  <c:v>2353</c:v>
                </c:pt>
                <c:pt idx="46">
                  <c:v>2203</c:v>
                </c:pt>
                <c:pt idx="47">
                  <c:v>2085.1</c:v>
                </c:pt>
              </c:numCache>
            </c:numRef>
          </c:val>
          <c:extLst>
            <c:ext xmlns:c16="http://schemas.microsoft.com/office/drawing/2014/chart" uri="{C3380CC4-5D6E-409C-BE32-E72D297353CC}">
              <c16:uniqueId val="{00000001-E10E-4350-8A6D-F9A62473200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25.2</c:v>
                </c:pt>
                <c:pt idx="12">
                  <c:v>104.9</c:v>
                </c:pt>
                <c:pt idx="13">
                  <c:v>272.2</c:v>
                </c:pt>
                <c:pt idx="14">
                  <c:v>508.9</c:v>
                </c:pt>
                <c:pt idx="15">
                  <c:v>821.5</c:v>
                </c:pt>
                <c:pt idx="16">
                  <c:v>932</c:v>
                </c:pt>
                <c:pt idx="17">
                  <c:v>940</c:v>
                </c:pt>
                <c:pt idx="18">
                  <c:v>924.6</c:v>
                </c:pt>
                <c:pt idx="19">
                  <c:v>867.5</c:v>
                </c:pt>
                <c:pt idx="20">
                  <c:v>967.9</c:v>
                </c:pt>
                <c:pt idx="21">
                  <c:v>962.2</c:v>
                </c:pt>
                <c:pt idx="22">
                  <c:v>986.3</c:v>
                </c:pt>
                <c:pt idx="23">
                  <c:v>965.6</c:v>
                </c:pt>
                <c:pt idx="24">
                  <c:v>991.3</c:v>
                </c:pt>
                <c:pt idx="25">
                  <c:v>930.3</c:v>
                </c:pt>
                <c:pt idx="26">
                  <c:v>883.3</c:v>
                </c:pt>
                <c:pt idx="27">
                  <c:v>426.7</c:v>
                </c:pt>
                <c:pt idx="28">
                  <c:v>425.2</c:v>
                </c:pt>
                <c:pt idx="29">
                  <c:v>208.1</c:v>
                </c:pt>
                <c:pt idx="30">
                  <c:v>157.19999999999999</c:v>
                </c:pt>
                <c:pt idx="31">
                  <c:v>172.5</c:v>
                </c:pt>
                <c:pt idx="32">
                  <c:v>129.69999999999999</c:v>
                </c:pt>
                <c:pt idx="33">
                  <c:v>100.9</c:v>
                </c:pt>
                <c:pt idx="34">
                  <c:v>92.7</c:v>
                </c:pt>
                <c:pt idx="35">
                  <c:v>25.4</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10E-4350-8A6D-F9A62473200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650.20000000000005</c:v>
                </c:pt>
                <c:pt idx="1">
                  <c:v>627.1</c:v>
                </c:pt>
                <c:pt idx="2">
                  <c:v>674.5</c:v>
                </c:pt>
                <c:pt idx="3">
                  <c:v>703.4</c:v>
                </c:pt>
                <c:pt idx="4">
                  <c:v>669.8</c:v>
                </c:pt>
                <c:pt idx="5">
                  <c:v>662.2</c:v>
                </c:pt>
                <c:pt idx="6">
                  <c:v>501.3</c:v>
                </c:pt>
                <c:pt idx="7">
                  <c:v>540.70000000000005</c:v>
                </c:pt>
                <c:pt idx="8">
                  <c:v>427.8</c:v>
                </c:pt>
                <c:pt idx="9">
                  <c:v>340.8</c:v>
                </c:pt>
                <c:pt idx="10">
                  <c:v>280.8</c:v>
                </c:pt>
                <c:pt idx="11">
                  <c:v>228</c:v>
                </c:pt>
                <c:pt idx="12">
                  <c:v>217.2</c:v>
                </c:pt>
                <c:pt idx="13">
                  <c:v>171.1</c:v>
                </c:pt>
                <c:pt idx="14">
                  <c:v>196.3</c:v>
                </c:pt>
                <c:pt idx="15">
                  <c:v>232.8</c:v>
                </c:pt>
                <c:pt idx="16">
                  <c:v>192.4</c:v>
                </c:pt>
                <c:pt idx="17">
                  <c:v>159.5</c:v>
                </c:pt>
                <c:pt idx="18">
                  <c:v>144.19999999999999</c:v>
                </c:pt>
                <c:pt idx="19">
                  <c:v>212.5</c:v>
                </c:pt>
                <c:pt idx="20">
                  <c:v>342.6</c:v>
                </c:pt>
                <c:pt idx="21">
                  <c:v>366.4</c:v>
                </c:pt>
                <c:pt idx="22">
                  <c:v>355.3</c:v>
                </c:pt>
                <c:pt idx="23">
                  <c:v>369.7</c:v>
                </c:pt>
                <c:pt idx="24">
                  <c:v>439.2</c:v>
                </c:pt>
                <c:pt idx="25">
                  <c:v>429.5</c:v>
                </c:pt>
                <c:pt idx="26">
                  <c:v>423.9</c:v>
                </c:pt>
                <c:pt idx="27">
                  <c:v>489.5</c:v>
                </c:pt>
                <c:pt idx="28">
                  <c:v>468.2</c:v>
                </c:pt>
                <c:pt idx="29">
                  <c:v>403.7</c:v>
                </c:pt>
                <c:pt idx="30">
                  <c:v>422</c:v>
                </c:pt>
                <c:pt idx="31">
                  <c:v>465.3</c:v>
                </c:pt>
                <c:pt idx="32">
                  <c:v>536.4</c:v>
                </c:pt>
                <c:pt idx="33">
                  <c:v>530.79999999999995</c:v>
                </c:pt>
                <c:pt idx="34">
                  <c:v>520</c:v>
                </c:pt>
                <c:pt idx="35">
                  <c:v>505.6</c:v>
                </c:pt>
                <c:pt idx="36">
                  <c:v>367.6</c:v>
                </c:pt>
                <c:pt idx="37">
                  <c:v>322.2</c:v>
                </c:pt>
                <c:pt idx="38">
                  <c:v>277.39999999999998</c:v>
                </c:pt>
                <c:pt idx="39">
                  <c:v>273.2</c:v>
                </c:pt>
                <c:pt idx="40">
                  <c:v>312.8</c:v>
                </c:pt>
                <c:pt idx="41">
                  <c:v>229.6</c:v>
                </c:pt>
                <c:pt idx="42">
                  <c:v>311.8</c:v>
                </c:pt>
                <c:pt idx="43">
                  <c:v>316.89999999999998</c:v>
                </c:pt>
                <c:pt idx="44">
                  <c:v>346.4</c:v>
                </c:pt>
                <c:pt idx="45">
                  <c:v>327.9</c:v>
                </c:pt>
                <c:pt idx="46">
                  <c:v>282.5</c:v>
                </c:pt>
                <c:pt idx="47">
                  <c:v>185.6</c:v>
                </c:pt>
              </c:numCache>
            </c:numRef>
          </c:val>
          <c:extLst>
            <c:ext xmlns:c16="http://schemas.microsoft.com/office/drawing/2014/chart" uri="{C3380CC4-5D6E-409C-BE32-E72D297353CC}">
              <c16:uniqueId val="{00000003-E10E-4350-8A6D-F9A62473200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367.9</c:v>
                </c:pt>
                <c:pt idx="1">
                  <c:v>368.4</c:v>
                </c:pt>
                <c:pt idx="2">
                  <c:v>371.5</c:v>
                </c:pt>
                <c:pt idx="3">
                  <c:v>370.8</c:v>
                </c:pt>
                <c:pt idx="4">
                  <c:v>363.1</c:v>
                </c:pt>
                <c:pt idx="5">
                  <c:v>362</c:v>
                </c:pt>
                <c:pt idx="6">
                  <c:v>361.8</c:v>
                </c:pt>
                <c:pt idx="7">
                  <c:v>361.4</c:v>
                </c:pt>
                <c:pt idx="8">
                  <c:v>362.2</c:v>
                </c:pt>
                <c:pt idx="9">
                  <c:v>361.8</c:v>
                </c:pt>
                <c:pt idx="10">
                  <c:v>361.2</c:v>
                </c:pt>
                <c:pt idx="11">
                  <c:v>361</c:v>
                </c:pt>
                <c:pt idx="12">
                  <c:v>356.2</c:v>
                </c:pt>
                <c:pt idx="13">
                  <c:v>357.2</c:v>
                </c:pt>
                <c:pt idx="14">
                  <c:v>357.6</c:v>
                </c:pt>
                <c:pt idx="15">
                  <c:v>358.3</c:v>
                </c:pt>
                <c:pt idx="16">
                  <c:v>357</c:v>
                </c:pt>
                <c:pt idx="17">
                  <c:v>355.9</c:v>
                </c:pt>
                <c:pt idx="18">
                  <c:v>354.8</c:v>
                </c:pt>
                <c:pt idx="19">
                  <c:v>352.6</c:v>
                </c:pt>
                <c:pt idx="20">
                  <c:v>352.6</c:v>
                </c:pt>
                <c:pt idx="21">
                  <c:v>361.8</c:v>
                </c:pt>
                <c:pt idx="22">
                  <c:v>364.7</c:v>
                </c:pt>
                <c:pt idx="23">
                  <c:v>361.4</c:v>
                </c:pt>
                <c:pt idx="24">
                  <c:v>362.1</c:v>
                </c:pt>
                <c:pt idx="25">
                  <c:v>363.1</c:v>
                </c:pt>
                <c:pt idx="26">
                  <c:v>364.5</c:v>
                </c:pt>
                <c:pt idx="27">
                  <c:v>366.9</c:v>
                </c:pt>
                <c:pt idx="28">
                  <c:v>367.6</c:v>
                </c:pt>
                <c:pt idx="29">
                  <c:v>357.8</c:v>
                </c:pt>
                <c:pt idx="30">
                  <c:v>365.3</c:v>
                </c:pt>
                <c:pt idx="31">
                  <c:v>367.7</c:v>
                </c:pt>
                <c:pt idx="32">
                  <c:v>369.1</c:v>
                </c:pt>
                <c:pt idx="33">
                  <c:v>368.2</c:v>
                </c:pt>
                <c:pt idx="34">
                  <c:v>368.8</c:v>
                </c:pt>
                <c:pt idx="35">
                  <c:v>368.1</c:v>
                </c:pt>
                <c:pt idx="36">
                  <c:v>374.4</c:v>
                </c:pt>
                <c:pt idx="37">
                  <c:v>372</c:v>
                </c:pt>
                <c:pt idx="38">
                  <c:v>374.1</c:v>
                </c:pt>
                <c:pt idx="39">
                  <c:v>369.4</c:v>
                </c:pt>
                <c:pt idx="40">
                  <c:v>364.6</c:v>
                </c:pt>
                <c:pt idx="41">
                  <c:v>364.9</c:v>
                </c:pt>
                <c:pt idx="42">
                  <c:v>347.1</c:v>
                </c:pt>
                <c:pt idx="43">
                  <c:v>367.3</c:v>
                </c:pt>
                <c:pt idx="44">
                  <c:v>375</c:v>
                </c:pt>
                <c:pt idx="45">
                  <c:v>363.4</c:v>
                </c:pt>
                <c:pt idx="46">
                  <c:v>367.1</c:v>
                </c:pt>
                <c:pt idx="47">
                  <c:v>372.8</c:v>
                </c:pt>
              </c:numCache>
            </c:numRef>
          </c:val>
          <c:extLst>
            <c:ext xmlns:c16="http://schemas.microsoft.com/office/drawing/2014/chart" uri="{C3380CC4-5D6E-409C-BE32-E72D297353CC}">
              <c16:uniqueId val="{00000000-5FB8-4A39-A777-FB4CF8474184}"/>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89.6</c:v>
                </c:pt>
                <c:pt idx="1">
                  <c:v>87.4</c:v>
                </c:pt>
                <c:pt idx="2">
                  <c:v>89.2</c:v>
                </c:pt>
                <c:pt idx="3">
                  <c:v>89.9</c:v>
                </c:pt>
                <c:pt idx="4">
                  <c:v>87.8</c:v>
                </c:pt>
                <c:pt idx="5">
                  <c:v>87.4</c:v>
                </c:pt>
                <c:pt idx="6">
                  <c:v>87.6</c:v>
                </c:pt>
                <c:pt idx="7">
                  <c:v>86.3</c:v>
                </c:pt>
                <c:pt idx="8">
                  <c:v>86.9</c:v>
                </c:pt>
                <c:pt idx="9">
                  <c:v>83.5</c:v>
                </c:pt>
                <c:pt idx="10">
                  <c:v>86.4</c:v>
                </c:pt>
                <c:pt idx="11">
                  <c:v>84.9</c:v>
                </c:pt>
                <c:pt idx="12">
                  <c:v>84.9</c:v>
                </c:pt>
                <c:pt idx="13">
                  <c:v>84.6</c:v>
                </c:pt>
                <c:pt idx="14">
                  <c:v>82.6</c:v>
                </c:pt>
                <c:pt idx="15">
                  <c:v>82.7</c:v>
                </c:pt>
                <c:pt idx="16">
                  <c:v>76.099999999999994</c:v>
                </c:pt>
                <c:pt idx="17">
                  <c:v>75.900000000000006</c:v>
                </c:pt>
                <c:pt idx="18">
                  <c:v>78.3</c:v>
                </c:pt>
                <c:pt idx="19">
                  <c:v>79.599999999999994</c:v>
                </c:pt>
                <c:pt idx="20">
                  <c:v>69.900000000000006</c:v>
                </c:pt>
                <c:pt idx="21">
                  <c:v>71.400000000000006</c:v>
                </c:pt>
                <c:pt idx="22">
                  <c:v>75.099999999999994</c:v>
                </c:pt>
                <c:pt idx="23">
                  <c:v>73.8</c:v>
                </c:pt>
                <c:pt idx="24">
                  <c:v>71.2</c:v>
                </c:pt>
                <c:pt idx="25">
                  <c:v>78.7</c:v>
                </c:pt>
                <c:pt idx="26">
                  <c:v>81.3</c:v>
                </c:pt>
                <c:pt idx="27">
                  <c:v>84.7</c:v>
                </c:pt>
                <c:pt idx="28">
                  <c:v>83.2</c:v>
                </c:pt>
                <c:pt idx="29">
                  <c:v>78</c:v>
                </c:pt>
                <c:pt idx="30">
                  <c:v>76.2</c:v>
                </c:pt>
                <c:pt idx="31">
                  <c:v>76.2</c:v>
                </c:pt>
                <c:pt idx="32">
                  <c:v>75.400000000000006</c:v>
                </c:pt>
                <c:pt idx="33">
                  <c:v>77.900000000000006</c:v>
                </c:pt>
                <c:pt idx="34">
                  <c:v>81.8</c:v>
                </c:pt>
                <c:pt idx="35">
                  <c:v>84.7</c:v>
                </c:pt>
                <c:pt idx="36">
                  <c:v>88.3</c:v>
                </c:pt>
                <c:pt idx="37">
                  <c:v>87.1</c:v>
                </c:pt>
                <c:pt idx="38">
                  <c:v>87.2</c:v>
                </c:pt>
                <c:pt idx="39">
                  <c:v>85.8</c:v>
                </c:pt>
                <c:pt idx="40">
                  <c:v>88.6</c:v>
                </c:pt>
                <c:pt idx="41">
                  <c:v>92.4</c:v>
                </c:pt>
                <c:pt idx="42">
                  <c:v>92.4</c:v>
                </c:pt>
                <c:pt idx="43">
                  <c:v>92.2</c:v>
                </c:pt>
                <c:pt idx="44">
                  <c:v>91.8</c:v>
                </c:pt>
                <c:pt idx="45">
                  <c:v>90.1</c:v>
                </c:pt>
                <c:pt idx="46">
                  <c:v>93.1</c:v>
                </c:pt>
                <c:pt idx="47">
                  <c:v>91.1</c:v>
                </c:pt>
              </c:numCache>
            </c:numRef>
          </c:val>
          <c:extLst>
            <c:ext xmlns:c16="http://schemas.microsoft.com/office/drawing/2014/chart" uri="{C3380CC4-5D6E-409C-BE32-E72D297353CC}">
              <c16:uniqueId val="{00000001-5FB8-4A39-A777-FB4CF8474184}"/>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25.2</c:v>
                </c:pt>
                <c:pt idx="12">
                  <c:v>104.9</c:v>
                </c:pt>
                <c:pt idx="13">
                  <c:v>272.2</c:v>
                </c:pt>
                <c:pt idx="14">
                  <c:v>508.9</c:v>
                </c:pt>
                <c:pt idx="15">
                  <c:v>821.5</c:v>
                </c:pt>
                <c:pt idx="16">
                  <c:v>932</c:v>
                </c:pt>
                <c:pt idx="17">
                  <c:v>940</c:v>
                </c:pt>
                <c:pt idx="18">
                  <c:v>924.6</c:v>
                </c:pt>
                <c:pt idx="19">
                  <c:v>867.5</c:v>
                </c:pt>
                <c:pt idx="20">
                  <c:v>967.9</c:v>
                </c:pt>
                <c:pt idx="21">
                  <c:v>962.2</c:v>
                </c:pt>
                <c:pt idx="22">
                  <c:v>986.3</c:v>
                </c:pt>
                <c:pt idx="23">
                  <c:v>965.6</c:v>
                </c:pt>
                <c:pt idx="24">
                  <c:v>991.3</c:v>
                </c:pt>
                <c:pt idx="25">
                  <c:v>930.3</c:v>
                </c:pt>
                <c:pt idx="26">
                  <c:v>883.3</c:v>
                </c:pt>
                <c:pt idx="27">
                  <c:v>426.7</c:v>
                </c:pt>
                <c:pt idx="28">
                  <c:v>425.2</c:v>
                </c:pt>
                <c:pt idx="29">
                  <c:v>208.1</c:v>
                </c:pt>
                <c:pt idx="30">
                  <c:v>157.19999999999999</c:v>
                </c:pt>
                <c:pt idx="31">
                  <c:v>172.5</c:v>
                </c:pt>
                <c:pt idx="32">
                  <c:v>129.69999999999999</c:v>
                </c:pt>
                <c:pt idx="33">
                  <c:v>100.9</c:v>
                </c:pt>
                <c:pt idx="34">
                  <c:v>92.7</c:v>
                </c:pt>
                <c:pt idx="35">
                  <c:v>25.4</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FB8-4A39-A777-FB4CF8474184}"/>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650.20000000000005</c:v>
                </c:pt>
                <c:pt idx="1">
                  <c:v>627.1</c:v>
                </c:pt>
                <c:pt idx="2">
                  <c:v>674.5</c:v>
                </c:pt>
                <c:pt idx="3">
                  <c:v>703.4</c:v>
                </c:pt>
                <c:pt idx="4">
                  <c:v>669.8</c:v>
                </c:pt>
                <c:pt idx="5">
                  <c:v>662.2</c:v>
                </c:pt>
                <c:pt idx="6">
                  <c:v>501.3</c:v>
                </c:pt>
                <c:pt idx="7">
                  <c:v>540.70000000000005</c:v>
                </c:pt>
                <c:pt idx="8">
                  <c:v>427.8</c:v>
                </c:pt>
                <c:pt idx="9">
                  <c:v>340.8</c:v>
                </c:pt>
                <c:pt idx="10">
                  <c:v>280.8</c:v>
                </c:pt>
                <c:pt idx="11">
                  <c:v>228</c:v>
                </c:pt>
                <c:pt idx="12">
                  <c:v>217.2</c:v>
                </c:pt>
                <c:pt idx="13">
                  <c:v>171.1</c:v>
                </c:pt>
                <c:pt idx="14">
                  <c:v>196.3</c:v>
                </c:pt>
                <c:pt idx="15">
                  <c:v>232.8</c:v>
                </c:pt>
                <c:pt idx="16">
                  <c:v>192.4</c:v>
                </c:pt>
                <c:pt idx="17">
                  <c:v>159.5</c:v>
                </c:pt>
                <c:pt idx="18">
                  <c:v>144.19999999999999</c:v>
                </c:pt>
                <c:pt idx="19">
                  <c:v>212.5</c:v>
                </c:pt>
                <c:pt idx="20">
                  <c:v>342.6</c:v>
                </c:pt>
                <c:pt idx="21">
                  <c:v>366.4</c:v>
                </c:pt>
                <c:pt idx="22">
                  <c:v>355.3</c:v>
                </c:pt>
                <c:pt idx="23">
                  <c:v>369.7</c:v>
                </c:pt>
                <c:pt idx="24">
                  <c:v>439.2</c:v>
                </c:pt>
                <c:pt idx="25">
                  <c:v>429.5</c:v>
                </c:pt>
                <c:pt idx="26">
                  <c:v>423.9</c:v>
                </c:pt>
                <c:pt idx="27">
                  <c:v>489.5</c:v>
                </c:pt>
                <c:pt idx="28">
                  <c:v>468.2</c:v>
                </c:pt>
                <c:pt idx="29">
                  <c:v>403.7</c:v>
                </c:pt>
                <c:pt idx="30">
                  <c:v>422</c:v>
                </c:pt>
                <c:pt idx="31">
                  <c:v>465.3</c:v>
                </c:pt>
                <c:pt idx="32">
                  <c:v>536.4</c:v>
                </c:pt>
                <c:pt idx="33">
                  <c:v>530.79999999999995</c:v>
                </c:pt>
                <c:pt idx="34">
                  <c:v>520</c:v>
                </c:pt>
                <c:pt idx="35">
                  <c:v>505.6</c:v>
                </c:pt>
                <c:pt idx="36">
                  <c:v>367.6</c:v>
                </c:pt>
                <c:pt idx="37">
                  <c:v>322.2</c:v>
                </c:pt>
                <c:pt idx="38">
                  <c:v>277.39999999999998</c:v>
                </c:pt>
                <c:pt idx="39">
                  <c:v>273.2</c:v>
                </c:pt>
                <c:pt idx="40">
                  <c:v>312.8</c:v>
                </c:pt>
                <c:pt idx="41">
                  <c:v>229.6</c:v>
                </c:pt>
                <c:pt idx="42">
                  <c:v>311.8</c:v>
                </c:pt>
                <c:pt idx="43">
                  <c:v>316.89999999999998</c:v>
                </c:pt>
                <c:pt idx="44">
                  <c:v>346.4</c:v>
                </c:pt>
                <c:pt idx="45">
                  <c:v>327.9</c:v>
                </c:pt>
                <c:pt idx="46">
                  <c:v>282.5</c:v>
                </c:pt>
                <c:pt idx="47">
                  <c:v>185.6</c:v>
                </c:pt>
              </c:numCache>
            </c:numRef>
          </c:val>
          <c:extLst>
            <c:ext xmlns:c16="http://schemas.microsoft.com/office/drawing/2014/chart" uri="{C3380CC4-5D6E-409C-BE32-E72D297353CC}">
              <c16:uniqueId val="{00000003-5FB8-4A39-A777-FB4CF847418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15FB-4354-9E6C-A9E96A30ACC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62.11</c:v>
                </c:pt>
                <c:pt idx="1">
                  <c:v>61.1</c:v>
                </c:pt>
                <c:pt idx="2">
                  <c:v>57.18</c:v>
                </c:pt>
                <c:pt idx="3">
                  <c:v>48.64</c:v>
                </c:pt>
                <c:pt idx="4">
                  <c:v>45.84</c:v>
                </c:pt>
                <c:pt idx="5">
                  <c:v>43.48</c:v>
                </c:pt>
                <c:pt idx="6">
                  <c:v>42.9</c:v>
                </c:pt>
                <c:pt idx="7">
                  <c:v>41.57</c:v>
                </c:pt>
                <c:pt idx="8">
                  <c:v>44.98</c:v>
                </c:pt>
                <c:pt idx="9">
                  <c:v>51.66</c:v>
                </c:pt>
                <c:pt idx="10">
                  <c:v>50.69</c:v>
                </c:pt>
                <c:pt idx="11">
                  <c:v>49.25</c:v>
                </c:pt>
                <c:pt idx="12">
                  <c:v>51.3</c:v>
                </c:pt>
                <c:pt idx="13">
                  <c:v>50.59</c:v>
                </c:pt>
                <c:pt idx="14">
                  <c:v>58.69</c:v>
                </c:pt>
                <c:pt idx="15">
                  <c:v>63.15</c:v>
                </c:pt>
                <c:pt idx="16">
                  <c:v>71.36</c:v>
                </c:pt>
                <c:pt idx="17">
                  <c:v>72.94</c:v>
                </c:pt>
                <c:pt idx="18">
                  <c:v>76.150000000000006</c:v>
                </c:pt>
                <c:pt idx="19">
                  <c:v>76.02</c:v>
                </c:pt>
                <c:pt idx="20">
                  <c:v>77.33</c:v>
                </c:pt>
                <c:pt idx="21">
                  <c:v>79.180000000000007</c:v>
                </c:pt>
                <c:pt idx="22">
                  <c:v>76.11</c:v>
                </c:pt>
                <c:pt idx="23">
                  <c:v>82.27</c:v>
                </c:pt>
                <c:pt idx="24">
                  <c:v>78.98</c:v>
                </c:pt>
                <c:pt idx="25">
                  <c:v>73.88</c:v>
                </c:pt>
                <c:pt idx="26">
                  <c:v>74.900000000000006</c:v>
                </c:pt>
                <c:pt idx="27">
                  <c:v>75.599999999999994</c:v>
                </c:pt>
                <c:pt idx="28">
                  <c:v>73.2</c:v>
                </c:pt>
                <c:pt idx="29">
                  <c:v>68.849999999999994</c:v>
                </c:pt>
                <c:pt idx="30">
                  <c:v>68.62</c:v>
                </c:pt>
                <c:pt idx="31">
                  <c:v>73.28</c:v>
                </c:pt>
                <c:pt idx="32">
                  <c:v>72.989999999999995</c:v>
                </c:pt>
                <c:pt idx="33">
                  <c:v>67.8</c:v>
                </c:pt>
                <c:pt idx="34">
                  <c:v>72.209999999999994</c:v>
                </c:pt>
                <c:pt idx="35">
                  <c:v>69.63</c:v>
                </c:pt>
                <c:pt idx="36">
                  <c:v>71.23</c:v>
                </c:pt>
                <c:pt idx="37">
                  <c:v>78.95</c:v>
                </c:pt>
                <c:pt idx="38">
                  <c:v>81.040000000000006</c:v>
                </c:pt>
                <c:pt idx="39">
                  <c:v>79.23</c:v>
                </c:pt>
                <c:pt idx="40">
                  <c:v>77.569999999999993</c:v>
                </c:pt>
                <c:pt idx="41">
                  <c:v>76.069999999999993</c:v>
                </c:pt>
                <c:pt idx="42">
                  <c:v>76.88</c:v>
                </c:pt>
                <c:pt idx="43">
                  <c:v>73.650000000000006</c:v>
                </c:pt>
                <c:pt idx="44">
                  <c:v>75.650000000000006</c:v>
                </c:pt>
                <c:pt idx="45">
                  <c:v>68.25</c:v>
                </c:pt>
                <c:pt idx="46">
                  <c:v>60.77</c:v>
                </c:pt>
                <c:pt idx="47">
                  <c:v>63.04</c:v>
                </c:pt>
              </c:numCache>
            </c:numRef>
          </c:val>
          <c:extLst>
            <c:ext xmlns:c16="http://schemas.microsoft.com/office/drawing/2014/chart" uri="{C3380CC4-5D6E-409C-BE32-E72D297353CC}">
              <c16:uniqueId val="{00000001-15FB-4354-9E6C-A9E96A30ACC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76.449700000000007</c:v>
                </c:pt>
                <c:pt idx="1">
                  <c:v>73.6935</c:v>
                </c:pt>
                <c:pt idx="2">
                  <c:v>69.494500000000002</c:v>
                </c:pt>
                <c:pt idx="3">
                  <c:v>62.453800000000001</c:v>
                </c:pt>
                <c:pt idx="4">
                  <c:v>62.815600000000003</c:v>
                </c:pt>
                <c:pt idx="5">
                  <c:v>69.165400000000005</c:v>
                </c:pt>
                <c:pt idx="6">
                  <c:v>67.155299999999997</c:v>
                </c:pt>
                <c:pt idx="7">
                  <c:v>65.240300000000005</c:v>
                </c:pt>
                <c:pt idx="8">
                  <c:v>67.513400000000004</c:v>
                </c:pt>
                <c:pt idx="9">
                  <c:v>74.075599999999994</c:v>
                </c:pt>
                <c:pt idx="10">
                  <c:v>70.377300000000005</c:v>
                </c:pt>
                <c:pt idx="11">
                  <c:v>70.436499999999995</c:v>
                </c:pt>
                <c:pt idx="12">
                  <c:v>73.525300000000001</c:v>
                </c:pt>
                <c:pt idx="13">
                  <c:v>73.559200000000004</c:v>
                </c:pt>
                <c:pt idx="14">
                  <c:v>79.212500000000006</c:v>
                </c:pt>
                <c:pt idx="15">
                  <c:v>79.385599999999997</c:v>
                </c:pt>
                <c:pt idx="16">
                  <c:v>82.831800000000001</c:v>
                </c:pt>
                <c:pt idx="17">
                  <c:v>83.387200000000007</c:v>
                </c:pt>
                <c:pt idx="18">
                  <c:v>87.378299999999996</c:v>
                </c:pt>
                <c:pt idx="19">
                  <c:v>88.724599999999995</c:v>
                </c:pt>
                <c:pt idx="20">
                  <c:v>91.563800000000001</c:v>
                </c:pt>
                <c:pt idx="21">
                  <c:v>91.193399999999997</c:v>
                </c:pt>
                <c:pt idx="22">
                  <c:v>88.517799999999994</c:v>
                </c:pt>
                <c:pt idx="23">
                  <c:v>95.092399999999998</c:v>
                </c:pt>
                <c:pt idx="24">
                  <c:v>89.778199999999998</c:v>
                </c:pt>
                <c:pt idx="25">
                  <c:v>85.381399999999999</c:v>
                </c:pt>
                <c:pt idx="26">
                  <c:v>88.419700000000006</c:v>
                </c:pt>
                <c:pt idx="27">
                  <c:v>89.416600000000003</c:v>
                </c:pt>
                <c:pt idx="28">
                  <c:v>85.048400000000001</c:v>
                </c:pt>
                <c:pt idx="29">
                  <c:v>81.358199999999997</c:v>
                </c:pt>
                <c:pt idx="30">
                  <c:v>80.775800000000004</c:v>
                </c:pt>
                <c:pt idx="31">
                  <c:v>86.601100000000002</c:v>
                </c:pt>
                <c:pt idx="32">
                  <c:v>84.928700000000006</c:v>
                </c:pt>
                <c:pt idx="33">
                  <c:v>79.619900000000001</c:v>
                </c:pt>
                <c:pt idx="34">
                  <c:v>82.623099999999994</c:v>
                </c:pt>
                <c:pt idx="35">
                  <c:v>79.438500000000005</c:v>
                </c:pt>
                <c:pt idx="36">
                  <c:v>81.981499999999997</c:v>
                </c:pt>
                <c:pt idx="37">
                  <c:v>87.866699999999994</c:v>
                </c:pt>
                <c:pt idx="38">
                  <c:v>93.157399999999996</c:v>
                </c:pt>
                <c:pt idx="39">
                  <c:v>92.4465</c:v>
                </c:pt>
                <c:pt idx="40">
                  <c:v>90.144199999999998</c:v>
                </c:pt>
                <c:pt idx="41">
                  <c:v>89.249899999999997</c:v>
                </c:pt>
                <c:pt idx="42">
                  <c:v>87.933000000000007</c:v>
                </c:pt>
                <c:pt idx="43">
                  <c:v>83.694299999999998</c:v>
                </c:pt>
                <c:pt idx="44">
                  <c:v>86.662800000000004</c:v>
                </c:pt>
                <c:pt idx="45">
                  <c:v>76.981200000000001</c:v>
                </c:pt>
                <c:pt idx="46">
                  <c:v>71.4529</c:v>
                </c:pt>
                <c:pt idx="47">
                  <c:v>76.243799999999993</c:v>
                </c:pt>
              </c:numCache>
            </c:numRef>
          </c:val>
          <c:extLst>
            <c:ext xmlns:c16="http://schemas.microsoft.com/office/drawing/2014/chart" uri="{C3380CC4-5D6E-409C-BE32-E72D297353CC}">
              <c16:uniqueId val="{00000002-15FB-4354-9E6C-A9E96A30ACC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15FB-4354-9E6C-A9E96A30ACC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323.46030000000002</c:v>
                </c:pt>
                <c:pt idx="1">
                  <c:v>307.25560000000002</c:v>
                </c:pt>
                <c:pt idx="2">
                  <c:v>304.65640000000002</c:v>
                </c:pt>
                <c:pt idx="3">
                  <c:v>279.03949999999998</c:v>
                </c:pt>
                <c:pt idx="4">
                  <c:v>278.44650000000001</c:v>
                </c:pt>
                <c:pt idx="5">
                  <c:v>305.64920000000001</c:v>
                </c:pt>
                <c:pt idx="6">
                  <c:v>289.63279999999997</c:v>
                </c:pt>
                <c:pt idx="7">
                  <c:v>270.28390000000002</c:v>
                </c:pt>
                <c:pt idx="8">
                  <c:v>282.73090000000002</c:v>
                </c:pt>
                <c:pt idx="9">
                  <c:v>273.63279999999997</c:v>
                </c:pt>
                <c:pt idx="10">
                  <c:v>275.74369999999999</c:v>
                </c:pt>
                <c:pt idx="11">
                  <c:v>289.45240000000001</c:v>
                </c:pt>
                <c:pt idx="12">
                  <c:v>297.625</c:v>
                </c:pt>
                <c:pt idx="13">
                  <c:v>319.47329999999999</c:v>
                </c:pt>
                <c:pt idx="14">
                  <c:v>338.70319999999998</c:v>
                </c:pt>
                <c:pt idx="15">
                  <c:v>393.79349999999999</c:v>
                </c:pt>
                <c:pt idx="16">
                  <c:v>401.15140000000002</c:v>
                </c:pt>
                <c:pt idx="17">
                  <c:v>427.53070000000002</c:v>
                </c:pt>
                <c:pt idx="18">
                  <c:v>443.8014</c:v>
                </c:pt>
                <c:pt idx="19">
                  <c:v>441.33980000000003</c:v>
                </c:pt>
                <c:pt idx="20">
                  <c:v>469.54090000000002</c:v>
                </c:pt>
                <c:pt idx="21">
                  <c:v>484.08109999999999</c:v>
                </c:pt>
                <c:pt idx="22">
                  <c:v>466.89319999999998</c:v>
                </c:pt>
                <c:pt idx="23">
                  <c:v>505.1601</c:v>
                </c:pt>
                <c:pt idx="24">
                  <c:v>484.42509999999999</c:v>
                </c:pt>
                <c:pt idx="25">
                  <c:v>443.73070000000001</c:v>
                </c:pt>
                <c:pt idx="26">
                  <c:v>453.57569999999998</c:v>
                </c:pt>
                <c:pt idx="27">
                  <c:v>439.62790000000001</c:v>
                </c:pt>
                <c:pt idx="28">
                  <c:v>430.49919999999997</c:v>
                </c:pt>
                <c:pt idx="29">
                  <c:v>390.40129999999999</c:v>
                </c:pt>
                <c:pt idx="30">
                  <c:v>393.94130000000001</c:v>
                </c:pt>
                <c:pt idx="31">
                  <c:v>423.20740000000001</c:v>
                </c:pt>
                <c:pt idx="32">
                  <c:v>419.6644</c:v>
                </c:pt>
                <c:pt idx="33">
                  <c:v>402.83109999999999</c:v>
                </c:pt>
                <c:pt idx="34">
                  <c:v>419.52859999999998</c:v>
                </c:pt>
                <c:pt idx="35">
                  <c:v>392.21899999999999</c:v>
                </c:pt>
                <c:pt idx="36">
                  <c:v>402.36410000000001</c:v>
                </c:pt>
                <c:pt idx="37">
                  <c:v>464.31029999999998</c:v>
                </c:pt>
                <c:pt idx="38">
                  <c:v>485.60919999999999</c:v>
                </c:pt>
                <c:pt idx="39">
                  <c:v>481.90379999999999</c:v>
                </c:pt>
                <c:pt idx="40">
                  <c:v>478.52390000000003</c:v>
                </c:pt>
                <c:pt idx="41">
                  <c:v>466.98599999999999</c:v>
                </c:pt>
                <c:pt idx="42">
                  <c:v>465.8048</c:v>
                </c:pt>
                <c:pt idx="43">
                  <c:v>449.55759999999998</c:v>
                </c:pt>
                <c:pt idx="44">
                  <c:v>450.6771</c:v>
                </c:pt>
                <c:pt idx="45">
                  <c:v>388.5224</c:v>
                </c:pt>
                <c:pt idx="46">
                  <c:v>341.08030000000002</c:v>
                </c:pt>
                <c:pt idx="47">
                  <c:v>346.05180000000001</c:v>
                </c:pt>
              </c:numCache>
            </c:numRef>
          </c:val>
          <c:extLst>
            <c:ext xmlns:c16="http://schemas.microsoft.com/office/drawing/2014/chart" uri="{C3380CC4-5D6E-409C-BE32-E72D297353CC}">
              <c16:uniqueId val="{00000004-15FB-4354-9E6C-A9E96A30ACC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142.90770000000001</c:v>
                </c:pt>
                <c:pt idx="1">
                  <c:v>140.7388</c:v>
                </c:pt>
                <c:pt idx="2">
                  <c:v>135.0453</c:v>
                </c:pt>
                <c:pt idx="3">
                  <c:v>135.0712</c:v>
                </c:pt>
                <c:pt idx="4">
                  <c:v>135.35830000000001</c:v>
                </c:pt>
                <c:pt idx="5">
                  <c:v>136.7423</c:v>
                </c:pt>
                <c:pt idx="6">
                  <c:v>139.95760000000001</c:v>
                </c:pt>
                <c:pt idx="7">
                  <c:v>140.45509999999999</c:v>
                </c:pt>
                <c:pt idx="8">
                  <c:v>145.88249999999999</c:v>
                </c:pt>
                <c:pt idx="9">
                  <c:v>145.6704</c:v>
                </c:pt>
                <c:pt idx="10">
                  <c:v>151.75739999999999</c:v>
                </c:pt>
                <c:pt idx="11">
                  <c:v>150.9425</c:v>
                </c:pt>
                <c:pt idx="12">
                  <c:v>152.59469999999999</c:v>
                </c:pt>
                <c:pt idx="13">
                  <c:v>132.3331</c:v>
                </c:pt>
                <c:pt idx="14">
                  <c:v>117.4935</c:v>
                </c:pt>
                <c:pt idx="15">
                  <c:v>92.315299999999993</c:v>
                </c:pt>
                <c:pt idx="16">
                  <c:v>81.106200000000001</c:v>
                </c:pt>
                <c:pt idx="17">
                  <c:v>87.497299999999996</c:v>
                </c:pt>
                <c:pt idx="18">
                  <c:v>86.533000000000001</c:v>
                </c:pt>
                <c:pt idx="19">
                  <c:v>96.270099999999999</c:v>
                </c:pt>
                <c:pt idx="20">
                  <c:v>78.742400000000004</c:v>
                </c:pt>
                <c:pt idx="21">
                  <c:v>81.761799999999994</c:v>
                </c:pt>
                <c:pt idx="22">
                  <c:v>74.117199999999997</c:v>
                </c:pt>
                <c:pt idx="23">
                  <c:v>79.292100000000005</c:v>
                </c:pt>
                <c:pt idx="24">
                  <c:v>68.583399999999997</c:v>
                </c:pt>
                <c:pt idx="25">
                  <c:v>70.482600000000005</c:v>
                </c:pt>
                <c:pt idx="26">
                  <c:v>80.347300000000004</c:v>
                </c:pt>
                <c:pt idx="27">
                  <c:v>120.7013</c:v>
                </c:pt>
                <c:pt idx="28">
                  <c:v>107.3134</c:v>
                </c:pt>
                <c:pt idx="29">
                  <c:v>138.75040000000001</c:v>
                </c:pt>
                <c:pt idx="30">
                  <c:v>142.59880000000001</c:v>
                </c:pt>
                <c:pt idx="31">
                  <c:v>143.3939</c:v>
                </c:pt>
                <c:pt idx="32">
                  <c:v>143.70320000000001</c:v>
                </c:pt>
                <c:pt idx="33">
                  <c:v>144.94579999999999</c:v>
                </c:pt>
                <c:pt idx="34">
                  <c:v>149.1636</c:v>
                </c:pt>
                <c:pt idx="35">
                  <c:v>156.6703</c:v>
                </c:pt>
                <c:pt idx="36">
                  <c:v>167.49510000000001</c:v>
                </c:pt>
                <c:pt idx="37">
                  <c:v>171.7843</c:v>
                </c:pt>
                <c:pt idx="38">
                  <c:v>172.88419999999999</c:v>
                </c:pt>
                <c:pt idx="39">
                  <c:v>172.10329999999999</c:v>
                </c:pt>
                <c:pt idx="40">
                  <c:v>166.03100000000001</c:v>
                </c:pt>
                <c:pt idx="41">
                  <c:v>160.81790000000001</c:v>
                </c:pt>
                <c:pt idx="42">
                  <c:v>156.9562</c:v>
                </c:pt>
                <c:pt idx="43">
                  <c:v>156.40530000000001</c:v>
                </c:pt>
                <c:pt idx="44">
                  <c:v>150.86000000000001</c:v>
                </c:pt>
                <c:pt idx="45">
                  <c:v>152.55510000000001</c:v>
                </c:pt>
                <c:pt idx="46">
                  <c:v>151.346</c:v>
                </c:pt>
                <c:pt idx="47">
                  <c:v>150.11439999999999</c:v>
                </c:pt>
              </c:numCache>
            </c:numRef>
          </c:val>
          <c:extLst>
            <c:ext xmlns:c16="http://schemas.microsoft.com/office/drawing/2014/chart" uri="{C3380CC4-5D6E-409C-BE32-E72D297353CC}">
              <c16:uniqueId val="{00000000-7944-4DA5-B84E-F71217BA915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144.66</c:v>
                </c:pt>
                <c:pt idx="1">
                  <c:v>139.4298</c:v>
                </c:pt>
                <c:pt idx="2">
                  <c:v>135.56219999999999</c:v>
                </c:pt>
                <c:pt idx="3">
                  <c:v>135.16220000000001</c:v>
                </c:pt>
                <c:pt idx="4">
                  <c:v>134.61160000000001</c:v>
                </c:pt>
                <c:pt idx="5">
                  <c:v>138.5513</c:v>
                </c:pt>
                <c:pt idx="6">
                  <c:v>139.5701</c:v>
                </c:pt>
                <c:pt idx="7">
                  <c:v>139.99119999999999</c:v>
                </c:pt>
                <c:pt idx="8">
                  <c:v>144.36799999999999</c:v>
                </c:pt>
                <c:pt idx="9">
                  <c:v>146.0916</c:v>
                </c:pt>
                <c:pt idx="10">
                  <c:v>152.47649999999999</c:v>
                </c:pt>
                <c:pt idx="11">
                  <c:v>150.4153</c:v>
                </c:pt>
                <c:pt idx="12">
                  <c:v>151.03229999999999</c:v>
                </c:pt>
                <c:pt idx="13">
                  <c:v>134.01159999999999</c:v>
                </c:pt>
                <c:pt idx="14">
                  <c:v>117.56059999999999</c:v>
                </c:pt>
                <c:pt idx="15">
                  <c:v>93.243799999999993</c:v>
                </c:pt>
                <c:pt idx="16">
                  <c:v>80.918599999999998</c:v>
                </c:pt>
                <c:pt idx="17">
                  <c:v>88.182599999999994</c:v>
                </c:pt>
                <c:pt idx="18">
                  <c:v>86.882599999999996</c:v>
                </c:pt>
                <c:pt idx="19">
                  <c:v>97.701400000000007</c:v>
                </c:pt>
                <c:pt idx="20">
                  <c:v>79.407700000000006</c:v>
                </c:pt>
                <c:pt idx="21">
                  <c:v>82.234399999999994</c:v>
                </c:pt>
                <c:pt idx="22">
                  <c:v>74.142300000000006</c:v>
                </c:pt>
                <c:pt idx="23">
                  <c:v>81.8249</c:v>
                </c:pt>
                <c:pt idx="24">
                  <c:v>69.105599999999995</c:v>
                </c:pt>
                <c:pt idx="25">
                  <c:v>70.640600000000006</c:v>
                </c:pt>
                <c:pt idx="26">
                  <c:v>81.9756</c:v>
                </c:pt>
                <c:pt idx="27">
                  <c:v>121.4868</c:v>
                </c:pt>
                <c:pt idx="28">
                  <c:v>108.3035</c:v>
                </c:pt>
                <c:pt idx="29">
                  <c:v>138.64429999999999</c:v>
                </c:pt>
                <c:pt idx="30">
                  <c:v>143.2294</c:v>
                </c:pt>
                <c:pt idx="31">
                  <c:v>145.12049999999999</c:v>
                </c:pt>
                <c:pt idx="32">
                  <c:v>145.16589999999999</c:v>
                </c:pt>
                <c:pt idx="33">
                  <c:v>144.26410000000001</c:v>
                </c:pt>
                <c:pt idx="34">
                  <c:v>148.86179999999999</c:v>
                </c:pt>
                <c:pt idx="35">
                  <c:v>157.76849999999999</c:v>
                </c:pt>
                <c:pt idx="36">
                  <c:v>168.67859999999999</c:v>
                </c:pt>
                <c:pt idx="37">
                  <c:v>170.81299999999999</c:v>
                </c:pt>
                <c:pt idx="38">
                  <c:v>173.78120000000001</c:v>
                </c:pt>
                <c:pt idx="39">
                  <c:v>172.94560000000001</c:v>
                </c:pt>
                <c:pt idx="40">
                  <c:v>169.19820000000001</c:v>
                </c:pt>
                <c:pt idx="41">
                  <c:v>160.9873</c:v>
                </c:pt>
                <c:pt idx="42">
                  <c:v>157.39519999999999</c:v>
                </c:pt>
                <c:pt idx="43">
                  <c:v>155.00659999999999</c:v>
                </c:pt>
                <c:pt idx="44">
                  <c:v>151.70859999999999</c:v>
                </c:pt>
                <c:pt idx="45">
                  <c:v>152.92089999999999</c:v>
                </c:pt>
                <c:pt idx="46">
                  <c:v>151.94730000000001</c:v>
                </c:pt>
                <c:pt idx="47">
                  <c:v>149.8605</c:v>
                </c:pt>
              </c:numCache>
            </c:numRef>
          </c:val>
          <c:extLst>
            <c:ext xmlns:c16="http://schemas.microsoft.com/office/drawing/2014/chart" uri="{C3380CC4-5D6E-409C-BE32-E72D297353CC}">
              <c16:uniqueId val="{00000001-7944-4DA5-B84E-F71217BA915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429.59370000000001</c:v>
                </c:pt>
                <c:pt idx="1">
                  <c:v>431.67469999999997</c:v>
                </c:pt>
                <c:pt idx="2">
                  <c:v>422.98849999999999</c:v>
                </c:pt>
                <c:pt idx="3">
                  <c:v>424.24900000000002</c:v>
                </c:pt>
                <c:pt idx="4">
                  <c:v>433.9846</c:v>
                </c:pt>
                <c:pt idx="5">
                  <c:v>435.2242</c:v>
                </c:pt>
                <c:pt idx="6">
                  <c:v>425.71159999999998</c:v>
                </c:pt>
                <c:pt idx="7">
                  <c:v>437.63459999999998</c:v>
                </c:pt>
                <c:pt idx="8">
                  <c:v>424.65460000000002</c:v>
                </c:pt>
                <c:pt idx="9">
                  <c:v>423.96820000000002</c:v>
                </c:pt>
                <c:pt idx="10">
                  <c:v>441.94940000000003</c:v>
                </c:pt>
                <c:pt idx="11">
                  <c:v>428.1671</c:v>
                </c:pt>
                <c:pt idx="12">
                  <c:v>427.02190000000002</c:v>
                </c:pt>
                <c:pt idx="13">
                  <c:v>346.16379999999998</c:v>
                </c:pt>
                <c:pt idx="14">
                  <c:v>244.4436</c:v>
                </c:pt>
                <c:pt idx="15">
                  <c:v>120.0194</c:v>
                </c:pt>
                <c:pt idx="16">
                  <c:v>45.6492</c:v>
                </c:pt>
                <c:pt idx="17">
                  <c:v>82.056200000000004</c:v>
                </c:pt>
                <c:pt idx="18">
                  <c:v>55.502000000000002</c:v>
                </c:pt>
                <c:pt idx="19">
                  <c:v>97.097999999999999</c:v>
                </c:pt>
                <c:pt idx="20">
                  <c:v>39.927599999999998</c:v>
                </c:pt>
                <c:pt idx="21">
                  <c:v>52.865699999999997</c:v>
                </c:pt>
                <c:pt idx="22">
                  <c:v>33.204999999999998</c:v>
                </c:pt>
                <c:pt idx="23">
                  <c:v>55.124400000000001</c:v>
                </c:pt>
                <c:pt idx="24">
                  <c:v>0</c:v>
                </c:pt>
                <c:pt idx="25">
                  <c:v>33.976500000000001</c:v>
                </c:pt>
                <c:pt idx="26">
                  <c:v>77.502300000000005</c:v>
                </c:pt>
                <c:pt idx="27">
                  <c:v>284.21460000000002</c:v>
                </c:pt>
                <c:pt idx="28">
                  <c:v>235.76900000000001</c:v>
                </c:pt>
                <c:pt idx="29">
                  <c:v>379.64490000000001</c:v>
                </c:pt>
                <c:pt idx="30">
                  <c:v>392.67180000000002</c:v>
                </c:pt>
                <c:pt idx="31">
                  <c:v>414.09930000000003</c:v>
                </c:pt>
                <c:pt idx="32">
                  <c:v>433.56889999999999</c:v>
                </c:pt>
                <c:pt idx="33">
                  <c:v>438.3811</c:v>
                </c:pt>
                <c:pt idx="34">
                  <c:v>449.32010000000002</c:v>
                </c:pt>
                <c:pt idx="35">
                  <c:v>477.86110000000002</c:v>
                </c:pt>
                <c:pt idx="36">
                  <c:v>522.43380000000002</c:v>
                </c:pt>
                <c:pt idx="37">
                  <c:v>515.42520000000002</c:v>
                </c:pt>
                <c:pt idx="38">
                  <c:v>516.87959999999998</c:v>
                </c:pt>
                <c:pt idx="39">
                  <c:v>525.04780000000005</c:v>
                </c:pt>
                <c:pt idx="40">
                  <c:v>508.94389999999999</c:v>
                </c:pt>
                <c:pt idx="41">
                  <c:v>472.40949999999998</c:v>
                </c:pt>
                <c:pt idx="42">
                  <c:v>470.22620000000001</c:v>
                </c:pt>
                <c:pt idx="43">
                  <c:v>467.09730000000002</c:v>
                </c:pt>
                <c:pt idx="44">
                  <c:v>455.44189999999998</c:v>
                </c:pt>
                <c:pt idx="45">
                  <c:v>444.55779999999999</c:v>
                </c:pt>
                <c:pt idx="46">
                  <c:v>426.11070000000001</c:v>
                </c:pt>
                <c:pt idx="47">
                  <c:v>420.10289999999998</c:v>
                </c:pt>
              </c:numCache>
            </c:numRef>
          </c:val>
          <c:extLst>
            <c:ext xmlns:c16="http://schemas.microsoft.com/office/drawing/2014/chart" uri="{C3380CC4-5D6E-409C-BE32-E72D297353CC}">
              <c16:uniqueId val="{00000002-7944-4DA5-B84E-F71217BA915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363.17759999999998</c:v>
                </c:pt>
                <c:pt idx="1">
                  <c:v>358.22109999999998</c:v>
                </c:pt>
                <c:pt idx="2">
                  <c:v>356.68430000000001</c:v>
                </c:pt>
                <c:pt idx="3">
                  <c:v>353.2704</c:v>
                </c:pt>
                <c:pt idx="4">
                  <c:v>363.58249999999998</c:v>
                </c:pt>
                <c:pt idx="5">
                  <c:v>364.98680000000002</c:v>
                </c:pt>
                <c:pt idx="6">
                  <c:v>354.1429</c:v>
                </c:pt>
                <c:pt idx="7">
                  <c:v>361.26589999999999</c:v>
                </c:pt>
                <c:pt idx="8">
                  <c:v>356.35750000000002</c:v>
                </c:pt>
                <c:pt idx="9">
                  <c:v>354.10289999999998</c:v>
                </c:pt>
                <c:pt idx="10">
                  <c:v>366.5351</c:v>
                </c:pt>
                <c:pt idx="11">
                  <c:v>355.06229999999999</c:v>
                </c:pt>
                <c:pt idx="12">
                  <c:v>350.29640000000001</c:v>
                </c:pt>
                <c:pt idx="13">
                  <c:v>282.4282</c:v>
                </c:pt>
                <c:pt idx="14">
                  <c:v>193.1961</c:v>
                </c:pt>
                <c:pt idx="15">
                  <c:v>82.595699999999994</c:v>
                </c:pt>
                <c:pt idx="16">
                  <c:v>27.7408</c:v>
                </c:pt>
                <c:pt idx="17">
                  <c:v>52.941499999999998</c:v>
                </c:pt>
                <c:pt idx="18">
                  <c:v>29.592700000000001</c:v>
                </c:pt>
                <c:pt idx="19">
                  <c:v>72.139099999999999</c:v>
                </c:pt>
                <c:pt idx="20">
                  <c:v>25.797799999999999</c:v>
                </c:pt>
                <c:pt idx="21">
                  <c:v>26.3719</c:v>
                </c:pt>
                <c:pt idx="22">
                  <c:v>16.114000000000001</c:v>
                </c:pt>
                <c:pt idx="23">
                  <c:v>22.1219</c:v>
                </c:pt>
                <c:pt idx="24">
                  <c:v>0.32590000000000002</c:v>
                </c:pt>
                <c:pt idx="25">
                  <c:v>10.210900000000001</c:v>
                </c:pt>
                <c:pt idx="26">
                  <c:v>45.206499999999998</c:v>
                </c:pt>
                <c:pt idx="27">
                  <c:v>222.32910000000001</c:v>
                </c:pt>
                <c:pt idx="28">
                  <c:v>179.0257</c:v>
                </c:pt>
                <c:pt idx="29">
                  <c:v>306.22890000000001</c:v>
                </c:pt>
                <c:pt idx="30">
                  <c:v>319.12759999999997</c:v>
                </c:pt>
                <c:pt idx="31">
                  <c:v>329.14120000000003</c:v>
                </c:pt>
                <c:pt idx="32">
                  <c:v>352.00540000000001</c:v>
                </c:pt>
                <c:pt idx="33">
                  <c:v>353.97160000000002</c:v>
                </c:pt>
                <c:pt idx="34">
                  <c:v>360.06740000000002</c:v>
                </c:pt>
                <c:pt idx="35">
                  <c:v>386.63670000000002</c:v>
                </c:pt>
                <c:pt idx="36">
                  <c:v>416.72969999999998</c:v>
                </c:pt>
                <c:pt idx="37">
                  <c:v>411.9033</c:v>
                </c:pt>
                <c:pt idx="38">
                  <c:v>416.11290000000002</c:v>
                </c:pt>
                <c:pt idx="39">
                  <c:v>419.32749999999999</c:v>
                </c:pt>
                <c:pt idx="40">
                  <c:v>418.02719999999999</c:v>
                </c:pt>
                <c:pt idx="41">
                  <c:v>384.68239999999997</c:v>
                </c:pt>
                <c:pt idx="42">
                  <c:v>382.80290000000002</c:v>
                </c:pt>
                <c:pt idx="43">
                  <c:v>381.25360000000001</c:v>
                </c:pt>
                <c:pt idx="44">
                  <c:v>373.91759999999999</c:v>
                </c:pt>
                <c:pt idx="45">
                  <c:v>364.20850000000002</c:v>
                </c:pt>
                <c:pt idx="46">
                  <c:v>349.49029999999999</c:v>
                </c:pt>
                <c:pt idx="47">
                  <c:v>350.94600000000003</c:v>
                </c:pt>
              </c:numCache>
            </c:numRef>
          </c:val>
          <c:extLst>
            <c:ext xmlns:c16="http://schemas.microsoft.com/office/drawing/2014/chart" uri="{C3380CC4-5D6E-409C-BE32-E72D297353CC}">
              <c16:uniqueId val="{00000003-7944-4DA5-B84E-F71217BA915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7006.3</c:v>
                </c:pt>
                <c:pt idx="1">
                  <c:v>6955.1</c:v>
                </c:pt>
                <c:pt idx="2">
                  <c:v>6835.6</c:v>
                </c:pt>
                <c:pt idx="3">
                  <c:v>6709.6</c:v>
                </c:pt>
                <c:pt idx="4">
                  <c:v>6649</c:v>
                </c:pt>
                <c:pt idx="5">
                  <c:v>6631.8</c:v>
                </c:pt>
                <c:pt idx="6">
                  <c:v>6521.6</c:v>
                </c:pt>
                <c:pt idx="7">
                  <c:v>6600</c:v>
                </c:pt>
                <c:pt idx="8">
                  <c:v>6663.1</c:v>
                </c:pt>
                <c:pt idx="9">
                  <c:v>6723.7</c:v>
                </c:pt>
                <c:pt idx="10">
                  <c:v>6663.2</c:v>
                </c:pt>
                <c:pt idx="11">
                  <c:v>6715.9</c:v>
                </c:pt>
                <c:pt idx="12">
                  <c:v>6597.5</c:v>
                </c:pt>
                <c:pt idx="13">
                  <c:v>6657.5</c:v>
                </c:pt>
                <c:pt idx="14">
                  <c:v>6973.7</c:v>
                </c:pt>
                <c:pt idx="15">
                  <c:v>7176.2</c:v>
                </c:pt>
                <c:pt idx="16">
                  <c:v>7430.8</c:v>
                </c:pt>
                <c:pt idx="17">
                  <c:v>7606.6</c:v>
                </c:pt>
                <c:pt idx="18">
                  <c:v>7691.8</c:v>
                </c:pt>
                <c:pt idx="19">
                  <c:v>7822.3</c:v>
                </c:pt>
                <c:pt idx="20">
                  <c:v>8038.1</c:v>
                </c:pt>
                <c:pt idx="21">
                  <c:v>8117</c:v>
                </c:pt>
                <c:pt idx="22">
                  <c:v>8115.5</c:v>
                </c:pt>
                <c:pt idx="23">
                  <c:v>8027.1</c:v>
                </c:pt>
                <c:pt idx="24">
                  <c:v>7978.1</c:v>
                </c:pt>
                <c:pt idx="25">
                  <c:v>7939.2</c:v>
                </c:pt>
                <c:pt idx="26">
                  <c:v>7922.1</c:v>
                </c:pt>
                <c:pt idx="27">
                  <c:v>7903.9</c:v>
                </c:pt>
                <c:pt idx="28">
                  <c:v>7751.8</c:v>
                </c:pt>
                <c:pt idx="29">
                  <c:v>7776.5</c:v>
                </c:pt>
                <c:pt idx="30">
                  <c:v>7659.2</c:v>
                </c:pt>
                <c:pt idx="31">
                  <c:v>7667.4</c:v>
                </c:pt>
                <c:pt idx="32">
                  <c:v>7607.9</c:v>
                </c:pt>
                <c:pt idx="33">
                  <c:v>7608.1</c:v>
                </c:pt>
                <c:pt idx="34">
                  <c:v>7486.2</c:v>
                </c:pt>
                <c:pt idx="35">
                  <c:v>7410.4</c:v>
                </c:pt>
                <c:pt idx="36">
                  <c:v>7487.1</c:v>
                </c:pt>
                <c:pt idx="37">
                  <c:v>7851.1</c:v>
                </c:pt>
                <c:pt idx="38">
                  <c:v>7864.4</c:v>
                </c:pt>
                <c:pt idx="39">
                  <c:v>7901.9</c:v>
                </c:pt>
                <c:pt idx="40">
                  <c:v>7858.1</c:v>
                </c:pt>
                <c:pt idx="41">
                  <c:v>7778.7</c:v>
                </c:pt>
                <c:pt idx="42">
                  <c:v>7860.9</c:v>
                </c:pt>
                <c:pt idx="43">
                  <c:v>7746.93</c:v>
                </c:pt>
                <c:pt idx="44">
                  <c:v>7738.79</c:v>
                </c:pt>
                <c:pt idx="45">
                  <c:v>7481.72</c:v>
                </c:pt>
                <c:pt idx="46">
                  <c:v>7275.19</c:v>
                </c:pt>
                <c:pt idx="47">
                  <c:v>7044.8</c:v>
                </c:pt>
              </c:numCache>
            </c:numRef>
          </c:val>
          <c:smooth val="0"/>
          <c:extLst>
            <c:ext xmlns:c16="http://schemas.microsoft.com/office/drawing/2014/chart" uri="{C3380CC4-5D6E-409C-BE32-E72D297353CC}">
              <c16:uniqueId val="{00000000-612D-4E42-84CD-9EE1A628D4D4}"/>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7090.4602999999997</c:v>
                </c:pt>
                <c:pt idx="1">
                  <c:v>6946.1240900000003</c:v>
                </c:pt>
                <c:pt idx="2">
                  <c:v>6887.5478199999998</c:v>
                </c:pt>
                <c:pt idx="3">
                  <c:v>6828.9950099999996</c:v>
                </c:pt>
                <c:pt idx="4">
                  <c:v>6728.07114</c:v>
                </c:pt>
                <c:pt idx="5">
                  <c:v>6692.3218800000004</c:v>
                </c:pt>
                <c:pt idx="6">
                  <c:v>6677.6110500000004</c:v>
                </c:pt>
                <c:pt idx="7">
                  <c:v>6665.54601</c:v>
                </c:pt>
                <c:pt idx="8">
                  <c:v>6670.9924199999996</c:v>
                </c:pt>
                <c:pt idx="9">
                  <c:v>6623.13616</c:v>
                </c:pt>
                <c:pt idx="10">
                  <c:v>6774.5790999999999</c:v>
                </c:pt>
                <c:pt idx="11">
                  <c:v>6726.6061099999997</c:v>
                </c:pt>
                <c:pt idx="12">
                  <c:v>6668.2580900000003</c:v>
                </c:pt>
                <c:pt idx="13">
                  <c:v>6616.4330099999997</c:v>
                </c:pt>
                <c:pt idx="14">
                  <c:v>6944.2008400000004</c:v>
                </c:pt>
                <c:pt idx="15">
                  <c:v>7051.8283899999997</c:v>
                </c:pt>
                <c:pt idx="16">
                  <c:v>7380.63634</c:v>
                </c:pt>
                <c:pt idx="17">
                  <c:v>7582.9947700000002</c:v>
                </c:pt>
                <c:pt idx="18">
                  <c:v>7716.4941399999998</c:v>
                </c:pt>
                <c:pt idx="19">
                  <c:v>7857.13112</c:v>
                </c:pt>
                <c:pt idx="20">
                  <c:v>7964.5036</c:v>
                </c:pt>
                <c:pt idx="21">
                  <c:v>8027.6013899999998</c:v>
                </c:pt>
                <c:pt idx="22">
                  <c:v>8067.0150599999997</c:v>
                </c:pt>
                <c:pt idx="23">
                  <c:v>8030.7063399999997</c:v>
                </c:pt>
                <c:pt idx="24">
                  <c:v>8084.7288600000002</c:v>
                </c:pt>
                <c:pt idx="25">
                  <c:v>7944.77556</c:v>
                </c:pt>
                <c:pt idx="26">
                  <c:v>7831.6753200000003</c:v>
                </c:pt>
                <c:pt idx="27">
                  <c:v>7817.1415399999996</c:v>
                </c:pt>
                <c:pt idx="28">
                  <c:v>7812.7386200000001</c:v>
                </c:pt>
                <c:pt idx="29">
                  <c:v>7807.3235299999997</c:v>
                </c:pt>
                <c:pt idx="30">
                  <c:v>7778.68289</c:v>
                </c:pt>
                <c:pt idx="31">
                  <c:v>7668.1264600000004</c:v>
                </c:pt>
                <c:pt idx="32">
                  <c:v>7688.2306600000002</c:v>
                </c:pt>
                <c:pt idx="33">
                  <c:v>7611.3726200000001</c:v>
                </c:pt>
                <c:pt idx="34">
                  <c:v>7563.54018</c:v>
                </c:pt>
                <c:pt idx="35">
                  <c:v>7473.2833799999999</c:v>
                </c:pt>
                <c:pt idx="36">
                  <c:v>7578.43192</c:v>
                </c:pt>
                <c:pt idx="37">
                  <c:v>7875.2154499999997</c:v>
                </c:pt>
                <c:pt idx="38">
                  <c:v>7935.9213799999998</c:v>
                </c:pt>
                <c:pt idx="39">
                  <c:v>7923.9113100000004</c:v>
                </c:pt>
                <c:pt idx="40">
                  <c:v>7909.5996999999998</c:v>
                </c:pt>
                <c:pt idx="41">
                  <c:v>7848.4783799999996</c:v>
                </c:pt>
                <c:pt idx="42">
                  <c:v>7836.1134000000002</c:v>
                </c:pt>
                <c:pt idx="43">
                  <c:v>7719.5679700000001</c:v>
                </c:pt>
                <c:pt idx="44">
                  <c:v>7734.2484100000001</c:v>
                </c:pt>
                <c:pt idx="45">
                  <c:v>7525.3203199999998</c:v>
                </c:pt>
                <c:pt idx="46">
                  <c:v>7280.3861900000002</c:v>
                </c:pt>
                <c:pt idx="47">
                  <c:v>7117.0828600000004</c:v>
                </c:pt>
              </c:numCache>
            </c:numRef>
          </c:val>
          <c:smooth val="0"/>
          <c:extLst>
            <c:ext xmlns:c16="http://schemas.microsoft.com/office/drawing/2014/chart" uri="{C3380CC4-5D6E-409C-BE32-E72D297353CC}">
              <c16:uniqueId val="{00000001-612D-4E42-84CD-9EE1A628D4D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31</c:v>
                </c:pt>
                <c:pt idx="1">
                  <c:v>DOM 1</c:v>
                </c:pt>
                <c:pt idx="2">
                  <c:v>LUN 2</c:v>
                </c:pt>
                <c:pt idx="3">
                  <c:v>MAR 3</c:v>
                </c:pt>
                <c:pt idx="4">
                  <c:v>MIE 4</c:v>
                </c:pt>
                <c:pt idx="5">
                  <c:v>JUE 5</c:v>
                </c:pt>
                <c:pt idx="6">
                  <c:v>VIE 6</c:v>
                </c:pt>
                <c:pt idx="7">
                  <c:v>SAB 7</c:v>
                </c:pt>
              </c:strCache>
            </c:strRef>
          </c:cat>
          <c:val>
            <c:numRef>
              <c:f>COSTO_OPE_EJEC!$C$8:$C$15</c:f>
              <c:numCache>
                <c:formatCode>#,##0.0</c:formatCode>
                <c:ptCount val="8"/>
                <c:pt idx="0">
                  <c:v>5147472.5543900002</c:v>
                </c:pt>
                <c:pt idx="1">
                  <c:v>4096445.8577999999</c:v>
                </c:pt>
                <c:pt idx="2">
                  <c:v>5484683.2637599995</c:v>
                </c:pt>
                <c:pt idx="3">
                  <c:v>4763295.0161199998</c:v>
                </c:pt>
                <c:pt idx="4">
                  <c:v>4921154.3571300004</c:v>
                </c:pt>
                <c:pt idx="5">
                  <c:v>4740265.9126899997</c:v>
                </c:pt>
                <c:pt idx="6">
                  <c:v>4061465.9977899999</c:v>
                </c:pt>
                <c:pt idx="7">
                  <c:v>4631688.7970799999</c:v>
                </c:pt>
              </c:numCache>
            </c:numRef>
          </c:val>
          <c:extLst>
            <c:ext xmlns:c16="http://schemas.microsoft.com/office/drawing/2014/chart" uri="{C3380CC4-5D6E-409C-BE32-E72D297353CC}">
              <c16:uniqueId val="{00000000-7638-4F15-8F60-E8E1B3D3677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9.2628095506513006E-2</c:v>
                </c:pt>
                <c:pt idx="1">
                  <c:v>-8.5341462618717209E-2</c:v>
                </c:pt>
                <c:pt idx="2">
                  <c:v>-9.4446969813313728E-2</c:v>
                </c:pt>
                <c:pt idx="3">
                  <c:v>2.5212175718478284E-2</c:v>
                </c:pt>
                <c:pt idx="4">
                  <c:v>4.2057384695660074E-2</c:v>
                </c:pt>
                <c:pt idx="5">
                  <c:v>2.2257256436856322E-3</c:v>
                </c:pt>
                <c:pt idx="6">
                  <c:v>-8.2548799632128064E-2</c:v>
                </c:pt>
                <c:pt idx="7">
                  <c:v>8.497577019816174E-3</c:v>
                </c:pt>
              </c:numCache>
            </c:numRef>
          </c:cat>
          <c:val>
            <c:numRef>
              <c:f>COSTO_OPE_EJEC!$D$8:$D$15</c:f>
              <c:numCache>
                <c:formatCode>#,##0.0</c:formatCode>
                <c:ptCount val="8"/>
                <c:pt idx="0">
                  <c:v>4711092.9835679997</c:v>
                </c:pt>
                <c:pt idx="1">
                  <c:v>4478661.3696608003</c:v>
                </c:pt>
                <c:pt idx="2">
                  <c:v>6056722.3353327997</c:v>
                </c:pt>
                <c:pt idx="3">
                  <c:v>4646155.3314872002</c:v>
                </c:pt>
                <c:pt idx="4">
                  <c:v>4722536.8097815998</c:v>
                </c:pt>
                <c:pt idx="5">
                  <c:v>4729738.8117287997</c:v>
                </c:pt>
                <c:pt idx="6">
                  <c:v>4426901.3939503999</c:v>
                </c:pt>
                <c:pt idx="7">
                  <c:v>4592662.2954980005</c:v>
                </c:pt>
              </c:numCache>
            </c:numRef>
          </c:val>
          <c:extLst>
            <c:ext xmlns:c16="http://schemas.microsoft.com/office/drawing/2014/chart" uri="{C3380CC4-5D6E-409C-BE32-E72D297353CC}">
              <c16:uniqueId val="{00000001-7638-4F15-8F60-E8E1B3D3677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21</v>
      </c>
      <c r="L8" s="4">
        <v>13.8</v>
      </c>
    </row>
    <row r="9" spans="1:12" x14ac:dyDescent="0.3">
      <c r="A9" s="1"/>
      <c r="B9" s="4" t="s">
        <v>13</v>
      </c>
      <c r="C9" s="5" t="s">
        <v>29</v>
      </c>
      <c r="D9" s="5" t="s">
        <v>30</v>
      </c>
      <c r="E9" s="5" t="s">
        <v>31</v>
      </c>
      <c r="F9" s="5" t="s">
        <v>32</v>
      </c>
      <c r="G9" s="4" t="s">
        <v>33</v>
      </c>
      <c r="H9" s="4" t="s">
        <v>33</v>
      </c>
      <c r="I9" s="6" t="s">
        <v>34</v>
      </c>
      <c r="J9" s="4"/>
      <c r="K9" s="4" t="s">
        <v>21</v>
      </c>
      <c r="L9" s="4">
        <v>220</v>
      </c>
    </row>
    <row r="10" spans="1:12" x14ac:dyDescent="0.3">
      <c r="A10" s="1"/>
      <c r="B10" s="4" t="s">
        <v>13</v>
      </c>
      <c r="C10" s="5" t="s">
        <v>35</v>
      </c>
      <c r="D10" s="5" t="s">
        <v>36</v>
      </c>
      <c r="E10" s="5" t="s">
        <v>24</v>
      </c>
      <c r="F10" s="5" t="s">
        <v>37</v>
      </c>
      <c r="G10" s="4" t="s">
        <v>38</v>
      </c>
      <c r="H10" s="4" t="s">
        <v>39</v>
      </c>
      <c r="I10" s="6" t="s">
        <v>40</v>
      </c>
      <c r="J10" s="4"/>
      <c r="K10" s="4" t="s">
        <v>21</v>
      </c>
      <c r="L10" s="4">
        <v>0</v>
      </c>
    </row>
    <row r="11" spans="1:12" x14ac:dyDescent="0.3">
      <c r="A11" s="1"/>
      <c r="B11" s="4" t="s">
        <v>13</v>
      </c>
      <c r="C11" s="5" t="s">
        <v>41</v>
      </c>
      <c r="D11" s="5" t="s">
        <v>42</v>
      </c>
      <c r="E11" s="5" t="s">
        <v>31</v>
      </c>
      <c r="F11" s="5" t="s">
        <v>43</v>
      </c>
      <c r="G11" s="4" t="s">
        <v>44</v>
      </c>
      <c r="H11" s="4" t="s">
        <v>44</v>
      </c>
      <c r="I11" s="6" t="s">
        <v>45</v>
      </c>
      <c r="J11" s="4"/>
      <c r="K11" s="4" t="s">
        <v>21</v>
      </c>
      <c r="L11" s="4">
        <v>60</v>
      </c>
    </row>
    <row r="12" spans="1:12" x14ac:dyDescent="0.3">
      <c r="A12" s="1"/>
      <c r="B12" s="4" t="s">
        <v>13</v>
      </c>
      <c r="C12" s="5" t="s">
        <v>46</v>
      </c>
      <c r="D12" s="5" t="s">
        <v>47</v>
      </c>
      <c r="E12" s="5" t="s">
        <v>48</v>
      </c>
      <c r="F12" s="5" t="s">
        <v>49</v>
      </c>
      <c r="G12" s="4" t="s">
        <v>50</v>
      </c>
      <c r="H12" s="4" t="s">
        <v>51</v>
      </c>
      <c r="I12" s="6" t="s">
        <v>52</v>
      </c>
      <c r="J12" s="4"/>
      <c r="K12" s="4" t="s">
        <v>21</v>
      </c>
      <c r="L12" s="4">
        <v>13.8</v>
      </c>
    </row>
    <row r="13" spans="1:12" x14ac:dyDescent="0.3">
      <c r="A13" s="1"/>
      <c r="B13" s="4" t="s">
        <v>13</v>
      </c>
      <c r="C13" s="5" t="s">
        <v>53</v>
      </c>
      <c r="D13" s="5" t="s">
        <v>54</v>
      </c>
      <c r="E13" s="5" t="s">
        <v>48</v>
      </c>
      <c r="F13" s="5" t="s">
        <v>49</v>
      </c>
      <c r="G13" s="4" t="s">
        <v>55</v>
      </c>
      <c r="H13" s="4" t="s">
        <v>27</v>
      </c>
      <c r="I13" s="6" t="s">
        <v>56</v>
      </c>
      <c r="J13" s="4"/>
      <c r="K13" s="4" t="s">
        <v>21</v>
      </c>
      <c r="L13" s="4">
        <v>6.6</v>
      </c>
    </row>
    <row r="14" spans="1:12" x14ac:dyDescent="0.3">
      <c r="A14" s="1"/>
      <c r="B14" s="4" t="s">
        <v>13</v>
      </c>
      <c r="C14" s="5" t="s">
        <v>57</v>
      </c>
      <c r="D14" s="5" t="s">
        <v>58</v>
      </c>
      <c r="E14" s="5" t="s">
        <v>31</v>
      </c>
      <c r="F14" s="5" t="s">
        <v>59</v>
      </c>
      <c r="G14" s="4" t="s">
        <v>60</v>
      </c>
      <c r="H14" s="4" t="s">
        <v>27</v>
      </c>
      <c r="I14" s="6" t="s">
        <v>61</v>
      </c>
      <c r="J14" s="4"/>
      <c r="K14" s="4" t="s">
        <v>62</v>
      </c>
      <c r="L14" s="4">
        <v>138</v>
      </c>
    </row>
    <row r="15" spans="1:12" x14ac:dyDescent="0.3">
      <c r="A15" s="1"/>
      <c r="B15" s="4" t="s">
        <v>13</v>
      </c>
      <c r="C15" s="5" t="s">
        <v>63</v>
      </c>
      <c r="D15" s="5" t="s">
        <v>64</v>
      </c>
      <c r="E15" s="5" t="s">
        <v>65</v>
      </c>
      <c r="F15" s="5" t="s">
        <v>66</v>
      </c>
      <c r="G15" s="4" t="s">
        <v>67</v>
      </c>
      <c r="H15" s="4" t="s">
        <v>27</v>
      </c>
      <c r="I15" s="6" t="s">
        <v>68</v>
      </c>
      <c r="J15" s="4"/>
      <c r="K15" s="4" t="s">
        <v>62</v>
      </c>
      <c r="L15" s="4">
        <v>33</v>
      </c>
    </row>
    <row r="16" spans="1:12" x14ac:dyDescent="0.3">
      <c r="A16" s="1"/>
      <c r="B16" s="4" t="s">
        <v>13</v>
      </c>
      <c r="C16" s="5" t="s">
        <v>69</v>
      </c>
      <c r="D16" s="5" t="s">
        <v>70</v>
      </c>
      <c r="E16" s="5" t="s">
        <v>31</v>
      </c>
      <c r="F16" s="5" t="s">
        <v>71</v>
      </c>
      <c r="G16" s="4" t="s">
        <v>72</v>
      </c>
      <c r="H16" s="4" t="s">
        <v>73</v>
      </c>
      <c r="I16" s="6" t="s">
        <v>74</v>
      </c>
      <c r="J16" s="4"/>
      <c r="K16" s="4" t="s">
        <v>62</v>
      </c>
      <c r="L16"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75</v>
      </c>
      <c r="C5" s="196"/>
      <c r="D5" s="196"/>
      <c r="E5" s="196"/>
      <c r="F5" s="196"/>
      <c r="G5" s="196"/>
      <c r="H5" s="196"/>
      <c r="I5" s="196"/>
    </row>
    <row r="6" spans="1:9" ht="40.049999999999997" customHeight="1" x14ac:dyDescent="0.3">
      <c r="A6" s="1"/>
      <c r="B6" s="7" t="s">
        <v>76</v>
      </c>
      <c r="C6" s="3" t="s">
        <v>77</v>
      </c>
      <c r="D6" s="3" t="s">
        <v>78</v>
      </c>
      <c r="E6" s="7" t="s">
        <v>3</v>
      </c>
      <c r="F6" s="7" t="s">
        <v>4</v>
      </c>
      <c r="G6" s="7" t="s">
        <v>79</v>
      </c>
      <c r="H6" s="7" t="s">
        <v>6</v>
      </c>
      <c r="I6" s="7" t="s">
        <v>9</v>
      </c>
    </row>
    <row r="7" spans="1:9" x14ac:dyDescent="0.3">
      <c r="A7" s="1"/>
      <c r="B7" s="4" t="s">
        <v>80</v>
      </c>
      <c r="C7" s="4" t="s">
        <v>81</v>
      </c>
      <c r="D7" s="4" t="s">
        <v>82</v>
      </c>
      <c r="E7" s="5" t="s">
        <v>83</v>
      </c>
      <c r="F7" s="5" t="s">
        <v>84</v>
      </c>
      <c r="G7" s="5" t="s">
        <v>85</v>
      </c>
      <c r="H7" s="5" t="s">
        <v>17</v>
      </c>
      <c r="I7" s="5" t="s">
        <v>86</v>
      </c>
    </row>
    <row r="8" spans="1:9" x14ac:dyDescent="0.3">
      <c r="A8" s="1"/>
      <c r="B8" s="4" t="s">
        <v>80</v>
      </c>
      <c r="C8" s="4" t="s">
        <v>81</v>
      </c>
      <c r="D8" s="4" t="s">
        <v>82</v>
      </c>
      <c r="E8" s="5" t="s">
        <v>87</v>
      </c>
      <c r="F8" s="5" t="s">
        <v>88</v>
      </c>
      <c r="G8" s="5" t="s">
        <v>85</v>
      </c>
      <c r="H8" s="5" t="s">
        <v>17</v>
      </c>
      <c r="I8" s="5" t="s">
        <v>89</v>
      </c>
    </row>
    <row r="9" spans="1:9" x14ac:dyDescent="0.3">
      <c r="A9" s="1"/>
      <c r="B9" s="4" t="s">
        <v>80</v>
      </c>
      <c r="C9" s="4" t="s">
        <v>81</v>
      </c>
      <c r="D9" s="4" t="s">
        <v>82</v>
      </c>
      <c r="E9" s="5" t="s">
        <v>87</v>
      </c>
      <c r="F9" s="5" t="s">
        <v>88</v>
      </c>
      <c r="G9" s="5" t="s">
        <v>85</v>
      </c>
      <c r="H9" s="5" t="s">
        <v>17</v>
      </c>
      <c r="I9" s="5" t="s">
        <v>90</v>
      </c>
    </row>
    <row r="10" spans="1:9" x14ac:dyDescent="0.3">
      <c r="A10" s="1"/>
      <c r="B10" s="4" t="s">
        <v>80</v>
      </c>
      <c r="C10" s="4" t="s">
        <v>81</v>
      </c>
      <c r="D10" s="4" t="s">
        <v>82</v>
      </c>
      <c r="E10" s="5" t="s">
        <v>87</v>
      </c>
      <c r="F10" s="5" t="s">
        <v>91</v>
      </c>
      <c r="G10" s="5" t="s">
        <v>92</v>
      </c>
      <c r="H10" s="5" t="s">
        <v>93</v>
      </c>
      <c r="I10" s="5" t="s">
        <v>94</v>
      </c>
    </row>
    <row r="11" spans="1:9" x14ac:dyDescent="0.3">
      <c r="A11" s="1"/>
      <c r="B11" s="4" t="s">
        <v>80</v>
      </c>
      <c r="C11" s="4" t="s">
        <v>81</v>
      </c>
      <c r="D11" s="4" t="s">
        <v>82</v>
      </c>
      <c r="E11" s="5" t="s">
        <v>46</v>
      </c>
      <c r="F11" s="5" t="s">
        <v>95</v>
      </c>
      <c r="G11" s="5" t="s">
        <v>85</v>
      </c>
      <c r="H11" s="5" t="s">
        <v>17</v>
      </c>
      <c r="I11" s="5" t="s">
        <v>96</v>
      </c>
    </row>
    <row r="12" spans="1:9" x14ac:dyDescent="0.3">
      <c r="A12" s="1"/>
      <c r="B12" s="4" t="s">
        <v>80</v>
      </c>
      <c r="C12" s="4" t="s">
        <v>81</v>
      </c>
      <c r="D12" s="4" t="s">
        <v>82</v>
      </c>
      <c r="E12" s="5" t="s">
        <v>97</v>
      </c>
      <c r="F12" s="5" t="s">
        <v>98</v>
      </c>
      <c r="G12" s="5" t="s">
        <v>99</v>
      </c>
      <c r="H12" s="5" t="s">
        <v>17</v>
      </c>
      <c r="I12" s="5" t="s">
        <v>100</v>
      </c>
    </row>
    <row r="13" spans="1:9" x14ac:dyDescent="0.3">
      <c r="A13" s="1"/>
      <c r="B13" s="4" t="s">
        <v>80</v>
      </c>
      <c r="C13" s="4" t="s">
        <v>81</v>
      </c>
      <c r="D13" s="4" t="s">
        <v>82</v>
      </c>
      <c r="E13" s="5" t="s">
        <v>97</v>
      </c>
      <c r="F13" s="5" t="s">
        <v>98</v>
      </c>
      <c r="G13" s="5" t="s">
        <v>101</v>
      </c>
      <c r="H13" s="5" t="s">
        <v>102</v>
      </c>
      <c r="I13" s="5" t="s">
        <v>103</v>
      </c>
    </row>
    <row r="14" spans="1:9" x14ac:dyDescent="0.3">
      <c r="A14" s="1"/>
      <c r="B14" s="4" t="s">
        <v>80</v>
      </c>
      <c r="C14" s="4" t="s">
        <v>81</v>
      </c>
      <c r="D14" s="4" t="s">
        <v>82</v>
      </c>
      <c r="E14" s="5" t="s">
        <v>104</v>
      </c>
      <c r="F14" s="5" t="s">
        <v>105</v>
      </c>
      <c r="G14" s="5" t="s">
        <v>106</v>
      </c>
      <c r="H14" s="5" t="s">
        <v>107</v>
      </c>
      <c r="I14" s="5" t="s">
        <v>108</v>
      </c>
    </row>
    <row r="15" spans="1:9" x14ac:dyDescent="0.3">
      <c r="A15" s="1"/>
      <c r="B15" s="4" t="s">
        <v>80</v>
      </c>
      <c r="C15" s="4" t="s">
        <v>81</v>
      </c>
      <c r="D15" s="4" t="s">
        <v>82</v>
      </c>
      <c r="E15" s="5" t="s">
        <v>104</v>
      </c>
      <c r="F15" s="5" t="s">
        <v>109</v>
      </c>
      <c r="G15" s="5" t="s">
        <v>99</v>
      </c>
      <c r="H15" s="5" t="s">
        <v>17</v>
      </c>
      <c r="I15" s="5" t="s">
        <v>110</v>
      </c>
    </row>
    <row r="16" spans="1:9" x14ac:dyDescent="0.3">
      <c r="A16" s="1"/>
      <c r="B16" s="4" t="s">
        <v>80</v>
      </c>
      <c r="C16" s="4" t="s">
        <v>81</v>
      </c>
      <c r="D16" s="4" t="s">
        <v>82</v>
      </c>
      <c r="E16" s="5" t="s">
        <v>104</v>
      </c>
      <c r="F16" s="5" t="s">
        <v>109</v>
      </c>
      <c r="G16" s="5" t="s">
        <v>99</v>
      </c>
      <c r="H16" s="5" t="s">
        <v>17</v>
      </c>
      <c r="I16" s="5" t="s">
        <v>111</v>
      </c>
    </row>
    <row r="17" spans="1:9" x14ac:dyDescent="0.3">
      <c r="A17" s="1"/>
      <c r="B17" s="4" t="s">
        <v>80</v>
      </c>
      <c r="C17" s="4" t="s">
        <v>81</v>
      </c>
      <c r="D17" s="4" t="s">
        <v>82</v>
      </c>
      <c r="E17" s="5" t="s">
        <v>104</v>
      </c>
      <c r="F17" s="5" t="s">
        <v>112</v>
      </c>
      <c r="G17" s="5" t="s">
        <v>99</v>
      </c>
      <c r="H17" s="5" t="s">
        <v>17</v>
      </c>
      <c r="I17" s="5" t="s">
        <v>110</v>
      </c>
    </row>
    <row r="18" spans="1:9" x14ac:dyDescent="0.3">
      <c r="A18" s="1"/>
      <c r="B18" s="4" t="s">
        <v>80</v>
      </c>
      <c r="C18" s="4" t="s">
        <v>81</v>
      </c>
      <c r="D18" s="4" t="s">
        <v>82</v>
      </c>
      <c r="E18" s="5" t="s">
        <v>113</v>
      </c>
      <c r="F18" s="5" t="s">
        <v>114</v>
      </c>
      <c r="G18" s="5" t="s">
        <v>99</v>
      </c>
      <c r="H18" s="5" t="s">
        <v>17</v>
      </c>
      <c r="I18" s="5" t="s">
        <v>115</v>
      </c>
    </row>
    <row r="19" spans="1:9" x14ac:dyDescent="0.3">
      <c r="A19" s="1"/>
      <c r="B19" s="4" t="s">
        <v>80</v>
      </c>
      <c r="C19" s="4" t="s">
        <v>81</v>
      </c>
      <c r="D19" s="4" t="s">
        <v>82</v>
      </c>
      <c r="E19" s="5" t="s">
        <v>116</v>
      </c>
      <c r="F19" s="5" t="s">
        <v>117</v>
      </c>
      <c r="G19" s="5" t="s">
        <v>106</v>
      </c>
      <c r="H19" s="5" t="s">
        <v>118</v>
      </c>
      <c r="I19" s="5" t="s">
        <v>119</v>
      </c>
    </row>
    <row r="20" spans="1:9" x14ac:dyDescent="0.3">
      <c r="A20" s="1"/>
      <c r="B20" s="4" t="s">
        <v>80</v>
      </c>
      <c r="C20" s="4" t="s">
        <v>81</v>
      </c>
      <c r="D20" s="4" t="s">
        <v>82</v>
      </c>
      <c r="E20" s="5" t="s">
        <v>116</v>
      </c>
      <c r="F20" s="5" t="s">
        <v>117</v>
      </c>
      <c r="G20" s="5" t="s">
        <v>106</v>
      </c>
      <c r="H20" s="5" t="s">
        <v>49</v>
      </c>
      <c r="I20" s="5" t="s">
        <v>120</v>
      </c>
    </row>
    <row r="21" spans="1:9" x14ac:dyDescent="0.3">
      <c r="A21" s="1"/>
      <c r="B21" s="4" t="s">
        <v>80</v>
      </c>
      <c r="C21" s="4" t="s">
        <v>81</v>
      </c>
      <c r="D21" s="4" t="s">
        <v>82</v>
      </c>
      <c r="E21" s="5" t="s">
        <v>116</v>
      </c>
      <c r="F21" s="5" t="s">
        <v>117</v>
      </c>
      <c r="G21" s="5" t="s">
        <v>106</v>
      </c>
      <c r="H21" s="5" t="s">
        <v>107</v>
      </c>
      <c r="I21" s="5" t="s">
        <v>121</v>
      </c>
    </row>
    <row r="22" spans="1:9" x14ac:dyDescent="0.3">
      <c r="A22" s="1"/>
      <c r="B22" s="4" t="s">
        <v>80</v>
      </c>
      <c r="C22" s="4" t="s">
        <v>81</v>
      </c>
      <c r="D22" s="4" t="s">
        <v>82</v>
      </c>
      <c r="E22" s="5" t="s">
        <v>116</v>
      </c>
      <c r="F22" s="5" t="s">
        <v>122</v>
      </c>
      <c r="G22" s="5" t="s">
        <v>85</v>
      </c>
      <c r="H22" s="5" t="s">
        <v>17</v>
      </c>
      <c r="I22" s="5" t="s">
        <v>123</v>
      </c>
    </row>
    <row r="23" spans="1:9" x14ac:dyDescent="0.3">
      <c r="A23" s="1"/>
      <c r="B23" s="4" t="s">
        <v>80</v>
      </c>
      <c r="C23" s="4" t="s">
        <v>81</v>
      </c>
      <c r="D23" s="4" t="s">
        <v>82</v>
      </c>
      <c r="E23" s="5" t="s">
        <v>116</v>
      </c>
      <c r="F23" s="5" t="s">
        <v>122</v>
      </c>
      <c r="G23" s="5" t="s">
        <v>85</v>
      </c>
      <c r="H23" s="5" t="s">
        <v>17</v>
      </c>
      <c r="I23" s="5" t="s">
        <v>124</v>
      </c>
    </row>
    <row r="24" spans="1:9" x14ac:dyDescent="0.3">
      <c r="A24" s="1"/>
      <c r="B24" s="4" t="s">
        <v>80</v>
      </c>
      <c r="C24" s="4" t="s">
        <v>81</v>
      </c>
      <c r="D24" s="4" t="s">
        <v>82</v>
      </c>
      <c r="E24" s="5" t="s">
        <v>116</v>
      </c>
      <c r="F24" s="5" t="s">
        <v>125</v>
      </c>
      <c r="G24" s="5" t="s">
        <v>99</v>
      </c>
      <c r="H24" s="5" t="s">
        <v>17</v>
      </c>
      <c r="I24" s="5" t="s">
        <v>126</v>
      </c>
    </row>
    <row r="25" spans="1:9" x14ac:dyDescent="0.3">
      <c r="A25" s="1"/>
      <c r="B25" s="4" t="s">
        <v>80</v>
      </c>
      <c r="C25" s="4" t="s">
        <v>81</v>
      </c>
      <c r="D25" s="4" t="s">
        <v>82</v>
      </c>
      <c r="E25" s="5" t="s">
        <v>116</v>
      </c>
      <c r="F25" s="5" t="s">
        <v>125</v>
      </c>
      <c r="G25" s="5" t="s">
        <v>99</v>
      </c>
      <c r="H25" s="5" t="s">
        <v>17</v>
      </c>
      <c r="I25" s="5" t="s">
        <v>127</v>
      </c>
    </row>
    <row r="26" spans="1:9" x14ac:dyDescent="0.3">
      <c r="A26" s="1"/>
      <c r="B26" s="4" t="s">
        <v>80</v>
      </c>
      <c r="C26" s="4" t="s">
        <v>81</v>
      </c>
      <c r="D26" s="4" t="s">
        <v>82</v>
      </c>
      <c r="E26" s="5" t="s">
        <v>116</v>
      </c>
      <c r="F26" s="5" t="s">
        <v>128</v>
      </c>
      <c r="G26" s="5" t="s">
        <v>99</v>
      </c>
      <c r="H26" s="5" t="s">
        <v>17</v>
      </c>
      <c r="I26" s="5" t="s">
        <v>129</v>
      </c>
    </row>
    <row r="27" spans="1:9" x14ac:dyDescent="0.3">
      <c r="A27" s="1"/>
      <c r="B27" s="4" t="s">
        <v>80</v>
      </c>
      <c r="C27" s="4" t="s">
        <v>81</v>
      </c>
      <c r="D27" s="4" t="s">
        <v>82</v>
      </c>
      <c r="E27" s="5" t="s">
        <v>116</v>
      </c>
      <c r="F27" s="5" t="s">
        <v>128</v>
      </c>
      <c r="G27" s="5" t="s">
        <v>99</v>
      </c>
      <c r="H27" s="5" t="s">
        <v>17</v>
      </c>
      <c r="I27" s="5" t="s">
        <v>129</v>
      </c>
    </row>
    <row r="28" spans="1:9" x14ac:dyDescent="0.3">
      <c r="A28" s="1"/>
      <c r="B28" s="4" t="s">
        <v>80</v>
      </c>
      <c r="C28" s="4" t="s">
        <v>81</v>
      </c>
      <c r="D28" s="4" t="s">
        <v>82</v>
      </c>
      <c r="E28" s="5" t="s">
        <v>116</v>
      </c>
      <c r="F28" s="5" t="s">
        <v>128</v>
      </c>
      <c r="G28" s="5" t="s">
        <v>99</v>
      </c>
      <c r="H28" s="5" t="s">
        <v>17</v>
      </c>
      <c r="I28" s="5" t="s">
        <v>130</v>
      </c>
    </row>
    <row r="29" spans="1:9" x14ac:dyDescent="0.3">
      <c r="A29" s="1"/>
      <c r="B29" s="4" t="s">
        <v>80</v>
      </c>
      <c r="C29" s="4" t="s">
        <v>81</v>
      </c>
      <c r="D29" s="4" t="s">
        <v>82</v>
      </c>
      <c r="E29" s="5" t="s">
        <v>131</v>
      </c>
      <c r="F29" s="5" t="s">
        <v>132</v>
      </c>
      <c r="G29" s="5" t="s">
        <v>85</v>
      </c>
      <c r="H29" s="5" t="s">
        <v>17</v>
      </c>
      <c r="I29" s="5" t="s">
        <v>133</v>
      </c>
    </row>
    <row r="30" spans="1:9" x14ac:dyDescent="0.3">
      <c r="A30" s="1"/>
      <c r="B30" s="4" t="s">
        <v>80</v>
      </c>
      <c r="C30" s="4" t="s">
        <v>81</v>
      </c>
      <c r="D30" s="4" t="s">
        <v>82</v>
      </c>
      <c r="E30" s="5" t="s">
        <v>131</v>
      </c>
      <c r="F30" s="5" t="s">
        <v>132</v>
      </c>
      <c r="G30" s="5" t="s">
        <v>85</v>
      </c>
      <c r="H30" s="5" t="s">
        <v>17</v>
      </c>
      <c r="I30" s="5" t="s">
        <v>134</v>
      </c>
    </row>
    <row r="31" spans="1:9" x14ac:dyDescent="0.3">
      <c r="A31" s="1"/>
      <c r="B31" s="4" t="s">
        <v>80</v>
      </c>
      <c r="C31" s="4" t="s">
        <v>81</v>
      </c>
      <c r="D31" s="4" t="s">
        <v>82</v>
      </c>
      <c r="E31" s="5" t="s">
        <v>131</v>
      </c>
      <c r="F31" s="5" t="s">
        <v>132</v>
      </c>
      <c r="G31" s="5" t="s">
        <v>106</v>
      </c>
      <c r="H31" s="5" t="s">
        <v>118</v>
      </c>
      <c r="I31" s="5" t="s">
        <v>135</v>
      </c>
    </row>
    <row r="32" spans="1:9" x14ac:dyDescent="0.3">
      <c r="A32" s="1"/>
      <c r="B32" s="4" t="s">
        <v>80</v>
      </c>
      <c r="C32" s="4" t="s">
        <v>81</v>
      </c>
      <c r="D32" s="4" t="s">
        <v>82</v>
      </c>
      <c r="E32" s="5" t="s">
        <v>131</v>
      </c>
      <c r="F32" s="5" t="s">
        <v>132</v>
      </c>
      <c r="G32" s="5" t="s">
        <v>106</v>
      </c>
      <c r="H32" s="5" t="s">
        <v>118</v>
      </c>
      <c r="I32" s="5" t="s">
        <v>136</v>
      </c>
    </row>
    <row r="33" spans="1:9" x14ac:dyDescent="0.3">
      <c r="A33" s="1"/>
      <c r="B33" s="4" t="s">
        <v>80</v>
      </c>
      <c r="C33" s="4" t="s">
        <v>81</v>
      </c>
      <c r="D33" s="4" t="s">
        <v>82</v>
      </c>
      <c r="E33" s="5" t="s">
        <v>131</v>
      </c>
      <c r="F33" s="5" t="s">
        <v>132</v>
      </c>
      <c r="G33" s="5" t="s">
        <v>106</v>
      </c>
      <c r="H33" s="5" t="s">
        <v>49</v>
      </c>
      <c r="I33" s="5" t="s">
        <v>137</v>
      </c>
    </row>
    <row r="34" spans="1:9" x14ac:dyDescent="0.3">
      <c r="A34" s="1"/>
      <c r="B34" s="4" t="s">
        <v>80</v>
      </c>
      <c r="C34" s="4" t="s">
        <v>81</v>
      </c>
      <c r="D34" s="4" t="s">
        <v>82</v>
      </c>
      <c r="E34" s="5" t="s">
        <v>131</v>
      </c>
      <c r="F34" s="5" t="s">
        <v>132</v>
      </c>
      <c r="G34" s="5" t="s">
        <v>106</v>
      </c>
      <c r="H34" s="5" t="s">
        <v>49</v>
      </c>
      <c r="I34" s="5" t="s">
        <v>138</v>
      </c>
    </row>
    <row r="35" spans="1:9" x14ac:dyDescent="0.3">
      <c r="A35" s="1"/>
      <c r="B35" s="4" t="s">
        <v>80</v>
      </c>
      <c r="C35" s="4" t="s">
        <v>81</v>
      </c>
      <c r="D35" s="4" t="s">
        <v>82</v>
      </c>
      <c r="E35" s="5" t="s">
        <v>131</v>
      </c>
      <c r="F35" s="5" t="s">
        <v>132</v>
      </c>
      <c r="G35" s="5" t="s">
        <v>106</v>
      </c>
      <c r="H35" s="5" t="s">
        <v>107</v>
      </c>
      <c r="I35" s="5" t="s">
        <v>139</v>
      </c>
    </row>
    <row r="36" spans="1:9" x14ac:dyDescent="0.3">
      <c r="A36" s="1"/>
      <c r="B36" s="4" t="s">
        <v>80</v>
      </c>
      <c r="C36" s="4" t="s">
        <v>81</v>
      </c>
      <c r="D36" s="4" t="s">
        <v>82</v>
      </c>
      <c r="E36" s="5" t="s">
        <v>131</v>
      </c>
      <c r="F36" s="5" t="s">
        <v>132</v>
      </c>
      <c r="G36" s="5" t="s">
        <v>106</v>
      </c>
      <c r="H36" s="5" t="s">
        <v>107</v>
      </c>
      <c r="I36" s="5" t="s">
        <v>140</v>
      </c>
    </row>
    <row r="37" spans="1:9" x14ac:dyDescent="0.3">
      <c r="A37" s="1"/>
      <c r="B37" s="4" t="s">
        <v>80</v>
      </c>
      <c r="C37" s="4" t="s">
        <v>81</v>
      </c>
      <c r="D37" s="4" t="s">
        <v>82</v>
      </c>
      <c r="E37" s="5" t="s">
        <v>131</v>
      </c>
      <c r="F37" s="5" t="s">
        <v>132</v>
      </c>
      <c r="G37" s="5" t="s">
        <v>106</v>
      </c>
      <c r="H37" s="5" t="s">
        <v>141</v>
      </c>
      <c r="I37" s="5" t="s">
        <v>142</v>
      </c>
    </row>
    <row r="38" spans="1:9" x14ac:dyDescent="0.3">
      <c r="A38" s="1"/>
      <c r="B38" s="4" t="s">
        <v>80</v>
      </c>
      <c r="C38" s="4" t="s">
        <v>81</v>
      </c>
      <c r="D38" s="4" t="s">
        <v>82</v>
      </c>
      <c r="E38" s="5" t="s">
        <v>131</v>
      </c>
      <c r="F38" s="5" t="s">
        <v>132</v>
      </c>
      <c r="G38" s="5" t="s">
        <v>106</v>
      </c>
      <c r="H38" s="5" t="s">
        <v>141</v>
      </c>
      <c r="I38" s="5" t="s">
        <v>143</v>
      </c>
    </row>
    <row r="39" spans="1:9" x14ac:dyDescent="0.3">
      <c r="A39" s="1"/>
      <c r="B39" s="4" t="s">
        <v>80</v>
      </c>
      <c r="C39" s="4" t="s">
        <v>81</v>
      </c>
      <c r="D39" s="4" t="s">
        <v>82</v>
      </c>
      <c r="E39" s="5" t="s">
        <v>131</v>
      </c>
      <c r="F39" s="5" t="s">
        <v>132</v>
      </c>
      <c r="G39" s="5" t="s">
        <v>106</v>
      </c>
      <c r="H39" s="5" t="s">
        <v>144</v>
      </c>
      <c r="I39" s="5" t="s">
        <v>145</v>
      </c>
    </row>
    <row r="40" spans="1:9" x14ac:dyDescent="0.3">
      <c r="A40" s="1"/>
      <c r="B40" s="4" t="s">
        <v>80</v>
      </c>
      <c r="C40" s="4" t="s">
        <v>81</v>
      </c>
      <c r="D40" s="4" t="s">
        <v>82</v>
      </c>
      <c r="E40" s="5" t="s">
        <v>131</v>
      </c>
      <c r="F40" s="5" t="s">
        <v>132</v>
      </c>
      <c r="G40" s="5" t="s">
        <v>106</v>
      </c>
      <c r="H40" s="5" t="s">
        <v>144</v>
      </c>
      <c r="I40" s="5" t="s">
        <v>146</v>
      </c>
    </row>
    <row r="41" spans="1:9" x14ac:dyDescent="0.3">
      <c r="A41" s="1"/>
      <c r="B41" s="4" t="s">
        <v>80</v>
      </c>
      <c r="C41" s="4" t="s">
        <v>81</v>
      </c>
      <c r="D41" s="4" t="s">
        <v>82</v>
      </c>
      <c r="E41" s="5" t="s">
        <v>131</v>
      </c>
      <c r="F41" s="5" t="s">
        <v>132</v>
      </c>
      <c r="G41" s="5" t="s">
        <v>106</v>
      </c>
      <c r="H41" s="5" t="s">
        <v>147</v>
      </c>
      <c r="I41" s="5" t="s">
        <v>148</v>
      </c>
    </row>
    <row r="42" spans="1:9" x14ac:dyDescent="0.3">
      <c r="A42" s="1"/>
      <c r="B42" s="4" t="s">
        <v>80</v>
      </c>
      <c r="C42" s="4" t="s">
        <v>81</v>
      </c>
      <c r="D42" s="4" t="s">
        <v>82</v>
      </c>
      <c r="E42" s="5" t="s">
        <v>131</v>
      </c>
      <c r="F42" s="5" t="s">
        <v>132</v>
      </c>
      <c r="G42" s="5" t="s">
        <v>106</v>
      </c>
      <c r="H42" s="5" t="s">
        <v>147</v>
      </c>
      <c r="I42" s="5" t="s">
        <v>149</v>
      </c>
    </row>
    <row r="43" spans="1:9" x14ac:dyDescent="0.3">
      <c r="A43" s="1"/>
      <c r="B43" s="4" t="s">
        <v>80</v>
      </c>
      <c r="C43" s="4" t="s">
        <v>81</v>
      </c>
      <c r="D43" s="4" t="s">
        <v>82</v>
      </c>
      <c r="E43" s="5" t="s">
        <v>131</v>
      </c>
      <c r="F43" s="5" t="s">
        <v>132</v>
      </c>
      <c r="G43" s="5" t="s">
        <v>150</v>
      </c>
      <c r="H43" s="5" t="s">
        <v>151</v>
      </c>
      <c r="I43" s="5" t="s">
        <v>152</v>
      </c>
    </row>
    <row r="44" spans="1:9" x14ac:dyDescent="0.3">
      <c r="A44" s="1"/>
      <c r="B44" s="4" t="s">
        <v>80</v>
      </c>
      <c r="C44" s="4" t="s">
        <v>81</v>
      </c>
      <c r="D44" s="4" t="s">
        <v>82</v>
      </c>
      <c r="E44" s="5" t="s">
        <v>131</v>
      </c>
      <c r="F44" s="5" t="s">
        <v>153</v>
      </c>
      <c r="G44" s="5" t="s">
        <v>85</v>
      </c>
      <c r="H44" s="5" t="s">
        <v>17</v>
      </c>
      <c r="I44" s="5" t="s">
        <v>154</v>
      </c>
    </row>
    <row r="45" spans="1:9" x14ac:dyDescent="0.3">
      <c r="A45" s="1"/>
      <c r="B45" s="4" t="s">
        <v>80</v>
      </c>
      <c r="C45" s="4" t="s">
        <v>81</v>
      </c>
      <c r="D45" s="4" t="s">
        <v>82</v>
      </c>
      <c r="E45" s="5" t="s">
        <v>63</v>
      </c>
      <c r="F45" s="5" t="s">
        <v>155</v>
      </c>
      <c r="G45" s="5" t="s">
        <v>85</v>
      </c>
      <c r="H45" s="5" t="s">
        <v>17</v>
      </c>
      <c r="I45" s="5" t="s">
        <v>156</v>
      </c>
    </row>
    <row r="46" spans="1:9" x14ac:dyDescent="0.3">
      <c r="A46" s="1"/>
      <c r="B46" s="4" t="s">
        <v>80</v>
      </c>
      <c r="C46" s="4" t="s">
        <v>81</v>
      </c>
      <c r="D46" s="4" t="s">
        <v>82</v>
      </c>
      <c r="E46" s="5" t="s">
        <v>63</v>
      </c>
      <c r="F46" s="5" t="s">
        <v>157</v>
      </c>
      <c r="G46" s="5" t="s">
        <v>85</v>
      </c>
      <c r="H46" s="5" t="s">
        <v>17</v>
      </c>
      <c r="I46" s="5" t="s">
        <v>158</v>
      </c>
    </row>
    <row r="47" spans="1:9" x14ac:dyDescent="0.3">
      <c r="A47" s="1"/>
      <c r="B47" s="4" t="s">
        <v>80</v>
      </c>
      <c r="C47" s="4" t="s">
        <v>81</v>
      </c>
      <c r="D47" s="4" t="s">
        <v>82</v>
      </c>
      <c r="E47" s="5" t="s">
        <v>63</v>
      </c>
      <c r="F47" s="5" t="s">
        <v>159</v>
      </c>
      <c r="G47" s="5" t="s">
        <v>160</v>
      </c>
      <c r="H47" s="5" t="s">
        <v>17</v>
      </c>
      <c r="I47" s="5" t="s">
        <v>161</v>
      </c>
    </row>
    <row r="48" spans="1:9" x14ac:dyDescent="0.3">
      <c r="A48" s="1"/>
      <c r="B48" s="4" t="s">
        <v>80</v>
      </c>
      <c r="C48" s="4" t="s">
        <v>81</v>
      </c>
      <c r="D48" s="4" t="s">
        <v>82</v>
      </c>
      <c r="E48" s="5" t="s">
        <v>63</v>
      </c>
      <c r="F48" s="5" t="s">
        <v>162</v>
      </c>
      <c r="G48" s="5" t="s">
        <v>101</v>
      </c>
      <c r="H48" s="5" t="s">
        <v>163</v>
      </c>
      <c r="I48" s="5" t="s">
        <v>164</v>
      </c>
    </row>
    <row r="49" spans="1:9" x14ac:dyDescent="0.3">
      <c r="A49" s="1"/>
      <c r="B49" s="4" t="s">
        <v>80</v>
      </c>
      <c r="C49" s="4" t="s">
        <v>81</v>
      </c>
      <c r="D49" s="4" t="s">
        <v>82</v>
      </c>
      <c r="E49" s="5" t="s">
        <v>63</v>
      </c>
      <c r="F49" s="5" t="s">
        <v>162</v>
      </c>
      <c r="G49" s="5" t="s">
        <v>101</v>
      </c>
      <c r="H49" s="5" t="s">
        <v>163</v>
      </c>
      <c r="I49" s="5" t="s">
        <v>165</v>
      </c>
    </row>
    <row r="50" spans="1:9" x14ac:dyDescent="0.3">
      <c r="A50" s="1"/>
      <c r="B50" s="4" t="s">
        <v>80</v>
      </c>
      <c r="C50" s="4" t="s">
        <v>81</v>
      </c>
      <c r="D50" s="4" t="s">
        <v>82</v>
      </c>
      <c r="E50" s="5" t="s">
        <v>63</v>
      </c>
      <c r="F50" s="5" t="s">
        <v>166</v>
      </c>
      <c r="G50" s="5" t="s">
        <v>99</v>
      </c>
      <c r="H50" s="5" t="s">
        <v>17</v>
      </c>
      <c r="I50" s="5" t="s">
        <v>167</v>
      </c>
    </row>
    <row r="51" spans="1:9" x14ac:dyDescent="0.3">
      <c r="A51" s="1"/>
      <c r="B51" s="4" t="s">
        <v>80</v>
      </c>
      <c r="C51" s="4" t="s">
        <v>81</v>
      </c>
      <c r="D51" s="4" t="s">
        <v>82</v>
      </c>
      <c r="E51" s="5" t="s">
        <v>63</v>
      </c>
      <c r="F51" s="5" t="s">
        <v>166</v>
      </c>
      <c r="G51" s="5" t="s">
        <v>99</v>
      </c>
      <c r="H51" s="5" t="s">
        <v>17</v>
      </c>
      <c r="I51" s="5" t="s">
        <v>168</v>
      </c>
    </row>
    <row r="52" spans="1:9" x14ac:dyDescent="0.3">
      <c r="A52" s="1"/>
      <c r="B52" s="4" t="s">
        <v>80</v>
      </c>
      <c r="C52" s="4" t="s">
        <v>81</v>
      </c>
      <c r="D52" s="4" t="s">
        <v>82</v>
      </c>
      <c r="E52" s="5" t="s">
        <v>63</v>
      </c>
      <c r="F52" s="5" t="s">
        <v>166</v>
      </c>
      <c r="G52" s="5" t="s">
        <v>99</v>
      </c>
      <c r="H52" s="5" t="s">
        <v>17</v>
      </c>
      <c r="I52" s="5" t="s">
        <v>169</v>
      </c>
    </row>
    <row r="53" spans="1:9" x14ac:dyDescent="0.3">
      <c r="A53" s="1"/>
      <c r="B53" s="4" t="s">
        <v>80</v>
      </c>
      <c r="C53" s="4" t="s">
        <v>81</v>
      </c>
      <c r="D53" s="4" t="s">
        <v>82</v>
      </c>
      <c r="E53" s="5" t="s">
        <v>63</v>
      </c>
      <c r="F53" s="5" t="s">
        <v>166</v>
      </c>
      <c r="G53" s="5" t="s">
        <v>101</v>
      </c>
      <c r="H53" s="5" t="s">
        <v>102</v>
      </c>
      <c r="I53" s="5" t="s">
        <v>170</v>
      </c>
    </row>
    <row r="54" spans="1:9" x14ac:dyDescent="0.3">
      <c r="A54" s="1"/>
      <c r="B54" s="4" t="s">
        <v>80</v>
      </c>
      <c r="C54" s="4" t="s">
        <v>81</v>
      </c>
      <c r="D54" s="4" t="s">
        <v>82</v>
      </c>
      <c r="E54" s="5" t="s">
        <v>171</v>
      </c>
      <c r="F54" s="5" t="s">
        <v>172</v>
      </c>
      <c r="G54" s="5" t="s">
        <v>99</v>
      </c>
      <c r="H54" s="5" t="s">
        <v>17</v>
      </c>
      <c r="I54" s="5" t="s">
        <v>173</v>
      </c>
    </row>
    <row r="55" spans="1:9" x14ac:dyDescent="0.3">
      <c r="A55" s="1"/>
      <c r="B55" s="4" t="s">
        <v>80</v>
      </c>
      <c r="C55" s="4" t="s">
        <v>81</v>
      </c>
      <c r="D55" s="4" t="s">
        <v>82</v>
      </c>
      <c r="E55" s="5" t="s">
        <v>174</v>
      </c>
      <c r="F55" s="5" t="s">
        <v>175</v>
      </c>
      <c r="G55" s="5" t="s">
        <v>85</v>
      </c>
      <c r="H55" s="5" t="s">
        <v>17</v>
      </c>
      <c r="I55" s="5" t="s">
        <v>176</v>
      </c>
    </row>
    <row r="56" spans="1:9" x14ac:dyDescent="0.3">
      <c r="A56" s="1"/>
      <c r="B56" s="4" t="s">
        <v>80</v>
      </c>
      <c r="C56" s="4" t="s">
        <v>81</v>
      </c>
      <c r="D56" s="4" t="s">
        <v>82</v>
      </c>
      <c r="E56" s="5" t="s">
        <v>174</v>
      </c>
      <c r="F56" s="5" t="s">
        <v>177</v>
      </c>
      <c r="G56" s="5" t="s">
        <v>85</v>
      </c>
      <c r="H56" s="5" t="s">
        <v>17</v>
      </c>
      <c r="I56" s="5" t="s">
        <v>178</v>
      </c>
    </row>
    <row r="57" spans="1:9" x14ac:dyDescent="0.3">
      <c r="A57" s="1"/>
      <c r="B57" s="4" t="s">
        <v>80</v>
      </c>
      <c r="C57" s="4" t="s">
        <v>81</v>
      </c>
      <c r="D57" s="4" t="s">
        <v>82</v>
      </c>
      <c r="E57" s="5" t="s">
        <v>179</v>
      </c>
      <c r="F57" s="5" t="s">
        <v>180</v>
      </c>
      <c r="G57" s="5" t="s">
        <v>99</v>
      </c>
      <c r="H57" s="5" t="s">
        <v>17</v>
      </c>
      <c r="I57" s="5" t="s">
        <v>181</v>
      </c>
    </row>
    <row r="58" spans="1:9" x14ac:dyDescent="0.3">
      <c r="A58" s="1"/>
      <c r="B58" s="4" t="s">
        <v>80</v>
      </c>
      <c r="C58" s="4" t="s">
        <v>81</v>
      </c>
      <c r="D58" s="4" t="s">
        <v>82</v>
      </c>
      <c r="E58" s="5" t="s">
        <v>182</v>
      </c>
      <c r="F58" s="5" t="s">
        <v>183</v>
      </c>
      <c r="G58" s="5" t="s">
        <v>99</v>
      </c>
      <c r="H58" s="5" t="s">
        <v>17</v>
      </c>
      <c r="I58" s="5" t="s">
        <v>184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185</v>
      </c>
      <c r="C5" s="1"/>
      <c r="D5" s="1"/>
      <c r="E5" s="1"/>
      <c r="F5" s="1"/>
      <c r="G5" s="1"/>
      <c r="H5" s="1"/>
      <c r="I5" s="1"/>
      <c r="J5" s="1"/>
      <c r="K5" s="1"/>
      <c r="L5" s="1"/>
      <c r="M5" s="1"/>
      <c r="N5" s="1"/>
    </row>
    <row r="6" spans="1:14" ht="19.95" customHeight="1" x14ac:dyDescent="0.3">
      <c r="A6" s="1"/>
      <c r="B6" s="7" t="s">
        <v>186</v>
      </c>
      <c r="C6" s="7" t="s">
        <v>187</v>
      </c>
      <c r="D6" s="7" t="s">
        <v>188</v>
      </c>
      <c r="E6" s="7" t="s">
        <v>189</v>
      </c>
      <c r="F6" s="7" t="s">
        <v>190</v>
      </c>
      <c r="G6" s="7" t="s">
        <v>191</v>
      </c>
      <c r="H6" s="7" t="s">
        <v>192</v>
      </c>
      <c r="I6" s="7" t="s">
        <v>193</v>
      </c>
      <c r="J6" s="7" t="s">
        <v>194</v>
      </c>
      <c r="K6" s="7" t="s">
        <v>195</v>
      </c>
      <c r="L6" s="7" t="s">
        <v>196</v>
      </c>
      <c r="M6" s="7" t="s">
        <v>197</v>
      </c>
      <c r="N6" s="7" t="s">
        <v>198</v>
      </c>
    </row>
    <row r="7" spans="1:14" ht="26.4" x14ac:dyDescent="0.3">
      <c r="A7" s="1"/>
      <c r="B7" s="5" t="s">
        <v>199</v>
      </c>
      <c r="C7" s="5" t="s">
        <v>200</v>
      </c>
      <c r="D7" s="5" t="s">
        <v>201</v>
      </c>
      <c r="E7" s="4" t="s">
        <v>202</v>
      </c>
      <c r="F7" s="4" t="s">
        <v>203</v>
      </c>
      <c r="G7" s="6" t="s">
        <v>204</v>
      </c>
      <c r="H7" s="8">
        <v>0</v>
      </c>
      <c r="I7" s="5" t="s">
        <v>205</v>
      </c>
      <c r="J7" s="5" t="s">
        <v>206</v>
      </c>
      <c r="K7" s="5" t="s">
        <v>207</v>
      </c>
      <c r="L7" s="5" t="s">
        <v>208</v>
      </c>
      <c r="M7" s="8">
        <v>21353</v>
      </c>
      <c r="N7" s="5" t="s">
        <v>209</v>
      </c>
    </row>
    <row r="8" spans="1:14" x14ac:dyDescent="0.3">
      <c r="A8" s="1"/>
      <c r="B8" s="5" t="s">
        <v>210</v>
      </c>
      <c r="C8" s="5" t="s">
        <v>211</v>
      </c>
      <c r="D8" s="5" t="s">
        <v>212</v>
      </c>
      <c r="E8" s="4" t="s">
        <v>213</v>
      </c>
      <c r="F8" s="4" t="s">
        <v>214</v>
      </c>
      <c r="G8" s="6" t="s">
        <v>215</v>
      </c>
      <c r="H8" s="8">
        <v>0</v>
      </c>
      <c r="I8" s="5" t="s">
        <v>205</v>
      </c>
      <c r="J8" s="5" t="s">
        <v>206</v>
      </c>
      <c r="K8" s="5" t="s">
        <v>207</v>
      </c>
      <c r="L8" s="5" t="s">
        <v>216</v>
      </c>
      <c r="M8" s="8">
        <v>13652</v>
      </c>
      <c r="N8" s="5" t="s">
        <v>209</v>
      </c>
    </row>
    <row r="9" spans="1:14" ht="26.4" x14ac:dyDescent="0.3">
      <c r="A9" s="1"/>
      <c r="B9" s="5" t="s">
        <v>210</v>
      </c>
      <c r="C9" s="5" t="s">
        <v>217</v>
      </c>
      <c r="D9" s="5" t="s">
        <v>218</v>
      </c>
      <c r="E9" s="4" t="s">
        <v>219</v>
      </c>
      <c r="F9" s="4" t="s">
        <v>220</v>
      </c>
      <c r="G9" s="6" t="s">
        <v>221</v>
      </c>
      <c r="H9" s="8">
        <v>0</v>
      </c>
      <c r="I9" s="5" t="s">
        <v>205</v>
      </c>
      <c r="J9" s="5" t="s">
        <v>206</v>
      </c>
      <c r="K9" s="5" t="s">
        <v>207</v>
      </c>
      <c r="L9" s="5" t="s">
        <v>222</v>
      </c>
      <c r="M9" s="8">
        <v>13761</v>
      </c>
      <c r="N9" s="5" t="s">
        <v>209</v>
      </c>
    </row>
    <row r="10" spans="1:14" ht="26.4" x14ac:dyDescent="0.3">
      <c r="A10" s="1"/>
      <c r="B10" s="5" t="s">
        <v>210</v>
      </c>
      <c r="C10" s="5" t="s">
        <v>223</v>
      </c>
      <c r="D10" s="5" t="s">
        <v>224</v>
      </c>
      <c r="E10" s="4" t="s">
        <v>219</v>
      </c>
      <c r="F10" s="4" t="s">
        <v>220</v>
      </c>
      <c r="G10" s="6" t="s">
        <v>225</v>
      </c>
      <c r="H10" s="8">
        <v>0</v>
      </c>
      <c r="I10" s="5" t="s">
        <v>205</v>
      </c>
      <c r="J10" s="5" t="s">
        <v>206</v>
      </c>
      <c r="K10" s="5" t="s">
        <v>207</v>
      </c>
      <c r="L10" s="5" t="s">
        <v>222</v>
      </c>
      <c r="M10" s="8">
        <v>13751</v>
      </c>
      <c r="N10" s="5" t="s">
        <v>209</v>
      </c>
    </row>
    <row r="11" spans="1:14" x14ac:dyDescent="0.3">
      <c r="A11" s="1"/>
      <c r="B11" s="5" t="s">
        <v>210</v>
      </c>
      <c r="C11" s="5" t="s">
        <v>223</v>
      </c>
      <c r="D11" s="5" t="s">
        <v>226</v>
      </c>
      <c r="E11" s="4" t="s">
        <v>219</v>
      </c>
      <c r="F11" s="4" t="s">
        <v>220</v>
      </c>
      <c r="G11" s="6" t="s">
        <v>227</v>
      </c>
      <c r="H11" s="8">
        <v>0</v>
      </c>
      <c r="I11" s="5" t="s">
        <v>205</v>
      </c>
      <c r="J11" s="5" t="s">
        <v>228</v>
      </c>
      <c r="K11" s="5" t="s">
        <v>207</v>
      </c>
      <c r="L11" s="5" t="s">
        <v>222</v>
      </c>
      <c r="M11" s="8">
        <v>13771</v>
      </c>
      <c r="N11" s="5" t="s">
        <v>209</v>
      </c>
    </row>
    <row r="12" spans="1:14" x14ac:dyDescent="0.3">
      <c r="A12" s="1"/>
      <c r="B12" s="5" t="s">
        <v>210</v>
      </c>
      <c r="C12" s="5" t="s">
        <v>223</v>
      </c>
      <c r="D12" s="5" t="s">
        <v>229</v>
      </c>
      <c r="E12" s="4" t="s">
        <v>219</v>
      </c>
      <c r="F12" s="4" t="s">
        <v>230</v>
      </c>
      <c r="G12" s="6" t="s">
        <v>231</v>
      </c>
      <c r="H12" s="8">
        <v>0</v>
      </c>
      <c r="I12" s="5" t="s">
        <v>205</v>
      </c>
      <c r="J12" s="5" t="s">
        <v>206</v>
      </c>
      <c r="K12" s="5" t="s">
        <v>207</v>
      </c>
      <c r="L12" s="5" t="s">
        <v>216</v>
      </c>
      <c r="M12" s="8">
        <v>13740</v>
      </c>
      <c r="N12" s="5" t="s">
        <v>209</v>
      </c>
    </row>
    <row r="13" spans="1:14" x14ac:dyDescent="0.3">
      <c r="A13" s="1"/>
      <c r="B13" s="5" t="s">
        <v>210</v>
      </c>
      <c r="C13" s="5" t="s">
        <v>232</v>
      </c>
      <c r="D13" s="5" t="s">
        <v>233</v>
      </c>
      <c r="E13" s="4" t="s">
        <v>234</v>
      </c>
      <c r="F13" s="4" t="s">
        <v>235</v>
      </c>
      <c r="G13" s="6" t="s">
        <v>236</v>
      </c>
      <c r="H13" s="8">
        <v>0</v>
      </c>
      <c r="I13" s="5" t="s">
        <v>205</v>
      </c>
      <c r="J13" s="5" t="s">
        <v>206</v>
      </c>
      <c r="K13" s="5" t="s">
        <v>207</v>
      </c>
      <c r="L13" s="5" t="s">
        <v>216</v>
      </c>
      <c r="M13" s="8">
        <v>13743</v>
      </c>
      <c r="N13" s="5" t="s">
        <v>209</v>
      </c>
    </row>
    <row r="14" spans="1:14" x14ac:dyDescent="0.3">
      <c r="A14" s="1"/>
      <c r="B14" s="5" t="s">
        <v>29</v>
      </c>
      <c r="C14" s="5" t="s">
        <v>30</v>
      </c>
      <c r="D14" s="5" t="s">
        <v>237</v>
      </c>
      <c r="E14" s="4" t="s">
        <v>238</v>
      </c>
      <c r="F14" s="4" t="s">
        <v>239</v>
      </c>
      <c r="G14" s="6" t="s">
        <v>240</v>
      </c>
      <c r="H14" s="8">
        <v>0</v>
      </c>
      <c r="I14" s="5" t="s">
        <v>205</v>
      </c>
      <c r="J14" s="5" t="s">
        <v>206</v>
      </c>
      <c r="K14" s="5" t="s">
        <v>207</v>
      </c>
      <c r="L14" s="5" t="s">
        <v>216</v>
      </c>
      <c r="M14" s="8">
        <v>14930</v>
      </c>
      <c r="N14" s="5" t="s">
        <v>209</v>
      </c>
    </row>
    <row r="15" spans="1:14" x14ac:dyDescent="0.3">
      <c r="A15" s="1"/>
      <c r="B15" s="5" t="s">
        <v>29</v>
      </c>
      <c r="C15" s="5" t="s">
        <v>30</v>
      </c>
      <c r="D15" s="5" t="s">
        <v>32</v>
      </c>
      <c r="E15" s="4" t="s">
        <v>238</v>
      </c>
      <c r="F15" s="4" t="s">
        <v>239</v>
      </c>
      <c r="G15" s="6" t="s">
        <v>241</v>
      </c>
      <c r="H15" s="8">
        <v>0</v>
      </c>
      <c r="I15" s="5" t="s">
        <v>205</v>
      </c>
      <c r="J15" s="5" t="s">
        <v>206</v>
      </c>
      <c r="K15" s="5" t="s">
        <v>207</v>
      </c>
      <c r="L15" s="5" t="s">
        <v>216</v>
      </c>
      <c r="M15" s="8">
        <v>14929</v>
      </c>
      <c r="N15" s="5" t="s">
        <v>209</v>
      </c>
    </row>
    <row r="16" spans="1:14" x14ac:dyDescent="0.3">
      <c r="A16" s="1"/>
      <c r="B16" s="5" t="s">
        <v>242</v>
      </c>
      <c r="C16" s="5" t="s">
        <v>243</v>
      </c>
      <c r="D16" s="5" t="s">
        <v>244</v>
      </c>
      <c r="E16" s="4" t="s">
        <v>219</v>
      </c>
      <c r="F16" s="4" t="s">
        <v>220</v>
      </c>
      <c r="G16" s="6" t="s">
        <v>245</v>
      </c>
      <c r="H16" s="8">
        <v>0</v>
      </c>
      <c r="I16" s="5" t="s">
        <v>205</v>
      </c>
      <c r="J16" s="5" t="s">
        <v>206</v>
      </c>
      <c r="K16" s="5" t="s">
        <v>207</v>
      </c>
      <c r="L16" s="5" t="s">
        <v>222</v>
      </c>
      <c r="M16" s="8">
        <v>13099</v>
      </c>
      <c r="N16" s="5" t="s">
        <v>209</v>
      </c>
    </row>
    <row r="17" spans="1:14" ht="26.4" x14ac:dyDescent="0.3">
      <c r="A17" s="1"/>
      <c r="B17" s="5" t="s">
        <v>246</v>
      </c>
      <c r="C17" s="5" t="s">
        <v>247</v>
      </c>
      <c r="D17" s="5" t="s">
        <v>49</v>
      </c>
      <c r="E17" s="4" t="s">
        <v>248</v>
      </c>
      <c r="F17" s="4" t="s">
        <v>249</v>
      </c>
      <c r="G17" s="6" t="s">
        <v>250</v>
      </c>
      <c r="H17" s="8">
        <v>10</v>
      </c>
      <c r="I17" s="5" t="s">
        <v>251</v>
      </c>
      <c r="J17" s="5" t="s">
        <v>228</v>
      </c>
      <c r="K17" s="5" t="s">
        <v>207</v>
      </c>
      <c r="L17" s="5" t="s">
        <v>208</v>
      </c>
      <c r="M17" s="8">
        <v>20669</v>
      </c>
      <c r="N17" s="5" t="s">
        <v>252</v>
      </c>
    </row>
    <row r="18" spans="1:14" x14ac:dyDescent="0.3">
      <c r="A18" s="1"/>
      <c r="B18" s="5" t="s">
        <v>253</v>
      </c>
      <c r="C18" s="5" t="s">
        <v>254</v>
      </c>
      <c r="D18" s="5" t="s">
        <v>255</v>
      </c>
      <c r="E18" s="4" t="s">
        <v>256</v>
      </c>
      <c r="F18" s="4" t="s">
        <v>257</v>
      </c>
      <c r="G18" s="6" t="s">
        <v>258</v>
      </c>
      <c r="H18" s="8">
        <v>0</v>
      </c>
      <c r="I18" s="5" t="s">
        <v>205</v>
      </c>
      <c r="J18" s="5" t="s">
        <v>228</v>
      </c>
      <c r="K18" s="5" t="s">
        <v>207</v>
      </c>
      <c r="L18" s="5" t="s">
        <v>222</v>
      </c>
      <c r="M18" s="8">
        <v>24090</v>
      </c>
      <c r="N18" s="5" t="s">
        <v>209</v>
      </c>
    </row>
    <row r="19" spans="1:14" ht="26.4" x14ac:dyDescent="0.3">
      <c r="A19" s="1"/>
      <c r="B19" s="5" t="s">
        <v>259</v>
      </c>
      <c r="C19" s="5" t="s">
        <v>260</v>
      </c>
      <c r="D19" s="5" t="s">
        <v>261</v>
      </c>
      <c r="E19" s="4" t="s">
        <v>219</v>
      </c>
      <c r="F19" s="4" t="s">
        <v>220</v>
      </c>
      <c r="G19" s="6" t="s">
        <v>262</v>
      </c>
      <c r="H19" s="8">
        <v>0</v>
      </c>
      <c r="I19" s="5" t="s">
        <v>205</v>
      </c>
      <c r="J19" s="5" t="s">
        <v>206</v>
      </c>
      <c r="K19" s="5" t="s">
        <v>207</v>
      </c>
      <c r="L19" s="5" t="s">
        <v>222</v>
      </c>
      <c r="M19" s="8">
        <v>1103</v>
      </c>
      <c r="N19" s="5" t="s">
        <v>209</v>
      </c>
    </row>
    <row r="20" spans="1:14" x14ac:dyDescent="0.3">
      <c r="A20" s="1"/>
      <c r="B20" s="5" t="s">
        <v>259</v>
      </c>
      <c r="C20" s="5" t="s">
        <v>263</v>
      </c>
      <c r="D20" s="5" t="s">
        <v>264</v>
      </c>
      <c r="E20" s="4" t="s">
        <v>219</v>
      </c>
      <c r="F20" s="4" t="s">
        <v>220</v>
      </c>
      <c r="G20" s="6" t="s">
        <v>265</v>
      </c>
      <c r="H20" s="8">
        <v>0</v>
      </c>
      <c r="I20" s="5" t="s">
        <v>205</v>
      </c>
      <c r="J20" s="5" t="s">
        <v>206</v>
      </c>
      <c r="K20" s="5" t="s">
        <v>207</v>
      </c>
      <c r="L20" s="5" t="s">
        <v>222</v>
      </c>
      <c r="M20" s="8">
        <v>316</v>
      </c>
      <c r="N20" s="5" t="s">
        <v>209</v>
      </c>
    </row>
    <row r="21" spans="1:14" ht="39.6" x14ac:dyDescent="0.3">
      <c r="A21" s="1"/>
      <c r="B21" s="5" t="s">
        <v>259</v>
      </c>
      <c r="C21" s="5" t="s">
        <v>266</v>
      </c>
      <c r="D21" s="5" t="s">
        <v>267</v>
      </c>
      <c r="E21" s="4" t="s">
        <v>219</v>
      </c>
      <c r="F21" s="4" t="s">
        <v>220</v>
      </c>
      <c r="G21" s="6" t="s">
        <v>268</v>
      </c>
      <c r="H21" s="8">
        <v>0</v>
      </c>
      <c r="I21" s="5" t="s">
        <v>205</v>
      </c>
      <c r="J21" s="5" t="s">
        <v>228</v>
      </c>
      <c r="K21" s="5" t="s">
        <v>207</v>
      </c>
      <c r="L21" s="5" t="s">
        <v>216</v>
      </c>
      <c r="M21" s="8">
        <v>1590</v>
      </c>
      <c r="N21" s="5" t="s">
        <v>209</v>
      </c>
    </row>
    <row r="22" spans="1:14" ht="39.6" x14ac:dyDescent="0.3">
      <c r="A22" s="1"/>
      <c r="B22" s="5" t="s">
        <v>259</v>
      </c>
      <c r="C22" s="5" t="s">
        <v>266</v>
      </c>
      <c r="D22" s="5" t="s">
        <v>269</v>
      </c>
      <c r="E22" s="4" t="s">
        <v>219</v>
      </c>
      <c r="F22" s="4" t="s">
        <v>220</v>
      </c>
      <c r="G22" s="6" t="s">
        <v>268</v>
      </c>
      <c r="H22" s="8">
        <v>0</v>
      </c>
      <c r="I22" s="5" t="s">
        <v>205</v>
      </c>
      <c r="J22" s="5" t="s">
        <v>228</v>
      </c>
      <c r="K22" s="5" t="s">
        <v>207</v>
      </c>
      <c r="L22" s="5" t="s">
        <v>216</v>
      </c>
      <c r="M22" s="8">
        <v>16999</v>
      </c>
      <c r="N22" s="5" t="s">
        <v>209</v>
      </c>
    </row>
    <row r="23" spans="1:14" x14ac:dyDescent="0.3">
      <c r="A23" s="1"/>
      <c r="B23" s="5" t="s">
        <v>87</v>
      </c>
      <c r="C23" s="5" t="s">
        <v>270</v>
      </c>
      <c r="D23" s="5" t="s">
        <v>17</v>
      </c>
      <c r="E23" s="4" t="s">
        <v>219</v>
      </c>
      <c r="F23" s="4" t="s">
        <v>220</v>
      </c>
      <c r="G23" s="6" t="s">
        <v>271</v>
      </c>
      <c r="H23" s="8">
        <v>15.367000000000001</v>
      </c>
      <c r="I23" s="5" t="s">
        <v>251</v>
      </c>
      <c r="J23" s="5" t="s">
        <v>228</v>
      </c>
      <c r="K23" s="5" t="s">
        <v>207</v>
      </c>
      <c r="L23" s="5" t="s">
        <v>222</v>
      </c>
      <c r="M23" s="8">
        <v>1198</v>
      </c>
      <c r="N23" s="5" t="s">
        <v>252</v>
      </c>
    </row>
    <row r="24" spans="1:14" x14ac:dyDescent="0.3">
      <c r="A24" s="1"/>
      <c r="B24" s="5" t="s">
        <v>87</v>
      </c>
      <c r="C24" s="5" t="s">
        <v>272</v>
      </c>
      <c r="D24" s="5" t="s">
        <v>273</v>
      </c>
      <c r="E24" s="4" t="s">
        <v>274</v>
      </c>
      <c r="F24" s="4" t="s">
        <v>275</v>
      </c>
      <c r="G24" s="6" t="s">
        <v>276</v>
      </c>
      <c r="H24" s="8">
        <v>0</v>
      </c>
      <c r="I24" s="5" t="s">
        <v>205</v>
      </c>
      <c r="J24" s="5" t="s">
        <v>228</v>
      </c>
      <c r="K24" s="5" t="s">
        <v>207</v>
      </c>
      <c r="L24" s="5" t="s">
        <v>216</v>
      </c>
      <c r="M24" s="8">
        <v>10825</v>
      </c>
      <c r="N24" s="5" t="s">
        <v>209</v>
      </c>
    </row>
    <row r="25" spans="1:14" x14ac:dyDescent="0.3">
      <c r="A25" s="1"/>
      <c r="B25" s="5" t="s">
        <v>87</v>
      </c>
      <c r="C25" s="5" t="s">
        <v>277</v>
      </c>
      <c r="D25" s="5" t="s">
        <v>278</v>
      </c>
      <c r="E25" s="4" t="s">
        <v>219</v>
      </c>
      <c r="F25" s="4" t="s">
        <v>220</v>
      </c>
      <c r="G25" s="6" t="s">
        <v>279</v>
      </c>
      <c r="H25" s="8">
        <v>0</v>
      </c>
      <c r="I25" s="5" t="s">
        <v>205</v>
      </c>
      <c r="J25" s="5" t="s">
        <v>228</v>
      </c>
      <c r="K25" s="5" t="s">
        <v>207</v>
      </c>
      <c r="L25" s="5" t="s">
        <v>216</v>
      </c>
      <c r="M25" s="8">
        <v>11422</v>
      </c>
      <c r="N25" s="5" t="s">
        <v>209</v>
      </c>
    </row>
    <row r="26" spans="1:14" x14ac:dyDescent="0.3">
      <c r="A26" s="1"/>
      <c r="B26" s="5" t="s">
        <v>87</v>
      </c>
      <c r="C26" s="5" t="s">
        <v>277</v>
      </c>
      <c r="D26" s="5" t="s">
        <v>280</v>
      </c>
      <c r="E26" s="4" t="s">
        <v>219</v>
      </c>
      <c r="F26" s="4" t="s">
        <v>220</v>
      </c>
      <c r="G26" s="6" t="s">
        <v>279</v>
      </c>
      <c r="H26" s="8">
        <v>0</v>
      </c>
      <c r="I26" s="5" t="s">
        <v>205</v>
      </c>
      <c r="J26" s="5" t="s">
        <v>228</v>
      </c>
      <c r="K26" s="5" t="s">
        <v>207</v>
      </c>
      <c r="L26" s="5" t="s">
        <v>216</v>
      </c>
      <c r="M26" s="8">
        <v>11421</v>
      </c>
      <c r="N26" s="5" t="s">
        <v>209</v>
      </c>
    </row>
    <row r="27" spans="1:14" ht="26.4" x14ac:dyDescent="0.3">
      <c r="A27" s="1"/>
      <c r="B27" s="5" t="s">
        <v>87</v>
      </c>
      <c r="C27" s="5" t="s">
        <v>281</v>
      </c>
      <c r="D27" s="5" t="s">
        <v>282</v>
      </c>
      <c r="E27" s="4" t="s">
        <v>219</v>
      </c>
      <c r="F27" s="4" t="s">
        <v>220</v>
      </c>
      <c r="G27" s="6" t="s">
        <v>283</v>
      </c>
      <c r="H27" s="8">
        <v>0</v>
      </c>
      <c r="I27" s="5" t="s">
        <v>205</v>
      </c>
      <c r="J27" s="5" t="s">
        <v>206</v>
      </c>
      <c r="K27" s="5" t="s">
        <v>207</v>
      </c>
      <c r="L27" s="5" t="s">
        <v>222</v>
      </c>
      <c r="M27" s="8">
        <v>11052</v>
      </c>
      <c r="N27" s="5" t="s">
        <v>209</v>
      </c>
    </row>
    <row r="28" spans="1:14" x14ac:dyDescent="0.3">
      <c r="A28" s="1"/>
      <c r="B28" s="5" t="s">
        <v>35</v>
      </c>
      <c r="C28" s="5" t="s">
        <v>284</v>
      </c>
      <c r="D28" s="5" t="s">
        <v>285</v>
      </c>
      <c r="E28" s="4" t="s">
        <v>219</v>
      </c>
      <c r="F28" s="4" t="s">
        <v>220</v>
      </c>
      <c r="G28" s="6" t="s">
        <v>286</v>
      </c>
      <c r="H28" s="8">
        <v>0</v>
      </c>
      <c r="I28" s="5" t="s">
        <v>205</v>
      </c>
      <c r="J28" s="5" t="s">
        <v>206</v>
      </c>
      <c r="K28" s="5" t="s">
        <v>207</v>
      </c>
      <c r="L28" s="5" t="s">
        <v>222</v>
      </c>
      <c r="M28" s="8">
        <v>19961</v>
      </c>
      <c r="N28" s="5" t="s">
        <v>209</v>
      </c>
    </row>
    <row r="29" spans="1:14" x14ac:dyDescent="0.3">
      <c r="A29" s="1"/>
      <c r="B29" s="5" t="s">
        <v>35</v>
      </c>
      <c r="C29" s="5" t="s">
        <v>36</v>
      </c>
      <c r="D29" s="5" t="s">
        <v>287</v>
      </c>
      <c r="E29" s="4" t="s">
        <v>219</v>
      </c>
      <c r="F29" s="4" t="s">
        <v>220</v>
      </c>
      <c r="G29" s="6" t="s">
        <v>288</v>
      </c>
      <c r="H29" s="8">
        <v>0</v>
      </c>
      <c r="I29" s="5" t="s">
        <v>205</v>
      </c>
      <c r="J29" s="5" t="s">
        <v>228</v>
      </c>
      <c r="K29" s="5" t="s">
        <v>207</v>
      </c>
      <c r="L29" s="5" t="s">
        <v>208</v>
      </c>
      <c r="M29" s="8">
        <v>12592</v>
      </c>
      <c r="N29" s="5" t="s">
        <v>209</v>
      </c>
    </row>
    <row r="30" spans="1:14" x14ac:dyDescent="0.3">
      <c r="A30" s="1"/>
      <c r="B30" s="5" t="s">
        <v>35</v>
      </c>
      <c r="C30" s="5" t="s">
        <v>36</v>
      </c>
      <c r="D30" s="5" t="s">
        <v>37</v>
      </c>
      <c r="E30" s="4" t="s">
        <v>289</v>
      </c>
      <c r="F30" s="4" t="s">
        <v>290</v>
      </c>
      <c r="G30" s="6" t="s">
        <v>291</v>
      </c>
      <c r="H30" s="8">
        <v>5.7320000000000002</v>
      </c>
      <c r="I30" s="5" t="s">
        <v>251</v>
      </c>
      <c r="J30" s="5" t="s">
        <v>228</v>
      </c>
      <c r="K30" s="5" t="s">
        <v>207</v>
      </c>
      <c r="L30" s="5" t="s">
        <v>208</v>
      </c>
      <c r="M30" s="8">
        <v>12778</v>
      </c>
      <c r="N30" s="5" t="s">
        <v>252</v>
      </c>
    </row>
    <row r="31" spans="1:14" ht="26.4" x14ac:dyDescent="0.3">
      <c r="A31" s="1"/>
      <c r="B31" s="5" t="s">
        <v>35</v>
      </c>
      <c r="C31" s="5" t="s">
        <v>36</v>
      </c>
      <c r="D31" s="5" t="s">
        <v>37</v>
      </c>
      <c r="E31" s="4" t="s">
        <v>290</v>
      </c>
      <c r="F31" s="4" t="s">
        <v>292</v>
      </c>
      <c r="G31" s="6" t="s">
        <v>293</v>
      </c>
      <c r="H31" s="8">
        <v>0</v>
      </c>
      <c r="I31" s="5" t="s">
        <v>251</v>
      </c>
      <c r="J31" s="5" t="s">
        <v>206</v>
      </c>
      <c r="K31" s="5" t="s">
        <v>207</v>
      </c>
      <c r="L31" s="5" t="s">
        <v>294</v>
      </c>
      <c r="M31" s="8">
        <v>12778</v>
      </c>
      <c r="N31" s="5" t="s">
        <v>252</v>
      </c>
    </row>
    <row r="32" spans="1:14" ht="26.4" x14ac:dyDescent="0.3">
      <c r="A32" s="1"/>
      <c r="B32" s="5" t="s">
        <v>35</v>
      </c>
      <c r="C32" s="5" t="s">
        <v>36</v>
      </c>
      <c r="D32" s="5" t="s">
        <v>37</v>
      </c>
      <c r="E32" s="4" t="s">
        <v>295</v>
      </c>
      <c r="F32" s="4" t="s">
        <v>296</v>
      </c>
      <c r="G32" s="6" t="s">
        <v>297</v>
      </c>
      <c r="H32" s="8">
        <v>5.7320000000000002</v>
      </c>
      <c r="I32" s="5" t="s">
        <v>251</v>
      </c>
      <c r="J32" s="5" t="s">
        <v>228</v>
      </c>
      <c r="K32" s="5" t="s">
        <v>207</v>
      </c>
      <c r="L32" s="5" t="s">
        <v>222</v>
      </c>
      <c r="M32" s="8">
        <v>12778</v>
      </c>
      <c r="N32" s="5" t="s">
        <v>252</v>
      </c>
    </row>
    <row r="33" spans="1:14" ht="26.4" x14ac:dyDescent="0.3">
      <c r="A33" s="1"/>
      <c r="B33" s="5" t="s">
        <v>35</v>
      </c>
      <c r="C33" s="5" t="s">
        <v>36</v>
      </c>
      <c r="D33" s="5" t="s">
        <v>37</v>
      </c>
      <c r="E33" s="4" t="s">
        <v>296</v>
      </c>
      <c r="F33" s="4" t="s">
        <v>298</v>
      </c>
      <c r="G33" s="6" t="s">
        <v>299</v>
      </c>
      <c r="H33" s="8">
        <v>0</v>
      </c>
      <c r="I33" s="5" t="s">
        <v>251</v>
      </c>
      <c r="J33" s="5" t="s">
        <v>206</v>
      </c>
      <c r="K33" s="5" t="s">
        <v>207</v>
      </c>
      <c r="L33" s="5" t="s">
        <v>294</v>
      </c>
      <c r="M33" s="8">
        <v>12778</v>
      </c>
      <c r="N33" s="5" t="s">
        <v>252</v>
      </c>
    </row>
    <row r="34" spans="1:14" x14ac:dyDescent="0.3">
      <c r="A34" s="1"/>
      <c r="B34" s="5" t="s">
        <v>46</v>
      </c>
      <c r="C34" s="5" t="s">
        <v>300</v>
      </c>
      <c r="D34" s="5" t="s">
        <v>201</v>
      </c>
      <c r="E34" s="4" t="s">
        <v>219</v>
      </c>
      <c r="F34" s="4" t="s">
        <v>220</v>
      </c>
      <c r="G34" s="6" t="s">
        <v>301</v>
      </c>
      <c r="H34" s="8">
        <v>0</v>
      </c>
      <c r="I34" s="5" t="s">
        <v>205</v>
      </c>
      <c r="J34" s="5" t="s">
        <v>206</v>
      </c>
      <c r="K34" s="5" t="s">
        <v>207</v>
      </c>
      <c r="L34" s="5" t="s">
        <v>222</v>
      </c>
      <c r="M34" s="8">
        <v>544</v>
      </c>
      <c r="N34" s="5" t="s">
        <v>209</v>
      </c>
    </row>
    <row r="35" spans="1:14" x14ac:dyDescent="0.3">
      <c r="A35" s="1"/>
      <c r="B35" s="5" t="s">
        <v>46</v>
      </c>
      <c r="C35" s="5" t="s">
        <v>302</v>
      </c>
      <c r="D35" s="5" t="s">
        <v>49</v>
      </c>
      <c r="E35" s="4" t="s">
        <v>303</v>
      </c>
      <c r="F35" s="4" t="s">
        <v>304</v>
      </c>
      <c r="G35" s="6" t="s">
        <v>305</v>
      </c>
      <c r="H35" s="8">
        <v>71</v>
      </c>
      <c r="I35" s="5" t="s">
        <v>251</v>
      </c>
      <c r="J35" s="5" t="s">
        <v>228</v>
      </c>
      <c r="K35" s="5" t="s">
        <v>207</v>
      </c>
      <c r="L35" s="5" t="s">
        <v>208</v>
      </c>
      <c r="M35" s="8">
        <v>9</v>
      </c>
      <c r="N35" s="5" t="s">
        <v>252</v>
      </c>
    </row>
    <row r="36" spans="1:14" x14ac:dyDescent="0.3">
      <c r="A36" s="1"/>
      <c r="B36" s="5" t="s">
        <v>104</v>
      </c>
      <c r="C36" s="5" t="s">
        <v>306</v>
      </c>
      <c r="D36" s="5" t="s">
        <v>307</v>
      </c>
      <c r="E36" s="4" t="s">
        <v>219</v>
      </c>
      <c r="F36" s="4" t="s">
        <v>220</v>
      </c>
      <c r="G36" s="6" t="s">
        <v>308</v>
      </c>
      <c r="H36" s="8">
        <v>0</v>
      </c>
      <c r="I36" s="5" t="s">
        <v>205</v>
      </c>
      <c r="J36" s="5" t="s">
        <v>228</v>
      </c>
      <c r="K36" s="5" t="s">
        <v>207</v>
      </c>
      <c r="L36" s="5" t="s">
        <v>208</v>
      </c>
      <c r="M36" s="8">
        <v>13350</v>
      </c>
      <c r="N36" s="5" t="s">
        <v>209</v>
      </c>
    </row>
    <row r="37" spans="1:14" x14ac:dyDescent="0.3">
      <c r="A37" s="1"/>
      <c r="B37" s="5" t="s">
        <v>104</v>
      </c>
      <c r="C37" s="5" t="s">
        <v>306</v>
      </c>
      <c r="D37" s="5" t="s">
        <v>309</v>
      </c>
      <c r="E37" s="4" t="s">
        <v>219</v>
      </c>
      <c r="F37" s="4" t="s">
        <v>220</v>
      </c>
      <c r="G37" s="6" t="s">
        <v>310</v>
      </c>
      <c r="H37" s="8">
        <v>260</v>
      </c>
      <c r="I37" s="5" t="s">
        <v>205</v>
      </c>
      <c r="J37" s="5" t="s">
        <v>228</v>
      </c>
      <c r="K37" s="5" t="s">
        <v>207</v>
      </c>
      <c r="L37" s="5" t="s">
        <v>216</v>
      </c>
      <c r="M37" s="8">
        <v>13344</v>
      </c>
      <c r="N37" s="5" t="s">
        <v>252</v>
      </c>
    </row>
    <row r="38" spans="1:14" x14ac:dyDescent="0.3">
      <c r="A38" s="1"/>
      <c r="B38" s="5" t="s">
        <v>104</v>
      </c>
      <c r="C38" s="5" t="s">
        <v>311</v>
      </c>
      <c r="D38" s="5" t="s">
        <v>17</v>
      </c>
      <c r="E38" s="4" t="s">
        <v>312</v>
      </c>
      <c r="F38" s="4" t="s">
        <v>313</v>
      </c>
      <c r="G38" s="6" t="s">
        <v>314</v>
      </c>
      <c r="H38" s="8">
        <v>0</v>
      </c>
      <c r="I38" s="5" t="s">
        <v>205</v>
      </c>
      <c r="J38" s="5" t="s">
        <v>206</v>
      </c>
      <c r="K38" s="5" t="s">
        <v>207</v>
      </c>
      <c r="L38" s="5" t="s">
        <v>294</v>
      </c>
      <c r="M38" s="8">
        <v>26863</v>
      </c>
      <c r="N38" s="5" t="s">
        <v>252</v>
      </c>
    </row>
    <row r="39" spans="1:14" ht="26.4" x14ac:dyDescent="0.3">
      <c r="A39" s="1"/>
      <c r="B39" s="5" t="s">
        <v>104</v>
      </c>
      <c r="C39" s="5" t="s">
        <v>315</v>
      </c>
      <c r="D39" s="5" t="s">
        <v>17</v>
      </c>
      <c r="E39" s="4" t="s">
        <v>219</v>
      </c>
      <c r="F39" s="4" t="s">
        <v>220</v>
      </c>
      <c r="G39" s="6" t="s">
        <v>316</v>
      </c>
      <c r="H39" s="8">
        <v>5.2</v>
      </c>
      <c r="I39" s="5" t="s">
        <v>205</v>
      </c>
      <c r="J39" s="5" t="s">
        <v>206</v>
      </c>
      <c r="K39" s="5" t="s">
        <v>207</v>
      </c>
      <c r="L39" s="5" t="s">
        <v>208</v>
      </c>
      <c r="M39" s="8">
        <v>22190</v>
      </c>
      <c r="N39" s="5" t="s">
        <v>252</v>
      </c>
    </row>
    <row r="40" spans="1:14" x14ac:dyDescent="0.3">
      <c r="A40" s="1"/>
      <c r="B40" s="5" t="s">
        <v>317</v>
      </c>
      <c r="C40" s="5" t="s">
        <v>318</v>
      </c>
      <c r="D40" s="5" t="s">
        <v>17</v>
      </c>
      <c r="E40" s="4" t="s">
        <v>219</v>
      </c>
      <c r="F40" s="4" t="s">
        <v>220</v>
      </c>
      <c r="G40" s="6" t="s">
        <v>319</v>
      </c>
      <c r="H40" s="8">
        <v>0</v>
      </c>
      <c r="I40" s="5" t="s">
        <v>205</v>
      </c>
      <c r="J40" s="5" t="s">
        <v>228</v>
      </c>
      <c r="K40" s="5" t="s">
        <v>207</v>
      </c>
      <c r="L40" s="5" t="s">
        <v>222</v>
      </c>
      <c r="M40" s="8">
        <v>13601</v>
      </c>
      <c r="N40" s="5" t="s">
        <v>252</v>
      </c>
    </row>
    <row r="41" spans="1:14" x14ac:dyDescent="0.3">
      <c r="A41" s="1"/>
      <c r="B41" s="5" t="s">
        <v>317</v>
      </c>
      <c r="C41" s="5" t="s">
        <v>318</v>
      </c>
      <c r="D41" s="5" t="s">
        <v>320</v>
      </c>
      <c r="E41" s="4" t="s">
        <v>219</v>
      </c>
      <c r="F41" s="4" t="s">
        <v>220</v>
      </c>
      <c r="G41" s="6" t="s">
        <v>321</v>
      </c>
      <c r="H41" s="8">
        <v>0</v>
      </c>
      <c r="I41" s="5" t="s">
        <v>205</v>
      </c>
      <c r="J41" s="5" t="s">
        <v>228</v>
      </c>
      <c r="K41" s="5" t="s">
        <v>207</v>
      </c>
      <c r="L41" s="5" t="s">
        <v>216</v>
      </c>
      <c r="M41" s="8">
        <v>13604</v>
      </c>
      <c r="N41" s="5" t="s">
        <v>252</v>
      </c>
    </row>
    <row r="42" spans="1:14" x14ac:dyDescent="0.3">
      <c r="A42" s="1"/>
      <c r="B42" s="5" t="s">
        <v>317</v>
      </c>
      <c r="C42" s="5" t="s">
        <v>318</v>
      </c>
      <c r="D42" s="5" t="s">
        <v>322</v>
      </c>
      <c r="E42" s="4" t="s">
        <v>219</v>
      </c>
      <c r="F42" s="4" t="s">
        <v>220</v>
      </c>
      <c r="G42" s="6" t="s">
        <v>321</v>
      </c>
      <c r="H42" s="8">
        <v>0</v>
      </c>
      <c r="I42" s="5" t="s">
        <v>205</v>
      </c>
      <c r="J42" s="5" t="s">
        <v>228</v>
      </c>
      <c r="K42" s="5" t="s">
        <v>207</v>
      </c>
      <c r="L42" s="5" t="s">
        <v>216</v>
      </c>
      <c r="M42" s="8">
        <v>13603</v>
      </c>
      <c r="N42" s="5" t="s">
        <v>252</v>
      </c>
    </row>
    <row r="43" spans="1:14" x14ac:dyDescent="0.3">
      <c r="A43" s="1"/>
      <c r="B43" s="5" t="s">
        <v>317</v>
      </c>
      <c r="C43" s="5" t="s">
        <v>318</v>
      </c>
      <c r="D43" s="5" t="s">
        <v>201</v>
      </c>
      <c r="E43" s="4" t="s">
        <v>219</v>
      </c>
      <c r="F43" s="4" t="s">
        <v>220</v>
      </c>
      <c r="G43" s="6" t="s">
        <v>323</v>
      </c>
      <c r="H43" s="8">
        <v>0</v>
      </c>
      <c r="I43" s="5" t="s">
        <v>205</v>
      </c>
      <c r="J43" s="5" t="s">
        <v>228</v>
      </c>
      <c r="K43" s="5" t="s">
        <v>207</v>
      </c>
      <c r="L43" s="5" t="s">
        <v>216</v>
      </c>
      <c r="M43" s="8">
        <v>13600</v>
      </c>
      <c r="N43" s="5" t="s">
        <v>209</v>
      </c>
    </row>
    <row r="44" spans="1:14" x14ac:dyDescent="0.3">
      <c r="A44" s="1"/>
      <c r="B44" s="5" t="s">
        <v>317</v>
      </c>
      <c r="C44" s="5" t="s">
        <v>318</v>
      </c>
      <c r="D44" s="5" t="s">
        <v>324</v>
      </c>
      <c r="E44" s="4" t="s">
        <v>219</v>
      </c>
      <c r="F44" s="4" t="s">
        <v>220</v>
      </c>
      <c r="G44" s="6" t="s">
        <v>321</v>
      </c>
      <c r="H44" s="8">
        <v>0</v>
      </c>
      <c r="I44" s="5" t="s">
        <v>205</v>
      </c>
      <c r="J44" s="5" t="s">
        <v>228</v>
      </c>
      <c r="K44" s="5" t="s">
        <v>207</v>
      </c>
      <c r="L44" s="5" t="s">
        <v>216</v>
      </c>
      <c r="M44" s="8">
        <v>13602</v>
      </c>
      <c r="N44" s="5" t="s">
        <v>252</v>
      </c>
    </row>
    <row r="45" spans="1:14" ht="26.4" x14ac:dyDescent="0.3">
      <c r="A45" s="1"/>
      <c r="B45" s="5" t="s">
        <v>325</v>
      </c>
      <c r="C45" s="5" t="s">
        <v>326</v>
      </c>
      <c r="D45" s="5" t="s">
        <v>327</v>
      </c>
      <c r="E45" s="4" t="s">
        <v>219</v>
      </c>
      <c r="F45" s="4" t="s">
        <v>220</v>
      </c>
      <c r="G45" s="6" t="s">
        <v>328</v>
      </c>
      <c r="H45" s="8">
        <v>0</v>
      </c>
      <c r="I45" s="5" t="s">
        <v>205</v>
      </c>
      <c r="J45" s="5" t="s">
        <v>228</v>
      </c>
      <c r="K45" s="5" t="s">
        <v>207</v>
      </c>
      <c r="L45" s="5" t="s">
        <v>208</v>
      </c>
      <c r="M45" s="8">
        <v>21126</v>
      </c>
      <c r="N45" s="5" t="s">
        <v>209</v>
      </c>
    </row>
    <row r="46" spans="1:14" ht="39.6" x14ac:dyDescent="0.3">
      <c r="A46" s="1"/>
      <c r="B46" s="5" t="s">
        <v>325</v>
      </c>
      <c r="C46" s="5" t="s">
        <v>326</v>
      </c>
      <c r="D46" s="5" t="s">
        <v>329</v>
      </c>
      <c r="E46" s="4" t="s">
        <v>202</v>
      </c>
      <c r="F46" s="4" t="s">
        <v>203</v>
      </c>
      <c r="G46" s="6" t="s">
        <v>330</v>
      </c>
      <c r="H46" s="8">
        <v>0</v>
      </c>
      <c r="I46" s="5" t="s">
        <v>205</v>
      </c>
      <c r="J46" s="5" t="s">
        <v>206</v>
      </c>
      <c r="K46" s="5" t="s">
        <v>207</v>
      </c>
      <c r="L46" s="5" t="s">
        <v>216</v>
      </c>
      <c r="M46" s="8">
        <v>21119</v>
      </c>
      <c r="N46" s="5" t="s">
        <v>209</v>
      </c>
    </row>
    <row r="47" spans="1:14" ht="39.6" x14ac:dyDescent="0.3">
      <c r="A47" s="1"/>
      <c r="B47" s="5" t="s">
        <v>57</v>
      </c>
      <c r="C47" s="5" t="s">
        <v>331</v>
      </c>
      <c r="D47" s="5" t="s">
        <v>332</v>
      </c>
      <c r="E47" s="4" t="s">
        <v>219</v>
      </c>
      <c r="F47" s="4" t="s">
        <v>220</v>
      </c>
      <c r="G47" s="6" t="s">
        <v>333</v>
      </c>
      <c r="H47" s="8">
        <v>0</v>
      </c>
      <c r="I47" s="5" t="s">
        <v>205</v>
      </c>
      <c r="J47" s="5" t="s">
        <v>206</v>
      </c>
      <c r="K47" s="5" t="s">
        <v>207</v>
      </c>
      <c r="L47" s="5" t="s">
        <v>222</v>
      </c>
      <c r="M47" s="8">
        <v>14464</v>
      </c>
      <c r="N47" s="5" t="s">
        <v>209</v>
      </c>
    </row>
    <row r="48" spans="1:14" x14ac:dyDescent="0.3">
      <c r="A48" s="1"/>
      <c r="B48" s="5" t="s">
        <v>57</v>
      </c>
      <c r="C48" s="5" t="s">
        <v>334</v>
      </c>
      <c r="D48" s="5" t="s">
        <v>335</v>
      </c>
      <c r="E48" s="4" t="s">
        <v>336</v>
      </c>
      <c r="F48" s="4" t="s">
        <v>337</v>
      </c>
      <c r="G48" s="6" t="s">
        <v>338</v>
      </c>
      <c r="H48" s="8">
        <v>0</v>
      </c>
      <c r="I48" s="5" t="s">
        <v>205</v>
      </c>
      <c r="J48" s="5" t="s">
        <v>206</v>
      </c>
      <c r="K48" s="5" t="s">
        <v>207</v>
      </c>
      <c r="L48" s="5" t="s">
        <v>216</v>
      </c>
      <c r="M48" s="8">
        <v>1893</v>
      </c>
      <c r="N48" s="5" t="s">
        <v>209</v>
      </c>
    </row>
    <row r="49" spans="1:14" x14ac:dyDescent="0.3">
      <c r="A49" s="1"/>
      <c r="B49" s="5" t="s">
        <v>339</v>
      </c>
      <c r="C49" s="5" t="s">
        <v>340</v>
      </c>
      <c r="D49" s="5" t="s">
        <v>118</v>
      </c>
      <c r="E49" s="4" t="s">
        <v>336</v>
      </c>
      <c r="F49" s="4" t="s">
        <v>341</v>
      </c>
      <c r="G49" s="6" t="s">
        <v>342</v>
      </c>
      <c r="H49" s="8">
        <v>104.5</v>
      </c>
      <c r="I49" s="5" t="s">
        <v>205</v>
      </c>
      <c r="J49" s="5" t="s">
        <v>228</v>
      </c>
      <c r="K49" s="5" t="s">
        <v>207</v>
      </c>
      <c r="L49" s="5" t="s">
        <v>216</v>
      </c>
      <c r="M49" s="8">
        <v>24607</v>
      </c>
      <c r="N49" s="5" t="s">
        <v>252</v>
      </c>
    </row>
    <row r="50" spans="1:14" ht="39.6" x14ac:dyDescent="0.3">
      <c r="A50" s="1"/>
      <c r="B50" s="5" t="s">
        <v>343</v>
      </c>
      <c r="C50" s="5" t="s">
        <v>344</v>
      </c>
      <c r="D50" s="5" t="s">
        <v>345</v>
      </c>
      <c r="E50" s="4" t="s">
        <v>219</v>
      </c>
      <c r="F50" s="4" t="s">
        <v>220</v>
      </c>
      <c r="G50" s="6" t="s">
        <v>346</v>
      </c>
      <c r="H50" s="8">
        <v>0</v>
      </c>
      <c r="I50" s="5" t="s">
        <v>205</v>
      </c>
      <c r="J50" s="5" t="s">
        <v>206</v>
      </c>
      <c r="K50" s="5" t="s">
        <v>207</v>
      </c>
      <c r="L50" s="5" t="s">
        <v>222</v>
      </c>
      <c r="M50" s="8">
        <v>1451</v>
      </c>
      <c r="N50" s="5" t="s">
        <v>209</v>
      </c>
    </row>
    <row r="51" spans="1:14" ht="26.4" x14ac:dyDescent="0.3">
      <c r="A51" s="1"/>
      <c r="B51" s="5" t="s">
        <v>347</v>
      </c>
      <c r="C51" s="5" t="s">
        <v>348</v>
      </c>
      <c r="D51" s="5" t="s">
        <v>349</v>
      </c>
      <c r="E51" s="4" t="s">
        <v>219</v>
      </c>
      <c r="F51" s="4" t="s">
        <v>220</v>
      </c>
      <c r="G51" s="6" t="s">
        <v>350</v>
      </c>
      <c r="H51" s="8">
        <v>0</v>
      </c>
      <c r="I51" s="5" t="s">
        <v>205</v>
      </c>
      <c r="J51" s="5" t="s">
        <v>206</v>
      </c>
      <c r="K51" s="5" t="s">
        <v>207</v>
      </c>
      <c r="L51" s="5" t="s">
        <v>222</v>
      </c>
      <c r="M51" s="8">
        <v>679</v>
      </c>
      <c r="N51" s="5" t="s">
        <v>209</v>
      </c>
    </row>
    <row r="52" spans="1:14" ht="26.4" x14ac:dyDescent="0.3">
      <c r="A52" s="1"/>
      <c r="B52" s="5" t="s">
        <v>351</v>
      </c>
      <c r="C52" s="5" t="s">
        <v>352</v>
      </c>
      <c r="D52" s="5" t="s">
        <v>353</v>
      </c>
      <c r="E52" s="4" t="s">
        <v>354</v>
      </c>
      <c r="F52" s="4" t="s">
        <v>355</v>
      </c>
      <c r="G52" s="6" t="s">
        <v>356</v>
      </c>
      <c r="H52" s="8">
        <v>0</v>
      </c>
      <c r="I52" s="5" t="s">
        <v>205</v>
      </c>
      <c r="J52" s="5" t="s">
        <v>228</v>
      </c>
      <c r="K52" s="5" t="s">
        <v>207</v>
      </c>
      <c r="L52" s="5" t="s">
        <v>216</v>
      </c>
      <c r="M52" s="8">
        <v>301</v>
      </c>
      <c r="N52" s="5" t="s">
        <v>209</v>
      </c>
    </row>
    <row r="53" spans="1:14" x14ac:dyDescent="0.3">
      <c r="A53" s="1"/>
      <c r="B53" s="5" t="s">
        <v>351</v>
      </c>
      <c r="C53" s="5" t="s">
        <v>357</v>
      </c>
      <c r="D53" s="5" t="s">
        <v>358</v>
      </c>
      <c r="E53" s="4" t="s">
        <v>359</v>
      </c>
      <c r="F53" s="4" t="s">
        <v>238</v>
      </c>
      <c r="G53" s="6" t="s">
        <v>360</v>
      </c>
      <c r="H53" s="8">
        <v>0</v>
      </c>
      <c r="I53" s="5" t="s">
        <v>205</v>
      </c>
      <c r="J53" s="5" t="s">
        <v>228</v>
      </c>
      <c r="K53" s="5" t="s">
        <v>207</v>
      </c>
      <c r="L53" s="5" t="s">
        <v>222</v>
      </c>
      <c r="M53" s="8">
        <v>21316</v>
      </c>
      <c r="N53" s="5" t="s">
        <v>209</v>
      </c>
    </row>
    <row r="54" spans="1:14" ht="39.6" x14ac:dyDescent="0.3">
      <c r="A54" s="1"/>
      <c r="B54" s="5" t="s">
        <v>361</v>
      </c>
      <c r="C54" s="5" t="s">
        <v>362</v>
      </c>
      <c r="D54" s="5" t="s">
        <v>363</v>
      </c>
      <c r="E54" s="4" t="s">
        <v>219</v>
      </c>
      <c r="F54" s="4" t="s">
        <v>220</v>
      </c>
      <c r="G54" s="6" t="s">
        <v>364</v>
      </c>
      <c r="H54" s="8">
        <v>0</v>
      </c>
      <c r="I54" s="5" t="s">
        <v>205</v>
      </c>
      <c r="J54" s="5" t="s">
        <v>228</v>
      </c>
      <c r="K54" s="5" t="s">
        <v>207</v>
      </c>
      <c r="L54" s="5" t="s">
        <v>222</v>
      </c>
      <c r="M54" s="8">
        <v>22979</v>
      </c>
      <c r="N54" s="5" t="s">
        <v>209</v>
      </c>
    </row>
    <row r="55" spans="1:14" ht="26.4" x14ac:dyDescent="0.3">
      <c r="A55" s="1"/>
      <c r="B55" s="5" t="s">
        <v>365</v>
      </c>
      <c r="C55" s="5" t="s">
        <v>366</v>
      </c>
      <c r="D55" s="5" t="s">
        <v>367</v>
      </c>
      <c r="E55" s="4" t="s">
        <v>219</v>
      </c>
      <c r="F55" s="4" t="s">
        <v>220</v>
      </c>
      <c r="G55" s="6" t="s">
        <v>368</v>
      </c>
      <c r="H55" s="8">
        <v>0</v>
      </c>
      <c r="I55" s="5" t="s">
        <v>205</v>
      </c>
      <c r="J55" s="5" t="s">
        <v>206</v>
      </c>
      <c r="K55" s="5" t="s">
        <v>207</v>
      </c>
      <c r="L55" s="5" t="s">
        <v>222</v>
      </c>
      <c r="M55" s="8">
        <v>14956</v>
      </c>
      <c r="N55" s="5" t="s">
        <v>209</v>
      </c>
    </row>
    <row r="56" spans="1:14" ht="26.4" x14ac:dyDescent="0.3">
      <c r="A56" s="1"/>
      <c r="B56" s="5" t="s">
        <v>369</v>
      </c>
      <c r="C56" s="5" t="s">
        <v>260</v>
      </c>
      <c r="D56" s="5" t="s">
        <v>370</v>
      </c>
      <c r="E56" s="4" t="s">
        <v>371</v>
      </c>
      <c r="F56" s="4" t="s">
        <v>372</v>
      </c>
      <c r="G56" s="6" t="s">
        <v>373</v>
      </c>
      <c r="H56" s="8">
        <v>0</v>
      </c>
      <c r="I56" s="5" t="s">
        <v>205</v>
      </c>
      <c r="J56" s="5" t="s">
        <v>228</v>
      </c>
      <c r="K56" s="5" t="s">
        <v>207</v>
      </c>
      <c r="L56" s="5" t="s">
        <v>208</v>
      </c>
      <c r="M56" s="8">
        <v>18698</v>
      </c>
      <c r="N56" s="5" t="s">
        <v>209</v>
      </c>
    </row>
    <row r="57" spans="1:14" x14ac:dyDescent="0.3">
      <c r="A57" s="1"/>
      <c r="B57" s="5" t="s">
        <v>374</v>
      </c>
      <c r="C57" s="5" t="s">
        <v>375</v>
      </c>
      <c r="D57" s="5" t="s">
        <v>141</v>
      </c>
      <c r="E57" s="4" t="s">
        <v>249</v>
      </c>
      <c r="F57" s="4" t="s">
        <v>220</v>
      </c>
      <c r="G57" s="6" t="s">
        <v>376</v>
      </c>
      <c r="H57" s="8">
        <v>44.12</v>
      </c>
      <c r="I57" s="5" t="s">
        <v>205</v>
      </c>
      <c r="J57" s="5" t="s">
        <v>228</v>
      </c>
      <c r="K57" s="5" t="s">
        <v>207</v>
      </c>
      <c r="L57" s="5" t="s">
        <v>216</v>
      </c>
      <c r="M57" s="8">
        <v>76</v>
      </c>
      <c r="N57" s="5" t="s">
        <v>252</v>
      </c>
    </row>
    <row r="58" spans="1:14" x14ac:dyDescent="0.3">
      <c r="A58" s="1"/>
      <c r="B58" s="5" t="s">
        <v>374</v>
      </c>
      <c r="C58" s="5" t="s">
        <v>377</v>
      </c>
      <c r="D58" s="5" t="s">
        <v>378</v>
      </c>
      <c r="E58" s="4" t="s">
        <v>219</v>
      </c>
      <c r="F58" s="4" t="s">
        <v>379</v>
      </c>
      <c r="G58" s="6" t="s">
        <v>380</v>
      </c>
      <c r="H58" s="8">
        <v>10.5</v>
      </c>
      <c r="I58" s="5" t="s">
        <v>205</v>
      </c>
      <c r="J58" s="5" t="s">
        <v>228</v>
      </c>
      <c r="K58" s="5" t="s">
        <v>207</v>
      </c>
      <c r="L58" s="5" t="s">
        <v>216</v>
      </c>
      <c r="M58" s="8">
        <v>204</v>
      </c>
      <c r="N58" s="5" t="s">
        <v>252</v>
      </c>
    </row>
    <row r="59" spans="1:14" x14ac:dyDescent="0.3">
      <c r="A59" s="1"/>
      <c r="B59" s="5" t="s">
        <v>63</v>
      </c>
      <c r="C59" s="5" t="s">
        <v>381</v>
      </c>
      <c r="D59" s="5" t="s">
        <v>382</v>
      </c>
      <c r="E59" s="4" t="s">
        <v>219</v>
      </c>
      <c r="F59" s="4" t="s">
        <v>220</v>
      </c>
      <c r="G59" s="6" t="s">
        <v>383</v>
      </c>
      <c r="H59" s="8">
        <v>0.7</v>
      </c>
      <c r="I59" s="5" t="s">
        <v>205</v>
      </c>
      <c r="J59" s="5" t="s">
        <v>228</v>
      </c>
      <c r="K59" s="5" t="s">
        <v>207</v>
      </c>
      <c r="L59" s="5" t="s">
        <v>216</v>
      </c>
      <c r="M59" s="8">
        <v>18790</v>
      </c>
      <c r="N59" s="5" t="s">
        <v>252</v>
      </c>
    </row>
    <row r="60" spans="1:14" x14ac:dyDescent="0.3">
      <c r="A60" s="1"/>
      <c r="B60" s="5" t="s">
        <v>63</v>
      </c>
      <c r="C60" s="5" t="s">
        <v>381</v>
      </c>
      <c r="D60" s="5" t="s">
        <v>107</v>
      </c>
      <c r="E60" s="4" t="s">
        <v>219</v>
      </c>
      <c r="F60" s="4" t="s">
        <v>220</v>
      </c>
      <c r="G60" s="6" t="s">
        <v>383</v>
      </c>
      <c r="H60" s="8">
        <v>0.35</v>
      </c>
      <c r="I60" s="5" t="s">
        <v>205</v>
      </c>
      <c r="J60" s="5" t="s">
        <v>228</v>
      </c>
      <c r="K60" s="5" t="s">
        <v>207</v>
      </c>
      <c r="L60" s="5" t="s">
        <v>216</v>
      </c>
      <c r="M60" s="8">
        <v>18792</v>
      </c>
      <c r="N60" s="5" t="s">
        <v>252</v>
      </c>
    </row>
    <row r="61" spans="1:14" x14ac:dyDescent="0.3">
      <c r="A61" s="1"/>
      <c r="B61" s="5" t="s">
        <v>63</v>
      </c>
      <c r="C61" s="5" t="s">
        <v>381</v>
      </c>
      <c r="D61" s="5" t="s">
        <v>141</v>
      </c>
      <c r="E61" s="4" t="s">
        <v>219</v>
      </c>
      <c r="F61" s="4" t="s">
        <v>220</v>
      </c>
      <c r="G61" s="6" t="s">
        <v>383</v>
      </c>
      <c r="H61" s="8">
        <v>0.35</v>
      </c>
      <c r="I61" s="5" t="s">
        <v>205</v>
      </c>
      <c r="J61" s="5" t="s">
        <v>228</v>
      </c>
      <c r="K61" s="5" t="s">
        <v>207</v>
      </c>
      <c r="L61" s="5" t="s">
        <v>216</v>
      </c>
      <c r="M61" s="8">
        <v>18793</v>
      </c>
      <c r="N61" s="5" t="s">
        <v>252</v>
      </c>
    </row>
    <row r="62" spans="1:14" x14ac:dyDescent="0.3">
      <c r="A62" s="1"/>
      <c r="B62" s="5" t="s">
        <v>63</v>
      </c>
      <c r="C62" s="5" t="s">
        <v>266</v>
      </c>
      <c r="D62" s="5" t="s">
        <v>17</v>
      </c>
      <c r="E62" s="4" t="s">
        <v>219</v>
      </c>
      <c r="F62" s="4" t="s">
        <v>220</v>
      </c>
      <c r="G62" s="6" t="s">
        <v>383</v>
      </c>
      <c r="H62" s="8">
        <v>30</v>
      </c>
      <c r="I62" s="5" t="s">
        <v>205</v>
      </c>
      <c r="J62" s="5" t="s">
        <v>228</v>
      </c>
      <c r="K62" s="5" t="s">
        <v>207</v>
      </c>
      <c r="L62" s="5" t="s">
        <v>216</v>
      </c>
      <c r="M62" s="8">
        <v>270</v>
      </c>
      <c r="N62" s="5" t="s">
        <v>252</v>
      </c>
    </row>
    <row r="63" spans="1:14" x14ac:dyDescent="0.3">
      <c r="A63" s="1"/>
      <c r="B63" s="5" t="s">
        <v>63</v>
      </c>
      <c r="C63" s="5" t="s">
        <v>266</v>
      </c>
      <c r="D63" s="5" t="s">
        <v>118</v>
      </c>
      <c r="E63" s="4" t="s">
        <v>219</v>
      </c>
      <c r="F63" s="4" t="s">
        <v>220</v>
      </c>
      <c r="G63" s="6" t="s">
        <v>384</v>
      </c>
      <c r="H63" s="8">
        <v>15</v>
      </c>
      <c r="I63" s="5" t="s">
        <v>205</v>
      </c>
      <c r="J63" s="5" t="s">
        <v>228</v>
      </c>
      <c r="K63" s="5" t="s">
        <v>207</v>
      </c>
      <c r="L63" s="5" t="s">
        <v>216</v>
      </c>
      <c r="M63" s="8">
        <v>26</v>
      </c>
      <c r="N63" s="5" t="s">
        <v>252</v>
      </c>
    </row>
    <row r="64" spans="1:14" x14ac:dyDescent="0.3">
      <c r="A64" s="1"/>
      <c r="B64" s="5" t="s">
        <v>63</v>
      </c>
      <c r="C64" s="5" t="s">
        <v>266</v>
      </c>
      <c r="D64" s="5" t="s">
        <v>118</v>
      </c>
      <c r="E64" s="4" t="s">
        <v>219</v>
      </c>
      <c r="F64" s="4" t="s">
        <v>220</v>
      </c>
      <c r="G64" s="6" t="s">
        <v>383</v>
      </c>
      <c r="H64" s="8">
        <v>15</v>
      </c>
      <c r="I64" s="5" t="s">
        <v>205</v>
      </c>
      <c r="J64" s="5" t="s">
        <v>228</v>
      </c>
      <c r="K64" s="5" t="s">
        <v>207</v>
      </c>
      <c r="L64" s="5" t="s">
        <v>216</v>
      </c>
      <c r="M64" s="8">
        <v>26</v>
      </c>
      <c r="N64" s="5" t="s">
        <v>252</v>
      </c>
    </row>
    <row r="65" spans="1:14" x14ac:dyDescent="0.3">
      <c r="A65" s="1"/>
      <c r="B65" s="5" t="s">
        <v>63</v>
      </c>
      <c r="C65" s="5" t="s">
        <v>266</v>
      </c>
      <c r="D65" s="5" t="s">
        <v>49</v>
      </c>
      <c r="E65" s="4" t="s">
        <v>219</v>
      </c>
      <c r="F65" s="4" t="s">
        <v>220</v>
      </c>
      <c r="G65" s="6" t="s">
        <v>383</v>
      </c>
      <c r="H65" s="8">
        <v>15</v>
      </c>
      <c r="I65" s="5" t="s">
        <v>205</v>
      </c>
      <c r="J65" s="5" t="s">
        <v>228</v>
      </c>
      <c r="K65" s="5" t="s">
        <v>207</v>
      </c>
      <c r="L65" s="5" t="s">
        <v>216</v>
      </c>
      <c r="M65" s="8">
        <v>27</v>
      </c>
      <c r="N65" s="5" t="s">
        <v>252</v>
      </c>
    </row>
    <row r="66" spans="1:14" x14ac:dyDescent="0.3">
      <c r="A66" s="1"/>
      <c r="B66" s="5" t="s">
        <v>385</v>
      </c>
      <c r="C66" s="5" t="s">
        <v>386</v>
      </c>
      <c r="D66" s="5" t="s">
        <v>17</v>
      </c>
      <c r="E66" s="4" t="s">
        <v>219</v>
      </c>
      <c r="F66" s="4" t="s">
        <v>220</v>
      </c>
      <c r="G66" s="6" t="s">
        <v>387</v>
      </c>
      <c r="H66" s="8">
        <v>3.15</v>
      </c>
      <c r="I66" s="5" t="s">
        <v>205</v>
      </c>
      <c r="J66" s="5" t="s">
        <v>228</v>
      </c>
      <c r="K66" s="5" t="s">
        <v>207</v>
      </c>
      <c r="L66" s="5" t="s">
        <v>208</v>
      </c>
      <c r="M66" s="8">
        <v>15160</v>
      </c>
      <c r="N66" s="5" t="s">
        <v>252</v>
      </c>
    </row>
    <row r="67" spans="1:14" x14ac:dyDescent="0.3">
      <c r="A67" s="1"/>
      <c r="B67" s="5" t="s">
        <v>385</v>
      </c>
      <c r="C67" s="5" t="s">
        <v>386</v>
      </c>
      <c r="D67" s="5" t="s">
        <v>17</v>
      </c>
      <c r="E67" s="4" t="s">
        <v>388</v>
      </c>
      <c r="F67" s="4" t="s">
        <v>220</v>
      </c>
      <c r="G67" s="6" t="s">
        <v>389</v>
      </c>
      <c r="H67" s="8">
        <v>3.15</v>
      </c>
      <c r="I67" s="5" t="s">
        <v>251</v>
      </c>
      <c r="J67" s="5" t="s">
        <v>228</v>
      </c>
      <c r="K67" s="5" t="s">
        <v>207</v>
      </c>
      <c r="L67" s="5" t="s">
        <v>208</v>
      </c>
      <c r="M67" s="8">
        <v>15160</v>
      </c>
      <c r="N67" s="5" t="s">
        <v>252</v>
      </c>
    </row>
    <row r="68" spans="1:14" ht="26.4" x14ac:dyDescent="0.3">
      <c r="A68" s="1"/>
      <c r="B68" s="5" t="s">
        <v>390</v>
      </c>
      <c r="C68" s="5" t="s">
        <v>391</v>
      </c>
      <c r="D68" s="5" t="s">
        <v>118</v>
      </c>
      <c r="E68" s="4" t="s">
        <v>219</v>
      </c>
      <c r="F68" s="4" t="s">
        <v>220</v>
      </c>
      <c r="G68" s="6" t="s">
        <v>392</v>
      </c>
      <c r="H68" s="8">
        <v>1.5</v>
      </c>
      <c r="I68" s="5" t="s">
        <v>205</v>
      </c>
      <c r="J68" s="5" t="s">
        <v>228</v>
      </c>
      <c r="K68" s="5" t="s">
        <v>207</v>
      </c>
      <c r="L68" s="5" t="s">
        <v>216</v>
      </c>
      <c r="M68" s="8">
        <v>15113</v>
      </c>
      <c r="N68" s="5" t="s">
        <v>252</v>
      </c>
    </row>
    <row r="69" spans="1:14" x14ac:dyDescent="0.3">
      <c r="A69" s="1"/>
      <c r="B69" s="5" t="s">
        <v>393</v>
      </c>
      <c r="C69" s="5" t="s">
        <v>394</v>
      </c>
      <c r="D69" s="5" t="s">
        <v>395</v>
      </c>
      <c r="E69" s="4" t="s">
        <v>371</v>
      </c>
      <c r="F69" s="4" t="s">
        <v>203</v>
      </c>
      <c r="G69" s="6" t="s">
        <v>396</v>
      </c>
      <c r="H69" s="8">
        <v>0</v>
      </c>
      <c r="I69" s="5" t="s">
        <v>205</v>
      </c>
      <c r="J69" s="5" t="s">
        <v>228</v>
      </c>
      <c r="K69" s="5" t="s">
        <v>207</v>
      </c>
      <c r="L69" s="5" t="s">
        <v>216</v>
      </c>
      <c r="M69" s="8">
        <v>11861</v>
      </c>
      <c r="N69" s="5" t="s">
        <v>209</v>
      </c>
    </row>
    <row r="70" spans="1:14" x14ac:dyDescent="0.3">
      <c r="A70" s="1"/>
      <c r="B70" s="5" t="s">
        <v>393</v>
      </c>
      <c r="C70" s="5" t="s">
        <v>394</v>
      </c>
      <c r="D70" s="5" t="s">
        <v>397</v>
      </c>
      <c r="E70" s="4" t="s">
        <v>371</v>
      </c>
      <c r="F70" s="4" t="s">
        <v>203</v>
      </c>
      <c r="G70" s="6" t="s">
        <v>396</v>
      </c>
      <c r="H70" s="8">
        <v>0</v>
      </c>
      <c r="I70" s="5" t="s">
        <v>205</v>
      </c>
      <c r="J70" s="5" t="s">
        <v>228</v>
      </c>
      <c r="K70" s="5" t="s">
        <v>207</v>
      </c>
      <c r="L70" s="5" t="s">
        <v>216</v>
      </c>
      <c r="M70" s="8">
        <v>11855</v>
      </c>
      <c r="N70" s="5" t="s">
        <v>209</v>
      </c>
    </row>
    <row r="71" spans="1:14" ht="26.4" x14ac:dyDescent="0.3">
      <c r="A71" s="1"/>
      <c r="B71" s="5" t="s">
        <v>398</v>
      </c>
      <c r="C71" s="5" t="s">
        <v>399</v>
      </c>
      <c r="D71" s="5" t="s">
        <v>400</v>
      </c>
      <c r="E71" s="4" t="s">
        <v>219</v>
      </c>
      <c r="F71" s="4" t="s">
        <v>220</v>
      </c>
      <c r="G71" s="6" t="s">
        <v>401</v>
      </c>
      <c r="H71" s="8">
        <v>0</v>
      </c>
      <c r="I71" s="5" t="s">
        <v>205</v>
      </c>
      <c r="J71" s="5" t="s">
        <v>206</v>
      </c>
      <c r="K71" s="5" t="s">
        <v>207</v>
      </c>
      <c r="L71" s="5" t="s">
        <v>222</v>
      </c>
      <c r="M71" s="8">
        <v>24124</v>
      </c>
      <c r="N71" s="5" t="s">
        <v>209</v>
      </c>
    </row>
    <row r="72" spans="1:14" ht="26.4" x14ac:dyDescent="0.3">
      <c r="A72" s="1"/>
      <c r="B72" s="5" t="s">
        <v>398</v>
      </c>
      <c r="C72" s="5" t="s">
        <v>402</v>
      </c>
      <c r="D72" s="5" t="s">
        <v>201</v>
      </c>
      <c r="E72" s="4" t="s">
        <v>403</v>
      </c>
      <c r="F72" s="4" t="s">
        <v>203</v>
      </c>
      <c r="G72" s="6" t="s">
        <v>404</v>
      </c>
      <c r="H72" s="8">
        <v>0</v>
      </c>
      <c r="I72" s="5" t="s">
        <v>205</v>
      </c>
      <c r="J72" s="5" t="s">
        <v>206</v>
      </c>
      <c r="K72" s="5" t="s">
        <v>207</v>
      </c>
      <c r="L72" s="5" t="s">
        <v>216</v>
      </c>
      <c r="M72" s="8">
        <v>1420</v>
      </c>
      <c r="N72" s="5" t="s">
        <v>209</v>
      </c>
    </row>
    <row r="73" spans="1:14" x14ac:dyDescent="0.3">
      <c r="A73" s="1"/>
      <c r="B73" s="5" t="s">
        <v>398</v>
      </c>
      <c r="C73" s="5" t="s">
        <v>405</v>
      </c>
      <c r="D73" s="5" t="s">
        <v>406</v>
      </c>
      <c r="E73" s="4" t="s">
        <v>219</v>
      </c>
      <c r="F73" s="4" t="s">
        <v>220</v>
      </c>
      <c r="G73" s="6" t="s">
        <v>407</v>
      </c>
      <c r="H73" s="8">
        <v>0</v>
      </c>
      <c r="I73" s="5" t="s">
        <v>205</v>
      </c>
      <c r="J73" s="5" t="s">
        <v>228</v>
      </c>
      <c r="K73" s="5" t="s">
        <v>207</v>
      </c>
      <c r="L73" s="5" t="s">
        <v>222</v>
      </c>
      <c r="M73" s="8">
        <v>352</v>
      </c>
      <c r="N73" s="5" t="s">
        <v>209</v>
      </c>
    </row>
    <row r="74" spans="1:14" ht="66" x14ac:dyDescent="0.3">
      <c r="A74" s="1"/>
      <c r="B74" s="5" t="s">
        <v>398</v>
      </c>
      <c r="C74" s="5" t="s">
        <v>405</v>
      </c>
      <c r="D74" s="5" t="s">
        <v>408</v>
      </c>
      <c r="E74" s="4" t="s">
        <v>219</v>
      </c>
      <c r="F74" s="4" t="s">
        <v>220</v>
      </c>
      <c r="G74" s="6" t="s">
        <v>409</v>
      </c>
      <c r="H74" s="8">
        <v>0</v>
      </c>
      <c r="I74" s="5" t="s">
        <v>205</v>
      </c>
      <c r="J74" s="5" t="s">
        <v>228</v>
      </c>
      <c r="K74" s="5" t="s">
        <v>207</v>
      </c>
      <c r="L74" s="5" t="s">
        <v>222</v>
      </c>
      <c r="M74" s="8">
        <v>8939</v>
      </c>
      <c r="N74" s="5" t="s">
        <v>209</v>
      </c>
    </row>
    <row r="75" spans="1:14" ht="26.4" x14ac:dyDescent="0.3">
      <c r="A75" s="1"/>
      <c r="B75" s="5" t="s">
        <v>398</v>
      </c>
      <c r="C75" s="5" t="s">
        <v>410</v>
      </c>
      <c r="D75" s="5" t="s">
        <v>411</v>
      </c>
      <c r="E75" s="4" t="s">
        <v>412</v>
      </c>
      <c r="F75" s="4" t="s">
        <v>413</v>
      </c>
      <c r="G75" s="6" t="s">
        <v>414</v>
      </c>
      <c r="H75" s="8">
        <v>0</v>
      </c>
      <c r="I75" s="5" t="s">
        <v>205</v>
      </c>
      <c r="J75" s="5" t="s">
        <v>228</v>
      </c>
      <c r="K75" s="5" t="s">
        <v>207</v>
      </c>
      <c r="L75" s="5" t="s">
        <v>216</v>
      </c>
      <c r="M75" s="8">
        <v>13738</v>
      </c>
      <c r="N75" s="5" t="s">
        <v>209</v>
      </c>
    </row>
    <row r="76" spans="1:14" ht="26.4" x14ac:dyDescent="0.3">
      <c r="A76" s="1"/>
      <c r="B76" s="5" t="s">
        <v>398</v>
      </c>
      <c r="C76" s="5" t="s">
        <v>415</v>
      </c>
      <c r="D76" s="5" t="s">
        <v>416</v>
      </c>
      <c r="E76" s="4" t="s">
        <v>219</v>
      </c>
      <c r="F76" s="4" t="s">
        <v>220</v>
      </c>
      <c r="G76" s="6" t="s">
        <v>417</v>
      </c>
      <c r="H76" s="8">
        <v>0</v>
      </c>
      <c r="I76" s="5" t="s">
        <v>205</v>
      </c>
      <c r="J76" s="5" t="s">
        <v>206</v>
      </c>
      <c r="K76" s="5" t="s">
        <v>207</v>
      </c>
      <c r="L76" s="5" t="s">
        <v>222</v>
      </c>
      <c r="M76" s="8">
        <v>23258</v>
      </c>
      <c r="N76" s="5" t="s">
        <v>209</v>
      </c>
    </row>
    <row r="77" spans="1:14" ht="26.4" x14ac:dyDescent="0.3">
      <c r="A77" s="1"/>
      <c r="B77" s="5" t="s">
        <v>398</v>
      </c>
      <c r="C77" s="5" t="s">
        <v>418</v>
      </c>
      <c r="D77" s="5" t="s">
        <v>419</v>
      </c>
      <c r="E77" s="4" t="s">
        <v>219</v>
      </c>
      <c r="F77" s="4" t="s">
        <v>220</v>
      </c>
      <c r="G77" s="6" t="s">
        <v>420</v>
      </c>
      <c r="H77" s="8">
        <v>0</v>
      </c>
      <c r="I77" s="5" t="s">
        <v>205</v>
      </c>
      <c r="J77" s="5" t="s">
        <v>228</v>
      </c>
      <c r="K77" s="5" t="s">
        <v>207</v>
      </c>
      <c r="L77" s="5" t="s">
        <v>222</v>
      </c>
      <c r="M77" s="8">
        <v>853</v>
      </c>
      <c r="N77" s="5" t="s">
        <v>209</v>
      </c>
    </row>
    <row r="78" spans="1:14" ht="52.8" x14ac:dyDescent="0.3">
      <c r="A78" s="1"/>
      <c r="B78" s="5" t="s">
        <v>398</v>
      </c>
      <c r="C78" s="5" t="s">
        <v>421</v>
      </c>
      <c r="D78" s="5" t="s">
        <v>422</v>
      </c>
      <c r="E78" s="4" t="s">
        <v>219</v>
      </c>
      <c r="F78" s="4" t="s">
        <v>220</v>
      </c>
      <c r="G78" s="6" t="s">
        <v>423</v>
      </c>
      <c r="H78" s="8">
        <v>0</v>
      </c>
      <c r="I78" s="5" t="s">
        <v>205</v>
      </c>
      <c r="J78" s="5" t="s">
        <v>228</v>
      </c>
      <c r="K78" s="5" t="s">
        <v>207</v>
      </c>
      <c r="L78" s="5" t="s">
        <v>222</v>
      </c>
      <c r="M78" s="8">
        <v>834</v>
      </c>
      <c r="N78" s="5" t="s">
        <v>209</v>
      </c>
    </row>
    <row r="79" spans="1:14" ht="39.6" x14ac:dyDescent="0.3">
      <c r="A79" s="1"/>
      <c r="B79" s="5" t="s">
        <v>398</v>
      </c>
      <c r="C79" s="5" t="s">
        <v>421</v>
      </c>
      <c r="D79" s="5" t="s">
        <v>424</v>
      </c>
      <c r="E79" s="4" t="s">
        <v>219</v>
      </c>
      <c r="F79" s="4" t="s">
        <v>220</v>
      </c>
      <c r="G79" s="6" t="s">
        <v>425</v>
      </c>
      <c r="H79" s="8">
        <v>0</v>
      </c>
      <c r="I79" s="5" t="s">
        <v>205</v>
      </c>
      <c r="J79" s="5" t="s">
        <v>228</v>
      </c>
      <c r="K79" s="5" t="s">
        <v>207</v>
      </c>
      <c r="L79" s="5" t="s">
        <v>222</v>
      </c>
      <c r="M79" s="8">
        <v>1601</v>
      </c>
      <c r="N79" s="5" t="s">
        <v>209</v>
      </c>
    </row>
    <row r="80" spans="1:14" ht="52.8" x14ac:dyDescent="0.3">
      <c r="A80" s="1"/>
      <c r="B80" s="5" t="s">
        <v>398</v>
      </c>
      <c r="C80" s="5" t="s">
        <v>421</v>
      </c>
      <c r="D80" s="5" t="s">
        <v>426</v>
      </c>
      <c r="E80" s="4" t="s">
        <v>219</v>
      </c>
      <c r="F80" s="4" t="s">
        <v>220</v>
      </c>
      <c r="G80" s="6" t="s">
        <v>427</v>
      </c>
      <c r="H80" s="8">
        <v>0</v>
      </c>
      <c r="I80" s="5" t="s">
        <v>205</v>
      </c>
      <c r="J80" s="5" t="s">
        <v>228</v>
      </c>
      <c r="K80" s="5" t="s">
        <v>207</v>
      </c>
      <c r="L80" s="5" t="s">
        <v>222</v>
      </c>
      <c r="M80" s="8">
        <v>9267</v>
      </c>
      <c r="N80" s="5" t="s">
        <v>209</v>
      </c>
    </row>
    <row r="81" spans="1:14" ht="26.4" x14ac:dyDescent="0.3">
      <c r="A81" s="1"/>
      <c r="B81" s="5" t="s">
        <v>398</v>
      </c>
      <c r="C81" s="5" t="s">
        <v>421</v>
      </c>
      <c r="D81" s="5" t="s">
        <v>428</v>
      </c>
      <c r="E81" s="4" t="s">
        <v>219</v>
      </c>
      <c r="F81" s="4" t="s">
        <v>220</v>
      </c>
      <c r="G81" s="6" t="s">
        <v>429</v>
      </c>
      <c r="H81" s="8">
        <v>0</v>
      </c>
      <c r="I81" s="5" t="s">
        <v>205</v>
      </c>
      <c r="J81" s="5" t="s">
        <v>206</v>
      </c>
      <c r="K81" s="5" t="s">
        <v>207</v>
      </c>
      <c r="L81" s="5" t="s">
        <v>222</v>
      </c>
      <c r="M81" s="8">
        <v>464</v>
      </c>
      <c r="N81" s="5" t="s">
        <v>209</v>
      </c>
    </row>
    <row r="82" spans="1:14" ht="26.4" x14ac:dyDescent="0.3">
      <c r="A82" s="1"/>
      <c r="B82" s="5" t="s">
        <v>398</v>
      </c>
      <c r="C82" s="5" t="s">
        <v>430</v>
      </c>
      <c r="D82" s="5" t="s">
        <v>431</v>
      </c>
      <c r="E82" s="4" t="s">
        <v>219</v>
      </c>
      <c r="F82" s="4" t="s">
        <v>220</v>
      </c>
      <c r="G82" s="6" t="s">
        <v>432</v>
      </c>
      <c r="H82" s="8">
        <v>0</v>
      </c>
      <c r="I82" s="5" t="s">
        <v>205</v>
      </c>
      <c r="J82" s="5" t="s">
        <v>206</v>
      </c>
      <c r="K82" s="5" t="s">
        <v>207</v>
      </c>
      <c r="L82" s="5" t="s">
        <v>222</v>
      </c>
      <c r="M82" s="8">
        <v>1987</v>
      </c>
      <c r="N82" s="5" t="s">
        <v>209</v>
      </c>
    </row>
    <row r="83" spans="1:14" ht="39.6" x14ac:dyDescent="0.3">
      <c r="A83" s="1"/>
      <c r="B83" s="5" t="s">
        <v>398</v>
      </c>
      <c r="C83" s="5" t="s">
        <v>433</v>
      </c>
      <c r="D83" s="5" t="s">
        <v>434</v>
      </c>
      <c r="E83" s="4" t="s">
        <v>219</v>
      </c>
      <c r="F83" s="4" t="s">
        <v>220</v>
      </c>
      <c r="G83" s="6" t="s">
        <v>435</v>
      </c>
      <c r="H83" s="8">
        <v>0</v>
      </c>
      <c r="I83" s="5" t="s">
        <v>205</v>
      </c>
      <c r="J83" s="5" t="s">
        <v>228</v>
      </c>
      <c r="K83" s="5" t="s">
        <v>207</v>
      </c>
      <c r="L83" s="5" t="s">
        <v>216</v>
      </c>
      <c r="M83" s="8">
        <v>11702</v>
      </c>
      <c r="N83" s="5" t="s">
        <v>209</v>
      </c>
    </row>
    <row r="84" spans="1:14" ht="52.8" x14ac:dyDescent="0.3">
      <c r="A84" s="1"/>
      <c r="B84" s="5" t="s">
        <v>398</v>
      </c>
      <c r="C84" s="5" t="s">
        <v>433</v>
      </c>
      <c r="D84" s="5" t="s">
        <v>434</v>
      </c>
      <c r="E84" s="4" t="s">
        <v>219</v>
      </c>
      <c r="F84" s="4" t="s">
        <v>220</v>
      </c>
      <c r="G84" s="6" t="s">
        <v>436</v>
      </c>
      <c r="H84" s="8">
        <v>0</v>
      </c>
      <c r="I84" s="5" t="s">
        <v>205</v>
      </c>
      <c r="J84" s="5" t="s">
        <v>228</v>
      </c>
      <c r="K84" s="5" t="s">
        <v>207</v>
      </c>
      <c r="L84" s="5" t="s">
        <v>222</v>
      </c>
      <c r="M84" s="8">
        <v>11702</v>
      </c>
      <c r="N84" s="5" t="s">
        <v>209</v>
      </c>
    </row>
    <row r="85" spans="1:14" ht="52.8" x14ac:dyDescent="0.3">
      <c r="A85" s="1"/>
      <c r="B85" s="5" t="s">
        <v>398</v>
      </c>
      <c r="C85" s="5" t="s">
        <v>433</v>
      </c>
      <c r="D85" s="5" t="s">
        <v>434</v>
      </c>
      <c r="E85" s="4" t="s">
        <v>437</v>
      </c>
      <c r="F85" s="4" t="s">
        <v>438</v>
      </c>
      <c r="G85" s="6" t="s">
        <v>439</v>
      </c>
      <c r="H85" s="8">
        <v>0</v>
      </c>
      <c r="I85" s="5" t="s">
        <v>205</v>
      </c>
      <c r="J85" s="5" t="s">
        <v>228</v>
      </c>
      <c r="K85" s="5" t="s">
        <v>207</v>
      </c>
      <c r="L85" s="5" t="s">
        <v>216</v>
      </c>
      <c r="M85" s="8">
        <v>11702</v>
      </c>
      <c r="N85" s="5" t="s">
        <v>209</v>
      </c>
    </row>
    <row r="86" spans="1:14" ht="26.4" x14ac:dyDescent="0.3">
      <c r="A86" s="1"/>
      <c r="B86" s="5" t="s">
        <v>398</v>
      </c>
      <c r="C86" s="5" t="s">
        <v>440</v>
      </c>
      <c r="D86" s="5" t="s">
        <v>441</v>
      </c>
      <c r="E86" s="4" t="s">
        <v>219</v>
      </c>
      <c r="F86" s="4" t="s">
        <v>220</v>
      </c>
      <c r="G86" s="6" t="s">
        <v>442</v>
      </c>
      <c r="H86" s="8">
        <v>0</v>
      </c>
      <c r="I86" s="5" t="s">
        <v>205</v>
      </c>
      <c r="J86" s="5" t="s">
        <v>206</v>
      </c>
      <c r="K86" s="5" t="s">
        <v>207</v>
      </c>
      <c r="L86" s="5" t="s">
        <v>222</v>
      </c>
      <c r="M86" s="8">
        <v>24318</v>
      </c>
      <c r="N86" s="5" t="s">
        <v>209</v>
      </c>
    </row>
    <row r="87" spans="1:14" ht="66" x14ac:dyDescent="0.3">
      <c r="A87" s="1"/>
      <c r="B87" s="5" t="s">
        <v>398</v>
      </c>
      <c r="C87" s="5" t="s">
        <v>443</v>
      </c>
      <c r="D87" s="5" t="s">
        <v>444</v>
      </c>
      <c r="E87" s="4" t="s">
        <v>219</v>
      </c>
      <c r="F87" s="4" t="s">
        <v>220</v>
      </c>
      <c r="G87" s="6" t="s">
        <v>445</v>
      </c>
      <c r="H87" s="8">
        <v>0</v>
      </c>
      <c r="I87" s="5" t="s">
        <v>205</v>
      </c>
      <c r="J87" s="5" t="s">
        <v>228</v>
      </c>
      <c r="K87" s="5" t="s">
        <v>207</v>
      </c>
      <c r="L87" s="5" t="s">
        <v>222</v>
      </c>
      <c r="M87" s="8">
        <v>8680</v>
      </c>
      <c r="N87" s="5" t="s">
        <v>209</v>
      </c>
    </row>
    <row r="88" spans="1:14" ht="52.8" x14ac:dyDescent="0.3">
      <c r="A88" s="1"/>
      <c r="B88" s="5" t="s">
        <v>398</v>
      </c>
      <c r="C88" s="5" t="s">
        <v>446</v>
      </c>
      <c r="D88" s="5" t="s">
        <v>447</v>
      </c>
      <c r="E88" s="4" t="s">
        <v>219</v>
      </c>
      <c r="F88" s="4" t="s">
        <v>220</v>
      </c>
      <c r="G88" s="6" t="s">
        <v>448</v>
      </c>
      <c r="H88" s="8">
        <v>0</v>
      </c>
      <c r="I88" s="5" t="s">
        <v>205</v>
      </c>
      <c r="J88" s="5" t="s">
        <v>206</v>
      </c>
      <c r="K88" s="5" t="s">
        <v>207</v>
      </c>
      <c r="L88" s="5" t="s">
        <v>222</v>
      </c>
      <c r="M88" s="8">
        <v>508</v>
      </c>
      <c r="N88" s="5" t="s">
        <v>209</v>
      </c>
    </row>
    <row r="89" spans="1:14" ht="26.4" x14ac:dyDescent="0.3">
      <c r="A89" s="1"/>
      <c r="B89" s="5" t="s">
        <v>398</v>
      </c>
      <c r="C89" s="5" t="s">
        <v>449</v>
      </c>
      <c r="D89" s="5" t="s">
        <v>450</v>
      </c>
      <c r="E89" s="4" t="s">
        <v>219</v>
      </c>
      <c r="F89" s="4" t="s">
        <v>220</v>
      </c>
      <c r="G89" s="6" t="s">
        <v>451</v>
      </c>
      <c r="H89" s="8">
        <v>0</v>
      </c>
      <c r="I89" s="5" t="s">
        <v>205</v>
      </c>
      <c r="J89" s="5" t="s">
        <v>228</v>
      </c>
      <c r="K89" s="5" t="s">
        <v>207</v>
      </c>
      <c r="L89" s="5" t="s">
        <v>222</v>
      </c>
      <c r="M89" s="8">
        <v>839</v>
      </c>
      <c r="N89" s="5" t="s">
        <v>209</v>
      </c>
    </row>
    <row r="90" spans="1:14" ht="52.8" x14ac:dyDescent="0.3">
      <c r="A90" s="1"/>
      <c r="B90" s="5" t="s">
        <v>398</v>
      </c>
      <c r="C90" s="5" t="s">
        <v>452</v>
      </c>
      <c r="D90" s="5" t="s">
        <v>201</v>
      </c>
      <c r="E90" s="4" t="s">
        <v>219</v>
      </c>
      <c r="F90" s="4" t="s">
        <v>220</v>
      </c>
      <c r="G90" s="6" t="s">
        <v>453</v>
      </c>
      <c r="H90" s="8">
        <v>0</v>
      </c>
      <c r="I90" s="5" t="s">
        <v>205</v>
      </c>
      <c r="J90" s="5" t="s">
        <v>206</v>
      </c>
      <c r="K90" s="5" t="s">
        <v>207</v>
      </c>
      <c r="L90" s="5" t="s">
        <v>222</v>
      </c>
      <c r="M90" s="8">
        <v>1422</v>
      </c>
      <c r="N90" s="5" t="s">
        <v>209</v>
      </c>
    </row>
    <row r="91" spans="1:14" ht="52.8" x14ac:dyDescent="0.3">
      <c r="A91" s="1"/>
      <c r="B91" s="5" t="s">
        <v>398</v>
      </c>
      <c r="C91" s="5" t="s">
        <v>454</v>
      </c>
      <c r="D91" s="5" t="s">
        <v>455</v>
      </c>
      <c r="E91" s="4" t="s">
        <v>219</v>
      </c>
      <c r="F91" s="4" t="s">
        <v>220</v>
      </c>
      <c r="G91" s="6" t="s">
        <v>456</v>
      </c>
      <c r="H91" s="8">
        <v>0</v>
      </c>
      <c r="I91" s="5" t="s">
        <v>205</v>
      </c>
      <c r="J91" s="5" t="s">
        <v>206</v>
      </c>
      <c r="K91" s="5" t="s">
        <v>207</v>
      </c>
      <c r="L91" s="5" t="s">
        <v>222</v>
      </c>
      <c r="M91" s="8">
        <v>642</v>
      </c>
      <c r="N91" s="5" t="s">
        <v>209</v>
      </c>
    </row>
    <row r="92" spans="1:14" ht="26.4" x14ac:dyDescent="0.3">
      <c r="A92" s="1"/>
      <c r="B92" s="5" t="s">
        <v>398</v>
      </c>
      <c r="C92" s="5" t="s">
        <v>457</v>
      </c>
      <c r="D92" s="5" t="s">
        <v>458</v>
      </c>
      <c r="E92" s="4" t="s">
        <v>219</v>
      </c>
      <c r="F92" s="4" t="s">
        <v>220</v>
      </c>
      <c r="G92" s="6" t="s">
        <v>459</v>
      </c>
      <c r="H92" s="8">
        <v>0</v>
      </c>
      <c r="I92" s="5" t="s">
        <v>205</v>
      </c>
      <c r="J92" s="5" t="s">
        <v>206</v>
      </c>
      <c r="K92" s="5" t="s">
        <v>207</v>
      </c>
      <c r="L92" s="5" t="s">
        <v>222</v>
      </c>
      <c r="M92" s="8">
        <v>19929</v>
      </c>
      <c r="N92" s="5" t="s">
        <v>209</v>
      </c>
    </row>
    <row r="93" spans="1:14" ht="39.6" x14ac:dyDescent="0.3">
      <c r="A93" s="1"/>
      <c r="B93" s="5" t="s">
        <v>398</v>
      </c>
      <c r="C93" s="5" t="s">
        <v>457</v>
      </c>
      <c r="D93" s="5" t="s">
        <v>460</v>
      </c>
      <c r="E93" s="4" t="s">
        <v>219</v>
      </c>
      <c r="F93" s="4" t="s">
        <v>220</v>
      </c>
      <c r="G93" s="6" t="s">
        <v>461</v>
      </c>
      <c r="H93" s="8">
        <v>0</v>
      </c>
      <c r="I93" s="5" t="s">
        <v>205</v>
      </c>
      <c r="J93" s="5" t="s">
        <v>206</v>
      </c>
      <c r="K93" s="5" t="s">
        <v>207</v>
      </c>
      <c r="L93" s="5" t="s">
        <v>222</v>
      </c>
      <c r="M93" s="8">
        <v>1110</v>
      </c>
      <c r="N93" s="5" t="s">
        <v>209</v>
      </c>
    </row>
    <row r="94" spans="1:14" x14ac:dyDescent="0.3">
      <c r="A94" s="1"/>
      <c r="B94" s="5" t="s">
        <v>398</v>
      </c>
      <c r="C94" s="5" t="s">
        <v>457</v>
      </c>
      <c r="D94" s="5" t="s">
        <v>458</v>
      </c>
      <c r="E94" s="4" t="s">
        <v>462</v>
      </c>
      <c r="F94" s="4" t="s">
        <v>463</v>
      </c>
      <c r="G94" s="6" t="s">
        <v>464</v>
      </c>
      <c r="H94" s="8">
        <v>0</v>
      </c>
      <c r="I94" s="5" t="s">
        <v>205</v>
      </c>
      <c r="J94" s="5" t="s">
        <v>228</v>
      </c>
      <c r="K94" s="5" t="s">
        <v>207</v>
      </c>
      <c r="L94" s="5" t="s">
        <v>208</v>
      </c>
      <c r="M94" s="8">
        <v>19929</v>
      </c>
      <c r="N94" s="5" t="s">
        <v>209</v>
      </c>
    </row>
    <row r="95" spans="1:14" x14ac:dyDescent="0.3">
      <c r="A95" s="1"/>
      <c r="B95" s="5" t="s">
        <v>398</v>
      </c>
      <c r="C95" s="5" t="s">
        <v>457</v>
      </c>
      <c r="D95" s="5" t="s">
        <v>465</v>
      </c>
      <c r="E95" s="4" t="s">
        <v>466</v>
      </c>
      <c r="F95" s="4" t="s">
        <v>467</v>
      </c>
      <c r="G95" s="6" t="s">
        <v>468</v>
      </c>
      <c r="H95" s="8">
        <v>0</v>
      </c>
      <c r="I95" s="5" t="s">
        <v>205</v>
      </c>
      <c r="J95" s="5" t="s">
        <v>228</v>
      </c>
      <c r="K95" s="5" t="s">
        <v>207</v>
      </c>
      <c r="L95" s="5" t="s">
        <v>208</v>
      </c>
      <c r="M95" s="8">
        <v>19930</v>
      </c>
      <c r="N95" s="5" t="s">
        <v>209</v>
      </c>
    </row>
    <row r="96" spans="1:14" x14ac:dyDescent="0.3">
      <c r="A96" s="1"/>
      <c r="B96" s="5" t="s">
        <v>469</v>
      </c>
      <c r="C96" s="5" t="s">
        <v>449</v>
      </c>
      <c r="D96" s="5" t="s">
        <v>470</v>
      </c>
      <c r="E96" s="4" t="s">
        <v>219</v>
      </c>
      <c r="F96" s="4" t="s">
        <v>220</v>
      </c>
      <c r="G96" s="6" t="s">
        <v>471</v>
      </c>
      <c r="H96" s="8">
        <v>24.26</v>
      </c>
      <c r="I96" s="5" t="s">
        <v>251</v>
      </c>
      <c r="J96" s="5" t="s">
        <v>228</v>
      </c>
      <c r="K96" s="5" t="s">
        <v>207</v>
      </c>
      <c r="L96" s="5" t="s">
        <v>208</v>
      </c>
      <c r="M96" s="8">
        <v>60</v>
      </c>
      <c r="N96" s="5" t="s">
        <v>252</v>
      </c>
    </row>
    <row r="97" spans="1:14" ht="39.6" x14ac:dyDescent="0.3">
      <c r="A97" s="1"/>
      <c r="B97" s="5" t="s">
        <v>69</v>
      </c>
      <c r="C97" s="5" t="s">
        <v>70</v>
      </c>
      <c r="D97" s="5" t="s">
        <v>71</v>
      </c>
      <c r="E97" s="4" t="s">
        <v>472</v>
      </c>
      <c r="F97" s="4" t="s">
        <v>473</v>
      </c>
      <c r="G97" s="6" t="s">
        <v>474</v>
      </c>
      <c r="H97" s="8">
        <v>0</v>
      </c>
      <c r="I97" s="5" t="s">
        <v>251</v>
      </c>
      <c r="J97" s="5" t="s">
        <v>228</v>
      </c>
      <c r="K97" s="5" t="s">
        <v>207</v>
      </c>
      <c r="L97" s="5" t="s">
        <v>222</v>
      </c>
      <c r="M97" s="8">
        <v>1259</v>
      </c>
      <c r="N97" s="5" t="s">
        <v>209</v>
      </c>
    </row>
    <row r="98" spans="1:14" x14ac:dyDescent="0.3">
      <c r="A98" s="1"/>
      <c r="B98" s="5" t="s">
        <v>174</v>
      </c>
      <c r="C98" s="5" t="s">
        <v>475</v>
      </c>
      <c r="D98" s="5" t="s">
        <v>476</v>
      </c>
      <c r="E98" s="4" t="s">
        <v>219</v>
      </c>
      <c r="F98" s="4" t="s">
        <v>220</v>
      </c>
      <c r="G98" s="6" t="s">
        <v>477</v>
      </c>
      <c r="H98" s="8">
        <v>0</v>
      </c>
      <c r="I98" s="5" t="s">
        <v>205</v>
      </c>
      <c r="J98" s="5" t="s">
        <v>228</v>
      </c>
      <c r="K98" s="5" t="s">
        <v>207</v>
      </c>
      <c r="L98" s="5" t="s">
        <v>222</v>
      </c>
      <c r="M98" s="8">
        <v>681</v>
      </c>
      <c r="N98" s="5" t="s">
        <v>209</v>
      </c>
    </row>
    <row r="99" spans="1:14" x14ac:dyDescent="0.3">
      <c r="A99" s="1"/>
      <c r="B99" s="5" t="s">
        <v>174</v>
      </c>
      <c r="C99" s="5" t="s">
        <v>475</v>
      </c>
      <c r="D99" s="5" t="s">
        <v>478</v>
      </c>
      <c r="E99" s="4" t="s">
        <v>219</v>
      </c>
      <c r="F99" s="4" t="s">
        <v>220</v>
      </c>
      <c r="G99" s="6" t="s">
        <v>479</v>
      </c>
      <c r="H99" s="8">
        <v>0</v>
      </c>
      <c r="I99" s="5" t="s">
        <v>205</v>
      </c>
      <c r="J99" s="5" t="s">
        <v>206</v>
      </c>
      <c r="K99" s="5" t="s">
        <v>207</v>
      </c>
      <c r="L99" s="5" t="s">
        <v>222</v>
      </c>
      <c r="M99" s="8">
        <v>680</v>
      </c>
      <c r="N99" s="5" t="s">
        <v>209</v>
      </c>
    </row>
    <row r="100" spans="1:14" x14ac:dyDescent="0.3">
      <c r="A100" s="1"/>
      <c r="B100" s="5" t="s">
        <v>182</v>
      </c>
      <c r="C100" s="5" t="s">
        <v>344</v>
      </c>
      <c r="D100" s="5" t="s">
        <v>17</v>
      </c>
      <c r="E100" s="4" t="s">
        <v>219</v>
      </c>
      <c r="F100" s="4" t="s">
        <v>220</v>
      </c>
      <c r="G100" s="6" t="s">
        <v>480</v>
      </c>
      <c r="H100" s="8">
        <v>0</v>
      </c>
      <c r="I100" s="5" t="s">
        <v>205</v>
      </c>
      <c r="J100" s="5" t="s">
        <v>206</v>
      </c>
      <c r="K100" s="5" t="s">
        <v>207</v>
      </c>
      <c r="L100" s="5" t="s">
        <v>222</v>
      </c>
      <c r="M100" s="8">
        <v>258</v>
      </c>
      <c r="N100" s="5" t="s">
        <v>252</v>
      </c>
    </row>
    <row r="101" spans="1:14" ht="26.4" x14ac:dyDescent="0.3">
      <c r="A101" s="1"/>
      <c r="B101" s="5" t="s">
        <v>481</v>
      </c>
      <c r="C101" s="5" t="s">
        <v>482</v>
      </c>
      <c r="D101" s="5" t="s">
        <v>483</v>
      </c>
      <c r="E101" s="4" t="s">
        <v>219</v>
      </c>
      <c r="F101" s="4" t="s">
        <v>220</v>
      </c>
      <c r="G101" s="6" t="s">
        <v>484</v>
      </c>
      <c r="H101" s="8">
        <v>0</v>
      </c>
      <c r="I101" s="5" t="s">
        <v>205</v>
      </c>
      <c r="J101" s="5" t="s">
        <v>206</v>
      </c>
      <c r="K101" s="5" t="s">
        <v>207</v>
      </c>
      <c r="L101" s="5" t="s">
        <v>216</v>
      </c>
      <c r="M101" s="8">
        <v>21644</v>
      </c>
      <c r="N101" s="5" t="s">
        <v>209</v>
      </c>
    </row>
    <row r="102" spans="1:14" ht="66" x14ac:dyDescent="0.3">
      <c r="A102" s="1"/>
      <c r="B102" s="5" t="s">
        <v>485</v>
      </c>
      <c r="C102" s="5" t="s">
        <v>486</v>
      </c>
      <c r="D102" s="5" t="s">
        <v>487</v>
      </c>
      <c r="E102" s="4" t="s">
        <v>219</v>
      </c>
      <c r="F102" s="4" t="s">
        <v>220</v>
      </c>
      <c r="G102" s="6" t="s">
        <v>488</v>
      </c>
      <c r="H102" s="8">
        <v>0</v>
      </c>
      <c r="I102" s="5" t="s">
        <v>205</v>
      </c>
      <c r="J102" s="5" t="s">
        <v>206</v>
      </c>
      <c r="K102" s="5" t="s">
        <v>207</v>
      </c>
      <c r="L102" s="5" t="s">
        <v>222</v>
      </c>
      <c r="M102" s="8">
        <v>23025</v>
      </c>
      <c r="N102" s="5" t="s">
        <v>209</v>
      </c>
    </row>
    <row r="103" spans="1:14" ht="52.8" x14ac:dyDescent="0.3">
      <c r="A103" s="1"/>
      <c r="B103" s="5" t="s">
        <v>485</v>
      </c>
      <c r="C103" s="5" t="s">
        <v>489</v>
      </c>
      <c r="D103" s="5" t="s">
        <v>490</v>
      </c>
      <c r="E103" s="4" t="s">
        <v>219</v>
      </c>
      <c r="F103" s="4" t="s">
        <v>220</v>
      </c>
      <c r="G103" s="6" t="s">
        <v>491</v>
      </c>
      <c r="H103" s="8">
        <v>0</v>
      </c>
      <c r="I103" s="5" t="s">
        <v>205</v>
      </c>
      <c r="J103" s="5" t="s">
        <v>206</v>
      </c>
      <c r="K103" s="5" t="s">
        <v>207</v>
      </c>
      <c r="L103" s="5" t="s">
        <v>222</v>
      </c>
      <c r="M103" s="8">
        <v>22626</v>
      </c>
      <c r="N103" s="5" t="s">
        <v>209</v>
      </c>
    </row>
    <row r="104" spans="1:14" ht="26.4" x14ac:dyDescent="0.3">
      <c r="A104" s="1"/>
      <c r="B104" s="5" t="s">
        <v>485</v>
      </c>
      <c r="C104" s="5" t="s">
        <v>489</v>
      </c>
      <c r="D104" s="5" t="s">
        <v>492</v>
      </c>
      <c r="E104" s="4" t="s">
        <v>219</v>
      </c>
      <c r="F104" s="4" t="s">
        <v>220</v>
      </c>
      <c r="G104" s="6" t="s">
        <v>493</v>
      </c>
      <c r="H104" s="8">
        <v>0</v>
      </c>
      <c r="I104" s="5" t="s">
        <v>205</v>
      </c>
      <c r="J104" s="5" t="s">
        <v>228</v>
      </c>
      <c r="K104" s="5" t="s">
        <v>207</v>
      </c>
      <c r="L104" s="5" t="s">
        <v>222</v>
      </c>
      <c r="M104" s="8">
        <v>22636</v>
      </c>
      <c r="N104" s="5" t="s">
        <v>209</v>
      </c>
    </row>
    <row r="105" spans="1:14" ht="39.6" x14ac:dyDescent="0.3">
      <c r="A105" s="1"/>
      <c r="B105" s="5" t="s">
        <v>485</v>
      </c>
      <c r="C105" s="5" t="s">
        <v>494</v>
      </c>
      <c r="D105" s="5" t="s">
        <v>495</v>
      </c>
      <c r="E105" s="4" t="s">
        <v>219</v>
      </c>
      <c r="F105" s="4" t="s">
        <v>220</v>
      </c>
      <c r="G105" s="6" t="s">
        <v>496</v>
      </c>
      <c r="H105" s="8">
        <v>0</v>
      </c>
      <c r="I105" s="5" t="s">
        <v>205</v>
      </c>
      <c r="J105" s="5" t="s">
        <v>206</v>
      </c>
      <c r="K105" s="5" t="s">
        <v>207</v>
      </c>
      <c r="L105" s="5" t="s">
        <v>222</v>
      </c>
      <c r="M105" s="8">
        <v>13666</v>
      </c>
      <c r="N105" s="5" t="s">
        <v>209</v>
      </c>
    </row>
    <row r="106" spans="1:14" ht="39.6" x14ac:dyDescent="0.3">
      <c r="A106" s="1"/>
      <c r="B106" s="5" t="s">
        <v>485</v>
      </c>
      <c r="C106" s="5" t="s">
        <v>497</v>
      </c>
      <c r="D106" s="5" t="s">
        <v>498</v>
      </c>
      <c r="E106" s="4" t="s">
        <v>219</v>
      </c>
      <c r="F106" s="4" t="s">
        <v>220</v>
      </c>
      <c r="G106" s="6" t="s">
        <v>499</v>
      </c>
      <c r="H106" s="8">
        <v>0</v>
      </c>
      <c r="I106" s="5" t="s">
        <v>205</v>
      </c>
      <c r="J106" s="5" t="s">
        <v>206</v>
      </c>
      <c r="K106" s="5" t="s">
        <v>207</v>
      </c>
      <c r="L106" s="5" t="s">
        <v>222</v>
      </c>
      <c r="M106" s="8">
        <v>13658</v>
      </c>
      <c r="N106" s="5" t="s">
        <v>209</v>
      </c>
    </row>
    <row r="107" spans="1:14" ht="26.4" x14ac:dyDescent="0.3">
      <c r="A107" s="1"/>
      <c r="B107" s="5" t="s">
        <v>485</v>
      </c>
      <c r="C107" s="5" t="s">
        <v>497</v>
      </c>
      <c r="D107" s="5" t="s">
        <v>500</v>
      </c>
      <c r="E107" s="4" t="s">
        <v>437</v>
      </c>
      <c r="F107" s="4" t="s">
        <v>501</v>
      </c>
      <c r="G107" s="6" t="s">
        <v>502</v>
      </c>
      <c r="H107" s="8">
        <v>0</v>
      </c>
      <c r="I107" s="5" t="s">
        <v>205</v>
      </c>
      <c r="J107" s="5" t="s">
        <v>228</v>
      </c>
      <c r="K107" s="5" t="s">
        <v>207</v>
      </c>
      <c r="L107" s="5" t="s">
        <v>216</v>
      </c>
      <c r="M107" s="8">
        <v>13135</v>
      </c>
      <c r="N107" s="5" t="s">
        <v>209</v>
      </c>
    </row>
    <row r="108" spans="1:14" x14ac:dyDescent="0.3">
      <c r="A108" s="1"/>
      <c r="B108" s="5" t="s">
        <v>485</v>
      </c>
      <c r="C108" s="5" t="s">
        <v>503</v>
      </c>
      <c r="D108" s="5" t="s">
        <v>504</v>
      </c>
      <c r="E108" s="4" t="s">
        <v>219</v>
      </c>
      <c r="F108" s="4" t="s">
        <v>220</v>
      </c>
      <c r="G108" s="6" t="s">
        <v>505</v>
      </c>
      <c r="H108" s="8">
        <v>0</v>
      </c>
      <c r="I108" s="5" t="s">
        <v>205</v>
      </c>
      <c r="J108" s="5" t="s">
        <v>228</v>
      </c>
      <c r="K108" s="5" t="s">
        <v>207</v>
      </c>
      <c r="L108" s="5" t="s">
        <v>222</v>
      </c>
      <c r="M108" s="8">
        <v>13581</v>
      </c>
      <c r="N108" s="5" t="s">
        <v>209</v>
      </c>
    </row>
    <row r="109" spans="1:14" ht="26.4" x14ac:dyDescent="0.3">
      <c r="A109" s="1"/>
      <c r="B109" s="5" t="s">
        <v>485</v>
      </c>
      <c r="C109" s="5" t="s">
        <v>503</v>
      </c>
      <c r="D109" s="5" t="s">
        <v>504</v>
      </c>
      <c r="E109" s="4" t="s">
        <v>506</v>
      </c>
      <c r="F109" s="4" t="s">
        <v>507</v>
      </c>
      <c r="G109" s="6" t="s">
        <v>508</v>
      </c>
      <c r="H109" s="8">
        <v>0</v>
      </c>
      <c r="I109" s="5" t="s">
        <v>205</v>
      </c>
      <c r="J109" s="5" t="s">
        <v>228</v>
      </c>
      <c r="K109" s="5" t="s">
        <v>207</v>
      </c>
      <c r="L109" s="5" t="s">
        <v>216</v>
      </c>
      <c r="M109" s="8">
        <v>13581</v>
      </c>
      <c r="N109" s="5" t="s">
        <v>209</v>
      </c>
    </row>
    <row r="110" spans="1:14" ht="52.8" x14ac:dyDescent="0.3">
      <c r="A110" s="1"/>
      <c r="B110" s="5" t="s">
        <v>485</v>
      </c>
      <c r="C110" s="5" t="s">
        <v>509</v>
      </c>
      <c r="D110" s="5" t="s">
        <v>510</v>
      </c>
      <c r="E110" s="4" t="s">
        <v>219</v>
      </c>
      <c r="F110" s="4" t="s">
        <v>220</v>
      </c>
      <c r="G110" s="6" t="s">
        <v>511</v>
      </c>
      <c r="H110" s="8">
        <v>0</v>
      </c>
      <c r="I110" s="5" t="s">
        <v>205</v>
      </c>
      <c r="J110" s="5" t="s">
        <v>206</v>
      </c>
      <c r="K110" s="5" t="s">
        <v>207</v>
      </c>
      <c r="L110" s="5" t="s">
        <v>222</v>
      </c>
      <c r="M110" s="8">
        <v>17377</v>
      </c>
      <c r="N110" s="5" t="s">
        <v>209</v>
      </c>
    </row>
    <row r="111" spans="1:14" ht="39.6" x14ac:dyDescent="0.3">
      <c r="A111" s="1"/>
      <c r="B111" s="5" t="s">
        <v>485</v>
      </c>
      <c r="C111" s="5" t="s">
        <v>512</v>
      </c>
      <c r="D111" s="5" t="s">
        <v>513</v>
      </c>
      <c r="E111" s="4" t="s">
        <v>219</v>
      </c>
      <c r="F111" s="4" t="s">
        <v>220</v>
      </c>
      <c r="G111" s="6" t="s">
        <v>514</v>
      </c>
      <c r="H111" s="8">
        <v>0</v>
      </c>
      <c r="I111" s="5" t="s">
        <v>205</v>
      </c>
      <c r="J111" s="5" t="s">
        <v>228</v>
      </c>
      <c r="K111" s="5" t="s">
        <v>207</v>
      </c>
      <c r="L111" s="5" t="s">
        <v>222</v>
      </c>
      <c r="M111" s="8">
        <v>11823</v>
      </c>
      <c r="N111" s="5" t="s">
        <v>209</v>
      </c>
    </row>
    <row r="112" spans="1:14" ht="26.4" x14ac:dyDescent="0.3">
      <c r="A112" s="1"/>
      <c r="B112" s="5" t="s">
        <v>485</v>
      </c>
      <c r="C112" s="5" t="s">
        <v>512</v>
      </c>
      <c r="D112" s="5" t="s">
        <v>515</v>
      </c>
      <c r="E112" s="4" t="s">
        <v>219</v>
      </c>
      <c r="F112" s="4" t="s">
        <v>220</v>
      </c>
      <c r="G112" s="6" t="s">
        <v>516</v>
      </c>
      <c r="H112" s="8">
        <v>0</v>
      </c>
      <c r="I112" s="5" t="s">
        <v>205</v>
      </c>
      <c r="J112" s="5" t="s">
        <v>206</v>
      </c>
      <c r="K112" s="5" t="s">
        <v>207</v>
      </c>
      <c r="L112" s="5" t="s">
        <v>222</v>
      </c>
      <c r="M112" s="8">
        <v>14380</v>
      </c>
      <c r="N112" s="5" t="s">
        <v>209</v>
      </c>
    </row>
    <row r="113" spans="1:14" ht="26.4" x14ac:dyDescent="0.3">
      <c r="A113" s="1"/>
      <c r="B113" s="5" t="s">
        <v>485</v>
      </c>
      <c r="C113" s="5" t="s">
        <v>512</v>
      </c>
      <c r="D113" s="5" t="s">
        <v>517</v>
      </c>
      <c r="E113" s="4" t="s">
        <v>219</v>
      </c>
      <c r="F113" s="4" t="s">
        <v>220</v>
      </c>
      <c r="G113" s="6" t="s">
        <v>518</v>
      </c>
      <c r="H113" s="8">
        <v>0</v>
      </c>
      <c r="I113" s="5" t="s">
        <v>205</v>
      </c>
      <c r="J113" s="5" t="s">
        <v>206</v>
      </c>
      <c r="K113" s="5" t="s">
        <v>207</v>
      </c>
      <c r="L113" s="5" t="s">
        <v>222</v>
      </c>
      <c r="M113" s="8">
        <v>1344</v>
      </c>
      <c r="N113" s="5" t="s">
        <v>209</v>
      </c>
    </row>
    <row r="114" spans="1:14" x14ac:dyDescent="0.3">
      <c r="A114" s="1"/>
      <c r="B114" s="5" t="s">
        <v>485</v>
      </c>
      <c r="C114" s="5" t="s">
        <v>519</v>
      </c>
      <c r="D114" s="5" t="s">
        <v>520</v>
      </c>
      <c r="E114" s="4" t="s">
        <v>219</v>
      </c>
      <c r="F114" s="4" t="s">
        <v>220</v>
      </c>
      <c r="G114" s="6" t="s">
        <v>521</v>
      </c>
      <c r="H114" s="8">
        <v>0</v>
      </c>
      <c r="I114" s="5" t="s">
        <v>205</v>
      </c>
      <c r="J114" s="5" t="s">
        <v>228</v>
      </c>
      <c r="K114" s="5" t="s">
        <v>207</v>
      </c>
      <c r="L114" s="5" t="s">
        <v>222</v>
      </c>
      <c r="M114" s="8">
        <v>21426</v>
      </c>
      <c r="N114" s="5" t="s">
        <v>209</v>
      </c>
    </row>
    <row r="115" spans="1:14" x14ac:dyDescent="0.3">
      <c r="A115" s="1"/>
      <c r="B115" s="5" t="s">
        <v>485</v>
      </c>
      <c r="C115" s="5" t="s">
        <v>522</v>
      </c>
      <c r="D115" s="5" t="s">
        <v>523</v>
      </c>
      <c r="E115" s="4" t="s">
        <v>219</v>
      </c>
      <c r="F115" s="4" t="s">
        <v>220</v>
      </c>
      <c r="G115" s="6" t="s">
        <v>524</v>
      </c>
      <c r="H115" s="8">
        <v>0</v>
      </c>
      <c r="I115" s="5" t="s">
        <v>205</v>
      </c>
      <c r="J115" s="5" t="s">
        <v>206</v>
      </c>
      <c r="K115" s="5" t="s">
        <v>207</v>
      </c>
      <c r="L115" s="5" t="s">
        <v>222</v>
      </c>
      <c r="M115" s="8">
        <v>17410</v>
      </c>
      <c r="N115" s="5" t="s">
        <v>209</v>
      </c>
    </row>
    <row r="116" spans="1:14" x14ac:dyDescent="0.3">
      <c r="A116" s="1"/>
      <c r="B116" s="5" t="s">
        <v>485</v>
      </c>
      <c r="C116" s="5" t="s">
        <v>525</v>
      </c>
      <c r="D116" s="5" t="s">
        <v>526</v>
      </c>
      <c r="E116" s="4" t="s">
        <v>202</v>
      </c>
      <c r="F116" s="4" t="s">
        <v>527</v>
      </c>
      <c r="G116" s="6" t="s">
        <v>528</v>
      </c>
      <c r="H116" s="8">
        <v>0</v>
      </c>
      <c r="I116" s="5" t="s">
        <v>205</v>
      </c>
      <c r="J116" s="5" t="s">
        <v>228</v>
      </c>
      <c r="K116" s="5" t="s">
        <v>207</v>
      </c>
      <c r="L116" s="5" t="s">
        <v>222</v>
      </c>
      <c r="M116" s="8">
        <v>25033</v>
      </c>
      <c r="N116" s="5" t="s">
        <v>209</v>
      </c>
    </row>
    <row r="117" spans="1:14" ht="39.6" x14ac:dyDescent="0.3">
      <c r="A117" s="1"/>
      <c r="B117" s="5" t="s">
        <v>485</v>
      </c>
      <c r="C117" s="5" t="s">
        <v>529</v>
      </c>
      <c r="D117" s="5" t="s">
        <v>530</v>
      </c>
      <c r="E117" s="4" t="s">
        <v>219</v>
      </c>
      <c r="F117" s="4" t="s">
        <v>220</v>
      </c>
      <c r="G117" s="6" t="s">
        <v>531</v>
      </c>
      <c r="H117" s="8">
        <v>0</v>
      </c>
      <c r="I117" s="5" t="s">
        <v>205</v>
      </c>
      <c r="J117" s="5" t="s">
        <v>206</v>
      </c>
      <c r="K117" s="5" t="s">
        <v>207</v>
      </c>
      <c r="L117" s="5" t="s">
        <v>222</v>
      </c>
      <c r="M117" s="8">
        <v>13179</v>
      </c>
      <c r="N117" s="5" t="s">
        <v>209</v>
      </c>
    </row>
    <row r="118" spans="1:14" ht="52.8" x14ac:dyDescent="0.3">
      <c r="A118" s="1"/>
      <c r="B118" s="5" t="s">
        <v>485</v>
      </c>
      <c r="C118" s="5" t="s">
        <v>532</v>
      </c>
      <c r="D118" s="5" t="s">
        <v>533</v>
      </c>
      <c r="E118" s="4" t="s">
        <v>219</v>
      </c>
      <c r="F118" s="4" t="s">
        <v>220</v>
      </c>
      <c r="G118" s="6" t="s">
        <v>511</v>
      </c>
      <c r="H118" s="8">
        <v>0</v>
      </c>
      <c r="I118" s="5" t="s">
        <v>205</v>
      </c>
      <c r="J118" s="5" t="s">
        <v>206</v>
      </c>
      <c r="K118" s="5" t="s">
        <v>207</v>
      </c>
      <c r="L118" s="5" t="s">
        <v>222</v>
      </c>
      <c r="M118" s="8">
        <v>17433</v>
      </c>
      <c r="N118" s="5" t="s">
        <v>209</v>
      </c>
    </row>
    <row r="119" spans="1:14" ht="39.6" x14ac:dyDescent="0.3">
      <c r="A119" s="1"/>
      <c r="B119" s="5" t="s">
        <v>485</v>
      </c>
      <c r="C119" s="5" t="s">
        <v>532</v>
      </c>
      <c r="D119" s="5" t="s">
        <v>534</v>
      </c>
      <c r="E119" s="4" t="s">
        <v>219</v>
      </c>
      <c r="F119" s="4" t="s">
        <v>220</v>
      </c>
      <c r="G119" s="6" t="s">
        <v>535</v>
      </c>
      <c r="H119" s="8">
        <v>0</v>
      </c>
      <c r="I119" s="5" t="s">
        <v>205</v>
      </c>
      <c r="J119" s="5" t="s">
        <v>206</v>
      </c>
      <c r="K119" s="5" t="s">
        <v>207</v>
      </c>
      <c r="L119" s="5" t="s">
        <v>222</v>
      </c>
      <c r="M119" s="8">
        <v>17424</v>
      </c>
      <c r="N119" s="5" t="s">
        <v>209</v>
      </c>
    </row>
    <row r="120" spans="1:14" ht="39.6" x14ac:dyDescent="0.3">
      <c r="A120" s="1"/>
      <c r="B120" s="5" t="s">
        <v>485</v>
      </c>
      <c r="C120" s="5" t="s">
        <v>532</v>
      </c>
      <c r="D120" s="5" t="s">
        <v>536</v>
      </c>
      <c r="E120" s="4" t="s">
        <v>219</v>
      </c>
      <c r="F120" s="4" t="s">
        <v>220</v>
      </c>
      <c r="G120" s="6" t="s">
        <v>537</v>
      </c>
      <c r="H120" s="8">
        <v>0</v>
      </c>
      <c r="I120" s="5" t="s">
        <v>205</v>
      </c>
      <c r="J120" s="5" t="s">
        <v>228</v>
      </c>
      <c r="K120" s="5" t="s">
        <v>207</v>
      </c>
      <c r="L120" s="5" t="s">
        <v>222</v>
      </c>
      <c r="M120" s="8">
        <v>17437</v>
      </c>
      <c r="N120" s="5" t="s">
        <v>209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538</v>
      </c>
      <c r="B5" s="1"/>
      <c r="C5" s="1"/>
      <c r="D5" s="1"/>
      <c r="E5" s="1"/>
    </row>
    <row r="6" spans="1:6" ht="34.950000000000003" customHeight="1" x14ac:dyDescent="0.3">
      <c r="A6" s="3" t="s">
        <v>3</v>
      </c>
      <c r="B6" s="3" t="s">
        <v>5</v>
      </c>
      <c r="C6" s="3" t="s">
        <v>4</v>
      </c>
      <c r="D6" s="3" t="s">
        <v>6</v>
      </c>
      <c r="E6" s="3" t="s">
        <v>539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H21" sqref="H21"/>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540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541</v>
      </c>
      <c r="FQ5" s="201"/>
      <c r="FR5" s="201"/>
      <c r="FS5" s="201"/>
      <c r="FT5" s="201"/>
      <c r="FU5" s="201"/>
      <c r="FV5" s="201"/>
      <c r="FW5" s="201"/>
      <c r="FX5" s="201"/>
    </row>
    <row r="6" spans="1:180" ht="22.05" hidden="1" customHeight="1" x14ac:dyDescent="0.3">
      <c r="A6" s="198" t="s">
        <v>76</v>
      </c>
      <c r="B6" s="198" t="s">
        <v>542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8" t="s">
        <v>543</v>
      </c>
      <c r="FO6" s="1"/>
      <c r="FP6" s="10">
        <v>221</v>
      </c>
      <c r="FQ6" s="10">
        <v>222</v>
      </c>
      <c r="FR6" s="10">
        <v>224</v>
      </c>
      <c r="FS6" s="10">
        <v>2187</v>
      </c>
      <c r="FT6" s="10">
        <v>227</v>
      </c>
      <c r="FU6" s="10">
        <v>49400</v>
      </c>
      <c r="FV6" s="10">
        <v>199</v>
      </c>
      <c r="FW6" s="10">
        <v>200</v>
      </c>
      <c r="FX6" s="201" t="s">
        <v>544</v>
      </c>
    </row>
    <row r="7" spans="1:180" ht="15" hidden="1" customHeight="1" x14ac:dyDescent="0.3">
      <c r="A7" s="198"/>
      <c r="B7" s="198"/>
      <c r="C7" s="9" t="s">
        <v>545</v>
      </c>
      <c r="D7" s="9" t="s">
        <v>546</v>
      </c>
      <c r="E7" s="9" t="s">
        <v>546</v>
      </c>
      <c r="F7" s="9" t="s">
        <v>547</v>
      </c>
      <c r="G7" s="9" t="s">
        <v>547</v>
      </c>
      <c r="H7" s="9" t="s">
        <v>547</v>
      </c>
      <c r="I7" s="9" t="s">
        <v>547</v>
      </c>
      <c r="J7" s="9" t="s">
        <v>546</v>
      </c>
      <c r="K7" s="9" t="s">
        <v>546</v>
      </c>
      <c r="L7" s="9" t="s">
        <v>546</v>
      </c>
      <c r="M7" s="9" t="s">
        <v>546</v>
      </c>
      <c r="N7" s="9" t="s">
        <v>546</v>
      </c>
      <c r="O7" s="9" t="s">
        <v>546</v>
      </c>
      <c r="P7" s="9" t="s">
        <v>546</v>
      </c>
      <c r="Q7" s="9" t="s">
        <v>546</v>
      </c>
      <c r="R7" s="9" t="s">
        <v>546</v>
      </c>
      <c r="S7" s="9" t="s">
        <v>546</v>
      </c>
      <c r="T7" s="9" t="s">
        <v>546</v>
      </c>
      <c r="U7" s="9" t="s">
        <v>546</v>
      </c>
      <c r="V7" s="9" t="s">
        <v>546</v>
      </c>
      <c r="W7" s="9" t="s">
        <v>546</v>
      </c>
      <c r="X7" s="9" t="s">
        <v>545</v>
      </c>
      <c r="Y7" s="9" t="s">
        <v>545</v>
      </c>
      <c r="Z7" s="9" t="s">
        <v>545</v>
      </c>
      <c r="AA7" s="9" t="s">
        <v>546</v>
      </c>
      <c r="AB7" s="9" t="s">
        <v>545</v>
      </c>
      <c r="AC7" s="9" t="s">
        <v>545</v>
      </c>
      <c r="AD7" s="9" t="s">
        <v>545</v>
      </c>
      <c r="AE7" s="9" t="s">
        <v>545</v>
      </c>
      <c r="AF7" s="9" t="s">
        <v>545</v>
      </c>
      <c r="AG7" s="9" t="s">
        <v>545</v>
      </c>
      <c r="AH7" s="9" t="s">
        <v>545</v>
      </c>
      <c r="AI7" s="9" t="s">
        <v>545</v>
      </c>
      <c r="AJ7" s="9" t="s">
        <v>546</v>
      </c>
      <c r="AK7" s="9" t="s">
        <v>547</v>
      </c>
      <c r="AL7" s="9" t="s">
        <v>547</v>
      </c>
      <c r="AM7" s="9" t="s">
        <v>547</v>
      </c>
      <c r="AN7" s="9" t="s">
        <v>546</v>
      </c>
      <c r="AO7" s="9" t="s">
        <v>546</v>
      </c>
      <c r="AP7" s="9" t="s">
        <v>546</v>
      </c>
      <c r="AQ7" s="9" t="s">
        <v>546</v>
      </c>
      <c r="AR7" s="9" t="s">
        <v>546</v>
      </c>
      <c r="AS7" s="9" t="s">
        <v>546</v>
      </c>
      <c r="AT7" s="9" t="s">
        <v>546</v>
      </c>
      <c r="AU7" s="9" t="s">
        <v>545</v>
      </c>
      <c r="AV7" s="9" t="s">
        <v>546</v>
      </c>
      <c r="AW7" s="9" t="s">
        <v>546</v>
      </c>
      <c r="AX7" s="9" t="s">
        <v>546</v>
      </c>
      <c r="AY7" s="9" t="s">
        <v>546</v>
      </c>
      <c r="AZ7" s="9" t="s">
        <v>546</v>
      </c>
      <c r="BA7" s="9" t="s">
        <v>546</v>
      </c>
      <c r="BB7" s="9" t="s">
        <v>545</v>
      </c>
      <c r="BC7" s="9" t="s">
        <v>547</v>
      </c>
      <c r="BD7" s="9" t="s">
        <v>546</v>
      </c>
      <c r="BE7" s="9" t="s">
        <v>546</v>
      </c>
      <c r="BF7" s="9" t="s">
        <v>546</v>
      </c>
      <c r="BG7" s="9" t="s">
        <v>546</v>
      </c>
      <c r="BH7" s="9" t="s">
        <v>547</v>
      </c>
      <c r="BI7" s="9" t="s">
        <v>547</v>
      </c>
      <c r="BJ7" s="9" t="s">
        <v>547</v>
      </c>
      <c r="BK7" s="9" t="s">
        <v>545</v>
      </c>
      <c r="BL7" s="9" t="s">
        <v>545</v>
      </c>
      <c r="BM7" s="9" t="s">
        <v>545</v>
      </c>
      <c r="BN7" s="9" t="s">
        <v>546</v>
      </c>
      <c r="BO7" s="9" t="s">
        <v>546</v>
      </c>
      <c r="BP7" s="9" t="s">
        <v>546</v>
      </c>
      <c r="BQ7" s="9" t="s">
        <v>546</v>
      </c>
      <c r="BR7" s="9" t="s">
        <v>546</v>
      </c>
      <c r="BS7" s="9" t="s">
        <v>546</v>
      </c>
      <c r="BT7" s="9" t="s">
        <v>546</v>
      </c>
      <c r="BU7" s="9" t="s">
        <v>545</v>
      </c>
      <c r="BV7" s="9" t="s">
        <v>545</v>
      </c>
      <c r="BW7" s="9" t="s">
        <v>545</v>
      </c>
      <c r="BX7" s="9" t="s">
        <v>547</v>
      </c>
      <c r="BY7" s="9" t="s">
        <v>545</v>
      </c>
      <c r="BZ7" s="9" t="s">
        <v>546</v>
      </c>
      <c r="CA7" s="9" t="s">
        <v>547</v>
      </c>
      <c r="CB7" s="9" t="s">
        <v>546</v>
      </c>
      <c r="CC7" s="9" t="s">
        <v>546</v>
      </c>
      <c r="CD7" s="9" t="s">
        <v>546</v>
      </c>
      <c r="CE7" s="9" t="s">
        <v>546</v>
      </c>
      <c r="CF7" s="9" t="s">
        <v>546</v>
      </c>
      <c r="CG7" s="9" t="s">
        <v>546</v>
      </c>
      <c r="CH7" s="9" t="s">
        <v>546</v>
      </c>
      <c r="CI7" s="9" t="s">
        <v>546</v>
      </c>
      <c r="CJ7" s="9" t="s">
        <v>546</v>
      </c>
      <c r="CK7" s="9" t="s">
        <v>546</v>
      </c>
      <c r="CL7" s="9" t="s">
        <v>546</v>
      </c>
      <c r="CM7" s="9" t="s">
        <v>546</v>
      </c>
      <c r="CN7" s="9" t="s">
        <v>545</v>
      </c>
      <c r="CO7" s="9" t="s">
        <v>545</v>
      </c>
      <c r="CP7" s="9" t="s">
        <v>545</v>
      </c>
      <c r="CQ7" s="9" t="s">
        <v>545</v>
      </c>
      <c r="CR7" s="9" t="s">
        <v>546</v>
      </c>
      <c r="CS7" s="9" t="s">
        <v>546</v>
      </c>
      <c r="CT7" s="9" t="s">
        <v>546</v>
      </c>
      <c r="CU7" s="9" t="s">
        <v>546</v>
      </c>
      <c r="CV7" s="9" t="s">
        <v>547</v>
      </c>
      <c r="CW7" s="9" t="s">
        <v>546</v>
      </c>
      <c r="CX7" s="9" t="s">
        <v>546</v>
      </c>
      <c r="CY7" s="9" t="s">
        <v>545</v>
      </c>
      <c r="CZ7" s="9" t="s">
        <v>547</v>
      </c>
      <c r="DA7" s="9" t="s">
        <v>547</v>
      </c>
      <c r="DB7" s="9" t="s">
        <v>546</v>
      </c>
      <c r="DC7" s="9" t="s">
        <v>547</v>
      </c>
      <c r="DD7" s="9" t="s">
        <v>547</v>
      </c>
      <c r="DE7" s="9" t="s">
        <v>545</v>
      </c>
      <c r="DF7" s="9" t="s">
        <v>545</v>
      </c>
      <c r="DG7" s="9" t="s">
        <v>546</v>
      </c>
      <c r="DH7" s="9" t="s">
        <v>546</v>
      </c>
      <c r="DI7" s="9" t="s">
        <v>546</v>
      </c>
      <c r="DJ7" s="9" t="s">
        <v>547</v>
      </c>
      <c r="DK7" s="9" t="s">
        <v>547</v>
      </c>
      <c r="DL7" s="9" t="s">
        <v>546</v>
      </c>
      <c r="DM7" s="9" t="s">
        <v>546</v>
      </c>
      <c r="DN7" s="9" t="s">
        <v>545</v>
      </c>
      <c r="DO7" s="9" t="s">
        <v>545</v>
      </c>
      <c r="DP7" s="9" t="s">
        <v>546</v>
      </c>
      <c r="DQ7" s="9" t="s">
        <v>546</v>
      </c>
      <c r="DR7" s="9" t="s">
        <v>545</v>
      </c>
      <c r="DS7" s="9" t="s">
        <v>546</v>
      </c>
      <c r="DT7" s="9" t="s">
        <v>546</v>
      </c>
      <c r="DU7" s="9" t="s">
        <v>547</v>
      </c>
      <c r="DV7" s="9" t="s">
        <v>546</v>
      </c>
      <c r="DW7" s="9" t="s">
        <v>546</v>
      </c>
      <c r="DX7" s="9" t="s">
        <v>546</v>
      </c>
      <c r="DY7" s="9" t="s">
        <v>547</v>
      </c>
      <c r="DZ7" s="9" t="s">
        <v>546</v>
      </c>
      <c r="EA7" s="9" t="s">
        <v>546</v>
      </c>
      <c r="EB7" s="9" t="s">
        <v>547</v>
      </c>
      <c r="EC7" s="9" t="s">
        <v>547</v>
      </c>
      <c r="ED7" s="9" t="s">
        <v>545</v>
      </c>
      <c r="EE7" s="9" t="s">
        <v>546</v>
      </c>
      <c r="EF7" s="9" t="s">
        <v>546</v>
      </c>
      <c r="EG7" s="9" t="s">
        <v>546</v>
      </c>
      <c r="EH7" s="9" t="s">
        <v>546</v>
      </c>
      <c r="EI7" s="9" t="s">
        <v>545</v>
      </c>
      <c r="EJ7" s="9" t="s">
        <v>546</v>
      </c>
      <c r="EK7" s="9" t="s">
        <v>546</v>
      </c>
      <c r="EL7" s="9" t="s">
        <v>545</v>
      </c>
      <c r="EM7" s="9" t="s">
        <v>545</v>
      </c>
      <c r="EN7" s="9" t="s">
        <v>545</v>
      </c>
      <c r="EO7" s="9" t="s">
        <v>545</v>
      </c>
      <c r="EP7" s="9" t="s">
        <v>547</v>
      </c>
      <c r="EQ7" s="9" t="s">
        <v>545</v>
      </c>
      <c r="ER7" s="9" t="s">
        <v>545</v>
      </c>
      <c r="ES7" s="9" t="s">
        <v>545</v>
      </c>
      <c r="ET7" s="9" t="s">
        <v>546</v>
      </c>
      <c r="EU7" s="9" t="s">
        <v>546</v>
      </c>
      <c r="EV7" s="9" t="s">
        <v>546</v>
      </c>
      <c r="EW7" s="9" t="s">
        <v>545</v>
      </c>
      <c r="EX7" s="9" t="s">
        <v>546</v>
      </c>
      <c r="EY7" s="9" t="s">
        <v>546</v>
      </c>
      <c r="EZ7" s="9" t="s">
        <v>546</v>
      </c>
      <c r="FA7" s="9" t="s">
        <v>546</v>
      </c>
      <c r="FB7" s="9" t="s">
        <v>545</v>
      </c>
      <c r="FC7" s="9" t="s">
        <v>547</v>
      </c>
      <c r="FD7" s="9" t="s">
        <v>546</v>
      </c>
      <c r="FE7" s="9" t="s">
        <v>546</v>
      </c>
      <c r="FF7" s="9" t="s">
        <v>547</v>
      </c>
      <c r="FG7" s="9" t="s">
        <v>547</v>
      </c>
      <c r="FH7" s="9" t="s">
        <v>547</v>
      </c>
      <c r="FI7" s="9" t="s">
        <v>546</v>
      </c>
      <c r="FJ7" s="9" t="s">
        <v>547</v>
      </c>
      <c r="FK7" s="9" t="s">
        <v>547</v>
      </c>
      <c r="FL7" s="9" t="s">
        <v>547</v>
      </c>
      <c r="FM7" s="9" t="s">
        <v>547</v>
      </c>
      <c r="FN7" s="198"/>
      <c r="FO7" s="1"/>
      <c r="FP7" s="10" t="s">
        <v>547</v>
      </c>
      <c r="FQ7" s="10" t="s">
        <v>546</v>
      </c>
      <c r="FR7" s="10" t="s">
        <v>547</v>
      </c>
      <c r="FS7" s="10" t="s">
        <v>547</v>
      </c>
      <c r="FT7" s="10" t="s">
        <v>547</v>
      </c>
      <c r="FU7" s="10" t="s">
        <v>547</v>
      </c>
      <c r="FV7" s="10" t="s">
        <v>547</v>
      </c>
      <c r="FW7" s="10" t="s">
        <v>547</v>
      </c>
      <c r="FX7" s="201"/>
    </row>
    <row r="8" spans="1:180" ht="15" hidden="1" customHeight="1" x14ac:dyDescent="0.3">
      <c r="A8" s="198"/>
      <c r="B8" s="198"/>
      <c r="C8" s="9" t="s">
        <v>548</v>
      </c>
      <c r="D8" s="9" t="s">
        <v>548</v>
      </c>
      <c r="E8" s="9" t="s">
        <v>548</v>
      </c>
      <c r="F8" s="9" t="s">
        <v>549</v>
      </c>
      <c r="G8" s="9" t="s">
        <v>549</v>
      </c>
      <c r="H8" s="9" t="s">
        <v>548</v>
      </c>
      <c r="I8" s="9" t="s">
        <v>548</v>
      </c>
      <c r="J8" s="9" t="s">
        <v>549</v>
      </c>
      <c r="K8" s="9" t="s">
        <v>549</v>
      </c>
      <c r="L8" s="9" t="s">
        <v>549</v>
      </c>
      <c r="M8" s="9" t="s">
        <v>549</v>
      </c>
      <c r="N8" s="9" t="s">
        <v>549</v>
      </c>
      <c r="O8" s="9" t="s">
        <v>549</v>
      </c>
      <c r="P8" s="9" t="s">
        <v>549</v>
      </c>
      <c r="Q8" s="9" t="s">
        <v>549</v>
      </c>
      <c r="R8" s="9" t="s">
        <v>548</v>
      </c>
      <c r="S8" s="9" t="s">
        <v>548</v>
      </c>
      <c r="T8" s="9" t="s">
        <v>549</v>
      </c>
      <c r="U8" s="9" t="s">
        <v>549</v>
      </c>
      <c r="V8" s="9" t="s">
        <v>549</v>
      </c>
      <c r="W8" s="9" t="s">
        <v>549</v>
      </c>
      <c r="X8" s="9" t="s">
        <v>548</v>
      </c>
      <c r="Y8" s="9" t="s">
        <v>548</v>
      </c>
      <c r="Z8" s="9" t="s">
        <v>548</v>
      </c>
      <c r="AA8" s="9" t="s">
        <v>549</v>
      </c>
      <c r="AB8" s="9" t="s">
        <v>548</v>
      </c>
      <c r="AC8" s="9" t="s">
        <v>548</v>
      </c>
      <c r="AD8" s="9" t="s">
        <v>548</v>
      </c>
      <c r="AE8" s="9" t="s">
        <v>548</v>
      </c>
      <c r="AF8" s="9" t="s">
        <v>549</v>
      </c>
      <c r="AG8" s="9" t="s">
        <v>549</v>
      </c>
      <c r="AH8" s="9" t="s">
        <v>549</v>
      </c>
      <c r="AI8" s="9" t="s">
        <v>548</v>
      </c>
      <c r="AJ8" s="9" t="s">
        <v>548</v>
      </c>
      <c r="AK8" s="9" t="s">
        <v>549</v>
      </c>
      <c r="AL8" s="9" t="s">
        <v>549</v>
      </c>
      <c r="AM8" s="9" t="s">
        <v>549</v>
      </c>
      <c r="AN8" s="9" t="s">
        <v>548</v>
      </c>
      <c r="AO8" s="9" t="s">
        <v>548</v>
      </c>
      <c r="AP8" s="9" t="s">
        <v>548</v>
      </c>
      <c r="AQ8" s="9" t="s">
        <v>548</v>
      </c>
      <c r="AR8" s="9" t="s">
        <v>548</v>
      </c>
      <c r="AS8" s="9" t="s">
        <v>548</v>
      </c>
      <c r="AT8" s="9" t="s">
        <v>548</v>
      </c>
      <c r="AU8" s="9" t="s">
        <v>548</v>
      </c>
      <c r="AV8" s="9" t="s">
        <v>549</v>
      </c>
      <c r="AW8" s="9" t="s">
        <v>549</v>
      </c>
      <c r="AX8" s="9" t="s">
        <v>549</v>
      </c>
      <c r="AY8" s="9" t="s">
        <v>548</v>
      </c>
      <c r="AZ8" s="9" t="s">
        <v>548</v>
      </c>
      <c r="BA8" s="9" t="s">
        <v>548</v>
      </c>
      <c r="BB8" s="9" t="s">
        <v>548</v>
      </c>
      <c r="BC8" s="9" t="s">
        <v>548</v>
      </c>
      <c r="BD8" s="9" t="s">
        <v>548</v>
      </c>
      <c r="BE8" s="9" t="s">
        <v>548</v>
      </c>
      <c r="BF8" s="9" t="s">
        <v>548</v>
      </c>
      <c r="BG8" s="9" t="s">
        <v>548</v>
      </c>
      <c r="BH8" s="9" t="s">
        <v>549</v>
      </c>
      <c r="BI8" s="9" t="s">
        <v>549</v>
      </c>
      <c r="BJ8" s="9" t="s">
        <v>549</v>
      </c>
      <c r="BK8" s="9" t="s">
        <v>549</v>
      </c>
      <c r="BL8" s="9" t="s">
        <v>549</v>
      </c>
      <c r="BM8" s="9" t="s">
        <v>549</v>
      </c>
      <c r="BN8" s="9" t="s">
        <v>548</v>
      </c>
      <c r="BO8" s="9" t="s">
        <v>549</v>
      </c>
      <c r="BP8" s="9" t="s">
        <v>549</v>
      </c>
      <c r="BQ8" s="9" t="s">
        <v>549</v>
      </c>
      <c r="BR8" s="9" t="s">
        <v>549</v>
      </c>
      <c r="BS8" s="9" t="s">
        <v>549</v>
      </c>
      <c r="BT8" s="9" t="s">
        <v>549</v>
      </c>
      <c r="BU8" s="9" t="s">
        <v>549</v>
      </c>
      <c r="BV8" s="9" t="s">
        <v>549</v>
      </c>
      <c r="BW8" s="9" t="s">
        <v>549</v>
      </c>
      <c r="BX8" s="9" t="s">
        <v>548</v>
      </c>
      <c r="BY8" s="9" t="s">
        <v>549</v>
      </c>
      <c r="BZ8" s="9" t="s">
        <v>549</v>
      </c>
      <c r="CA8" s="9" t="s">
        <v>548</v>
      </c>
      <c r="CB8" s="9" t="s">
        <v>548</v>
      </c>
      <c r="CC8" s="9" t="s">
        <v>548</v>
      </c>
      <c r="CD8" s="9" t="s">
        <v>548</v>
      </c>
      <c r="CE8" s="9" t="s">
        <v>548</v>
      </c>
      <c r="CF8" s="9" t="s">
        <v>548</v>
      </c>
      <c r="CG8" s="9" t="s">
        <v>549</v>
      </c>
      <c r="CH8" s="9" t="s">
        <v>549</v>
      </c>
      <c r="CI8" s="9" t="s">
        <v>549</v>
      </c>
      <c r="CJ8" s="9" t="s">
        <v>549</v>
      </c>
      <c r="CK8" s="9" t="s">
        <v>549</v>
      </c>
      <c r="CL8" s="9" t="s">
        <v>549</v>
      </c>
      <c r="CM8" s="9" t="s">
        <v>549</v>
      </c>
      <c r="CN8" s="9" t="s">
        <v>549</v>
      </c>
      <c r="CO8" s="9" t="s">
        <v>549</v>
      </c>
      <c r="CP8" s="9" t="s">
        <v>549</v>
      </c>
      <c r="CQ8" s="9" t="s">
        <v>549</v>
      </c>
      <c r="CR8" s="9" t="s">
        <v>549</v>
      </c>
      <c r="CS8" s="9" t="s">
        <v>549</v>
      </c>
      <c r="CT8" s="9" t="s">
        <v>548</v>
      </c>
      <c r="CU8" s="9" t="s">
        <v>548</v>
      </c>
      <c r="CV8" s="9" t="s">
        <v>548</v>
      </c>
      <c r="CW8" s="9" t="s">
        <v>550</v>
      </c>
      <c r="CX8" s="9" t="s">
        <v>551</v>
      </c>
      <c r="CY8" s="9" t="s">
        <v>550</v>
      </c>
      <c r="CZ8" s="9" t="s">
        <v>551</v>
      </c>
      <c r="DA8" s="9" t="s">
        <v>550</v>
      </c>
      <c r="DB8" s="9" t="s">
        <v>548</v>
      </c>
      <c r="DC8" s="9" t="s">
        <v>548</v>
      </c>
      <c r="DD8" s="9" t="s">
        <v>548</v>
      </c>
      <c r="DE8" s="9" t="s">
        <v>550</v>
      </c>
      <c r="DF8" s="9" t="s">
        <v>548</v>
      </c>
      <c r="DG8" s="9" t="s">
        <v>548</v>
      </c>
      <c r="DH8" s="9" t="s">
        <v>548</v>
      </c>
      <c r="DI8" s="9" t="s">
        <v>548</v>
      </c>
      <c r="DJ8" s="9" t="s">
        <v>548</v>
      </c>
      <c r="DK8" s="9" t="s">
        <v>548</v>
      </c>
      <c r="DL8" s="9" t="s">
        <v>548</v>
      </c>
      <c r="DM8" s="9" t="s">
        <v>548</v>
      </c>
      <c r="DN8" s="9" t="s">
        <v>550</v>
      </c>
      <c r="DO8" s="9" t="s">
        <v>550</v>
      </c>
      <c r="DP8" s="9" t="s">
        <v>551</v>
      </c>
      <c r="DQ8" s="9" t="s">
        <v>551</v>
      </c>
      <c r="DR8" s="9" t="s">
        <v>550</v>
      </c>
      <c r="DS8" s="9" t="s">
        <v>548</v>
      </c>
      <c r="DT8" s="9" t="s">
        <v>548</v>
      </c>
      <c r="DU8" s="9" t="s">
        <v>548</v>
      </c>
      <c r="DV8" s="9" t="s">
        <v>548</v>
      </c>
      <c r="DW8" s="9" t="s">
        <v>550</v>
      </c>
      <c r="DX8" s="9" t="s">
        <v>548</v>
      </c>
      <c r="DY8" s="9" t="s">
        <v>548</v>
      </c>
      <c r="DZ8" s="9" t="s">
        <v>548</v>
      </c>
      <c r="EA8" s="9" t="s">
        <v>548</v>
      </c>
      <c r="EB8" s="9" t="s">
        <v>551</v>
      </c>
      <c r="EC8" s="9" t="s">
        <v>551</v>
      </c>
      <c r="ED8" s="9" t="s">
        <v>550</v>
      </c>
      <c r="EE8" s="9" t="s">
        <v>551</v>
      </c>
      <c r="EF8" s="9" t="s">
        <v>551</v>
      </c>
      <c r="EG8" s="9" t="s">
        <v>551</v>
      </c>
      <c r="EH8" s="9" t="s">
        <v>551</v>
      </c>
      <c r="EI8" s="9" t="s">
        <v>550</v>
      </c>
      <c r="EJ8" s="9" t="s">
        <v>548</v>
      </c>
      <c r="EK8" s="9" t="s">
        <v>548</v>
      </c>
      <c r="EL8" s="9" t="s">
        <v>548</v>
      </c>
      <c r="EM8" s="9" t="s">
        <v>548</v>
      </c>
      <c r="EN8" s="9" t="s">
        <v>548</v>
      </c>
      <c r="EO8" s="9" t="s">
        <v>548</v>
      </c>
      <c r="EP8" s="9" t="s">
        <v>551</v>
      </c>
      <c r="EQ8" s="9" t="s">
        <v>550</v>
      </c>
      <c r="ER8" s="9" t="s">
        <v>550</v>
      </c>
      <c r="ES8" s="9" t="s">
        <v>550</v>
      </c>
      <c r="ET8" s="9" t="s">
        <v>548</v>
      </c>
      <c r="EU8" s="9" t="s">
        <v>551</v>
      </c>
      <c r="EV8" s="9" t="s">
        <v>551</v>
      </c>
      <c r="EW8" s="9" t="s">
        <v>550</v>
      </c>
      <c r="EX8" s="9" t="s">
        <v>549</v>
      </c>
      <c r="EY8" s="9" t="s">
        <v>549</v>
      </c>
      <c r="EZ8" s="9" t="s">
        <v>549</v>
      </c>
      <c r="FA8" s="9" t="s">
        <v>549</v>
      </c>
      <c r="FB8" s="9" t="s">
        <v>550</v>
      </c>
      <c r="FC8" s="9" t="s">
        <v>548</v>
      </c>
      <c r="FD8" s="9" t="s">
        <v>548</v>
      </c>
      <c r="FE8" s="9" t="s">
        <v>548</v>
      </c>
      <c r="FF8" s="9" t="s">
        <v>549</v>
      </c>
      <c r="FG8" s="9" t="s">
        <v>549</v>
      </c>
      <c r="FH8" s="9" t="s">
        <v>549</v>
      </c>
      <c r="FI8" s="9" t="s">
        <v>549</v>
      </c>
      <c r="FJ8" s="9" t="s">
        <v>549</v>
      </c>
      <c r="FK8" s="9" t="s">
        <v>549</v>
      </c>
      <c r="FL8" s="9" t="s">
        <v>549</v>
      </c>
      <c r="FM8" s="9" t="s">
        <v>549</v>
      </c>
      <c r="FN8" s="198"/>
      <c r="FO8" s="1"/>
      <c r="FP8" s="10" t="s">
        <v>548</v>
      </c>
      <c r="FQ8" s="10" t="s">
        <v>548</v>
      </c>
      <c r="FR8" s="10" t="s">
        <v>548</v>
      </c>
      <c r="FS8" s="10" t="s">
        <v>548</v>
      </c>
      <c r="FT8" s="10" t="s">
        <v>549</v>
      </c>
      <c r="FU8" s="10" t="s">
        <v>549</v>
      </c>
      <c r="FV8" s="10" t="s">
        <v>548</v>
      </c>
      <c r="FW8" s="10" t="s">
        <v>548</v>
      </c>
      <c r="FX8" s="201"/>
    </row>
    <row r="9" spans="1:180" ht="40.049999999999997" customHeight="1" x14ac:dyDescent="0.3">
      <c r="A9" s="198"/>
      <c r="B9" s="198"/>
      <c r="C9" s="11" t="s">
        <v>552</v>
      </c>
      <c r="D9" s="11" t="s">
        <v>46</v>
      </c>
      <c r="E9" s="11" t="s">
        <v>46</v>
      </c>
      <c r="F9" s="11" t="s">
        <v>46</v>
      </c>
      <c r="G9" s="11" t="s">
        <v>46</v>
      </c>
      <c r="H9" s="11" t="s">
        <v>131</v>
      </c>
      <c r="I9" s="11" t="s">
        <v>131</v>
      </c>
      <c r="J9" s="11" t="s">
        <v>182</v>
      </c>
      <c r="K9" s="11" t="s">
        <v>182</v>
      </c>
      <c r="L9" s="11" t="s">
        <v>116</v>
      </c>
      <c r="M9" s="11" t="s">
        <v>116</v>
      </c>
      <c r="N9" s="11" t="s">
        <v>116</v>
      </c>
      <c r="O9" s="11" t="s">
        <v>116</v>
      </c>
      <c r="P9" s="11" t="s">
        <v>116</v>
      </c>
      <c r="Q9" s="11" t="s">
        <v>116</v>
      </c>
      <c r="R9" s="11" t="s">
        <v>116</v>
      </c>
      <c r="S9" s="11" t="s">
        <v>116</v>
      </c>
      <c r="T9" s="11" t="s">
        <v>469</v>
      </c>
      <c r="U9" s="11" t="s">
        <v>469</v>
      </c>
      <c r="V9" s="11" t="s">
        <v>469</v>
      </c>
      <c r="W9" s="11" t="s">
        <v>469</v>
      </c>
      <c r="X9" s="11" t="s">
        <v>553</v>
      </c>
      <c r="Y9" s="11" t="s">
        <v>35</v>
      </c>
      <c r="Z9" s="11" t="s">
        <v>35</v>
      </c>
      <c r="AA9" s="11" t="s">
        <v>35</v>
      </c>
      <c r="AB9" s="11" t="s">
        <v>87</v>
      </c>
      <c r="AC9" s="11" t="s">
        <v>87</v>
      </c>
      <c r="AD9" s="11" t="s">
        <v>87</v>
      </c>
      <c r="AE9" s="11" t="s">
        <v>87</v>
      </c>
      <c r="AF9" s="11" t="s">
        <v>87</v>
      </c>
      <c r="AG9" s="11" t="s">
        <v>87</v>
      </c>
      <c r="AH9" s="11" t="s">
        <v>87</v>
      </c>
      <c r="AI9" s="11" t="s">
        <v>554</v>
      </c>
      <c r="AJ9" s="11" t="s">
        <v>83</v>
      </c>
      <c r="AK9" s="11" t="s">
        <v>365</v>
      </c>
      <c r="AL9" s="11" t="s">
        <v>555</v>
      </c>
      <c r="AM9" s="11" t="s">
        <v>555</v>
      </c>
      <c r="AN9" s="11" t="s">
        <v>556</v>
      </c>
      <c r="AO9" s="11" t="s">
        <v>556</v>
      </c>
      <c r="AP9" s="11" t="s">
        <v>557</v>
      </c>
      <c r="AQ9" s="11" t="s">
        <v>558</v>
      </c>
      <c r="AR9" s="11" t="s">
        <v>558</v>
      </c>
      <c r="AS9" s="11" t="s">
        <v>559</v>
      </c>
      <c r="AT9" s="11" t="s">
        <v>560</v>
      </c>
      <c r="AU9" s="11" t="s">
        <v>561</v>
      </c>
      <c r="AV9" s="11" t="s">
        <v>113</v>
      </c>
      <c r="AW9" s="11" t="s">
        <v>113</v>
      </c>
      <c r="AX9" s="11" t="s">
        <v>113</v>
      </c>
      <c r="AY9" s="11" t="s">
        <v>174</v>
      </c>
      <c r="AZ9" s="11" t="s">
        <v>174</v>
      </c>
      <c r="BA9" s="11" t="s">
        <v>174</v>
      </c>
      <c r="BB9" s="11" t="s">
        <v>174</v>
      </c>
      <c r="BC9" s="11" t="s">
        <v>174</v>
      </c>
      <c r="BD9" s="11" t="s">
        <v>174</v>
      </c>
      <c r="BE9" s="11" t="s">
        <v>562</v>
      </c>
      <c r="BF9" s="11" t="s">
        <v>562</v>
      </c>
      <c r="BG9" s="11" t="s">
        <v>563</v>
      </c>
      <c r="BH9" s="11" t="s">
        <v>97</v>
      </c>
      <c r="BI9" s="11" t="s">
        <v>97</v>
      </c>
      <c r="BJ9" s="11" t="s">
        <v>97</v>
      </c>
      <c r="BK9" s="11" t="s">
        <v>104</v>
      </c>
      <c r="BL9" s="11" t="s">
        <v>104</v>
      </c>
      <c r="BM9" s="11" t="s">
        <v>104</v>
      </c>
      <c r="BN9" s="11" t="s">
        <v>104</v>
      </c>
      <c r="BO9" s="11" t="s">
        <v>104</v>
      </c>
      <c r="BP9" s="11" t="s">
        <v>104</v>
      </c>
      <c r="BQ9" s="11" t="s">
        <v>104</v>
      </c>
      <c r="BR9" s="11" t="s">
        <v>104</v>
      </c>
      <c r="BS9" s="11" t="s">
        <v>104</v>
      </c>
      <c r="BT9" s="11" t="s">
        <v>104</v>
      </c>
      <c r="BU9" s="11" t="s">
        <v>104</v>
      </c>
      <c r="BV9" s="11" t="s">
        <v>104</v>
      </c>
      <c r="BW9" s="11" t="s">
        <v>104</v>
      </c>
      <c r="BX9" s="11" t="s">
        <v>104</v>
      </c>
      <c r="BY9" s="11" t="s">
        <v>564</v>
      </c>
      <c r="BZ9" s="11" t="s">
        <v>564</v>
      </c>
      <c r="CA9" s="11" t="s">
        <v>565</v>
      </c>
      <c r="CB9" s="11" t="s">
        <v>63</v>
      </c>
      <c r="CC9" s="11" t="s">
        <v>63</v>
      </c>
      <c r="CD9" s="11" t="s">
        <v>63</v>
      </c>
      <c r="CE9" s="11" t="s">
        <v>63</v>
      </c>
      <c r="CF9" s="11" t="s">
        <v>63</v>
      </c>
      <c r="CG9" s="11" t="s">
        <v>63</v>
      </c>
      <c r="CH9" s="11" t="s">
        <v>63</v>
      </c>
      <c r="CI9" s="11" t="s">
        <v>63</v>
      </c>
      <c r="CJ9" s="11" t="s">
        <v>63</v>
      </c>
      <c r="CK9" s="11" t="s">
        <v>63</v>
      </c>
      <c r="CL9" s="11" t="s">
        <v>63</v>
      </c>
      <c r="CM9" s="11" t="s">
        <v>63</v>
      </c>
      <c r="CN9" s="11" t="s">
        <v>171</v>
      </c>
      <c r="CO9" s="11" t="s">
        <v>171</v>
      </c>
      <c r="CP9" s="11" t="s">
        <v>171</v>
      </c>
      <c r="CQ9" s="11" t="s">
        <v>171</v>
      </c>
      <c r="CR9" s="11" t="s">
        <v>179</v>
      </c>
      <c r="CS9" s="11" t="s">
        <v>179</v>
      </c>
      <c r="CT9" s="11" t="s">
        <v>566</v>
      </c>
      <c r="CU9" s="11" t="s">
        <v>566</v>
      </c>
      <c r="CV9" s="11" t="s">
        <v>246</v>
      </c>
      <c r="CW9" s="11" t="s">
        <v>567</v>
      </c>
      <c r="CX9" s="11" t="s">
        <v>568</v>
      </c>
      <c r="CY9" s="11" t="s">
        <v>569</v>
      </c>
      <c r="CZ9" s="11" t="s">
        <v>570</v>
      </c>
      <c r="DA9" s="11" t="s">
        <v>571</v>
      </c>
      <c r="DB9" s="11" t="s">
        <v>572</v>
      </c>
      <c r="DC9" s="11" t="s">
        <v>131</v>
      </c>
      <c r="DD9" s="11" t="s">
        <v>131</v>
      </c>
      <c r="DE9" s="11" t="s">
        <v>116</v>
      </c>
      <c r="DF9" s="11" t="s">
        <v>554</v>
      </c>
      <c r="DG9" s="11" t="s">
        <v>573</v>
      </c>
      <c r="DH9" s="11" t="s">
        <v>574</v>
      </c>
      <c r="DI9" s="11" t="s">
        <v>575</v>
      </c>
      <c r="DJ9" s="11" t="s">
        <v>576</v>
      </c>
      <c r="DK9" s="11" t="s">
        <v>53</v>
      </c>
      <c r="DL9" s="11" t="s">
        <v>577</v>
      </c>
      <c r="DM9" s="11" t="s">
        <v>578</v>
      </c>
      <c r="DN9" s="11" t="s">
        <v>579</v>
      </c>
      <c r="DO9" s="11" t="s">
        <v>580</v>
      </c>
      <c r="DP9" s="11" t="s">
        <v>581</v>
      </c>
      <c r="DQ9" s="11" t="s">
        <v>385</v>
      </c>
      <c r="DR9" s="11" t="s">
        <v>582</v>
      </c>
      <c r="DS9" s="11" t="s">
        <v>583</v>
      </c>
      <c r="DT9" s="11" t="s">
        <v>584</v>
      </c>
      <c r="DU9" s="11" t="s">
        <v>585</v>
      </c>
      <c r="DV9" s="11" t="s">
        <v>586</v>
      </c>
      <c r="DW9" s="11" t="s">
        <v>587</v>
      </c>
      <c r="DX9" s="11" t="s">
        <v>588</v>
      </c>
      <c r="DY9" s="11" t="s">
        <v>588</v>
      </c>
      <c r="DZ9" s="11" t="s">
        <v>588</v>
      </c>
      <c r="EA9" s="11" t="s">
        <v>588</v>
      </c>
      <c r="EB9" s="11" t="s">
        <v>589</v>
      </c>
      <c r="EC9" s="11" t="s">
        <v>589</v>
      </c>
      <c r="ED9" s="11" t="s">
        <v>104</v>
      </c>
      <c r="EE9" s="11" t="s">
        <v>104</v>
      </c>
      <c r="EF9" s="11" t="s">
        <v>104</v>
      </c>
      <c r="EG9" s="11" t="s">
        <v>104</v>
      </c>
      <c r="EH9" s="11" t="s">
        <v>104</v>
      </c>
      <c r="EI9" s="11" t="s">
        <v>104</v>
      </c>
      <c r="EJ9" s="11" t="s">
        <v>590</v>
      </c>
      <c r="EK9" s="11" t="s">
        <v>590</v>
      </c>
      <c r="EL9" s="11" t="s">
        <v>591</v>
      </c>
      <c r="EM9" s="11" t="s">
        <v>591</v>
      </c>
      <c r="EN9" s="11" t="s">
        <v>591</v>
      </c>
      <c r="EO9" s="11" t="s">
        <v>591</v>
      </c>
      <c r="EP9" s="11" t="s">
        <v>325</v>
      </c>
      <c r="EQ9" s="11" t="s">
        <v>592</v>
      </c>
      <c r="ER9" s="11" t="s">
        <v>593</v>
      </c>
      <c r="ES9" s="11" t="s">
        <v>63</v>
      </c>
      <c r="ET9" s="11" t="s">
        <v>63</v>
      </c>
      <c r="EU9" s="11" t="s">
        <v>63</v>
      </c>
      <c r="EV9" s="11" t="s">
        <v>63</v>
      </c>
      <c r="EW9" s="11" t="s">
        <v>63</v>
      </c>
      <c r="EX9" s="11" t="s">
        <v>390</v>
      </c>
      <c r="EY9" s="11" t="s">
        <v>390</v>
      </c>
      <c r="EZ9" s="11" t="s">
        <v>390</v>
      </c>
      <c r="FA9" s="11" t="s">
        <v>390</v>
      </c>
      <c r="FB9" s="11" t="s">
        <v>594</v>
      </c>
      <c r="FC9" s="11" t="s">
        <v>595</v>
      </c>
      <c r="FD9" s="11" t="s">
        <v>595</v>
      </c>
      <c r="FE9" s="11" t="s">
        <v>595</v>
      </c>
      <c r="FF9" s="11" t="s">
        <v>596</v>
      </c>
      <c r="FG9" s="11" t="s">
        <v>597</v>
      </c>
      <c r="FH9" s="11" t="s">
        <v>597</v>
      </c>
      <c r="FI9" s="11" t="s">
        <v>598</v>
      </c>
      <c r="FJ9" s="11" t="s">
        <v>599</v>
      </c>
      <c r="FK9" s="11" t="s">
        <v>14</v>
      </c>
      <c r="FL9" s="11" t="s">
        <v>22</v>
      </c>
      <c r="FM9" s="11" t="s">
        <v>600</v>
      </c>
      <c r="FN9" s="198"/>
      <c r="FO9" s="1"/>
      <c r="FP9" s="12" t="s">
        <v>601</v>
      </c>
      <c r="FQ9" s="12" t="s">
        <v>602</v>
      </c>
      <c r="FR9" s="12" t="s">
        <v>603</v>
      </c>
      <c r="FS9" s="12" t="s">
        <v>604</v>
      </c>
      <c r="FT9" s="12" t="s">
        <v>605</v>
      </c>
      <c r="FU9" s="12" t="s">
        <v>606</v>
      </c>
      <c r="FV9" s="12" t="s">
        <v>595</v>
      </c>
      <c r="FW9" s="12" t="s">
        <v>595</v>
      </c>
      <c r="FX9" s="201"/>
    </row>
    <row r="10" spans="1:180" ht="40.049999999999997" customHeight="1" x14ac:dyDescent="0.3">
      <c r="A10" s="198"/>
      <c r="B10" s="198"/>
      <c r="C10" s="9" t="s">
        <v>340</v>
      </c>
      <c r="D10" s="9" t="s">
        <v>607</v>
      </c>
      <c r="E10" s="9" t="s">
        <v>302</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36</v>
      </c>
      <c r="AB10" s="9" t="s">
        <v>629</v>
      </c>
      <c r="AC10" s="9" t="s">
        <v>270</v>
      </c>
      <c r="AD10" s="9" t="s">
        <v>277</v>
      </c>
      <c r="AE10" s="9" t="s">
        <v>630</v>
      </c>
      <c r="AF10" s="9" t="s">
        <v>631</v>
      </c>
      <c r="AG10" s="9" t="s">
        <v>632</v>
      </c>
      <c r="AH10" s="9" t="s">
        <v>633</v>
      </c>
      <c r="AI10" s="9" t="s">
        <v>634</v>
      </c>
      <c r="AJ10" s="9" t="s">
        <v>635</v>
      </c>
      <c r="AK10" s="9" t="s">
        <v>636</v>
      </c>
      <c r="AL10" s="9" t="s">
        <v>637</v>
      </c>
      <c r="AM10" s="9" t="s">
        <v>638</v>
      </c>
      <c r="AN10" s="9" t="s">
        <v>639</v>
      </c>
      <c r="AO10" s="9" t="s">
        <v>640</v>
      </c>
      <c r="AP10" s="9" t="s">
        <v>557</v>
      </c>
      <c r="AQ10" s="9" t="s">
        <v>641</v>
      </c>
      <c r="AR10" s="9" t="s">
        <v>642</v>
      </c>
      <c r="AS10" s="9" t="s">
        <v>643</v>
      </c>
      <c r="AT10" s="9" t="s">
        <v>644</v>
      </c>
      <c r="AU10" s="9" t="s">
        <v>645</v>
      </c>
      <c r="AV10" s="9" t="s">
        <v>646</v>
      </c>
      <c r="AW10" s="9" t="s">
        <v>647</v>
      </c>
      <c r="AX10" s="9" t="s">
        <v>648</v>
      </c>
      <c r="AY10" s="9" t="s">
        <v>649</v>
      </c>
      <c r="AZ10" s="9" t="s">
        <v>650</v>
      </c>
      <c r="BA10" s="9" t="s">
        <v>651</v>
      </c>
      <c r="BB10" s="9" t="s">
        <v>652</v>
      </c>
      <c r="BC10" s="9" t="s">
        <v>653</v>
      </c>
      <c r="BD10" s="9" t="s">
        <v>654</v>
      </c>
      <c r="BE10" s="9" t="s">
        <v>655</v>
      </c>
      <c r="BF10" s="9" t="s">
        <v>656</v>
      </c>
      <c r="BG10" s="9" t="s">
        <v>657</v>
      </c>
      <c r="BH10" s="9" t="s">
        <v>658</v>
      </c>
      <c r="BI10" s="9" t="s">
        <v>659</v>
      </c>
      <c r="BJ10" s="9" t="s">
        <v>660</v>
      </c>
      <c r="BK10" s="9" t="s">
        <v>661</v>
      </c>
      <c r="BL10" s="9" t="s">
        <v>662</v>
      </c>
      <c r="BM10" s="9" t="s">
        <v>663</v>
      </c>
      <c r="BN10" s="9" t="s">
        <v>664</v>
      </c>
      <c r="BO10" s="9" t="s">
        <v>665</v>
      </c>
      <c r="BP10" s="9" t="s">
        <v>666</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680</v>
      </c>
      <c r="CE10" s="9" t="s">
        <v>681</v>
      </c>
      <c r="CF10" s="9" t="s">
        <v>266</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247</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730</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750</v>
      </c>
      <c r="EY10" s="9" t="s">
        <v>751</v>
      </c>
      <c r="EZ10" s="9" t="s">
        <v>752</v>
      </c>
      <c r="FA10" s="9" t="s">
        <v>753</v>
      </c>
      <c r="FB10" s="9" t="s">
        <v>754</v>
      </c>
      <c r="FC10" s="9" t="s">
        <v>755</v>
      </c>
      <c r="FD10" s="9" t="s">
        <v>756</v>
      </c>
      <c r="FE10" s="9" t="s">
        <v>757</v>
      </c>
      <c r="FF10" s="9" t="s">
        <v>758</v>
      </c>
      <c r="FG10" s="9" t="s">
        <v>759</v>
      </c>
      <c r="FH10" s="9" t="s">
        <v>760</v>
      </c>
      <c r="FI10" s="9" t="s">
        <v>761</v>
      </c>
      <c r="FJ10" s="9" t="s">
        <v>762</v>
      </c>
      <c r="FK10" s="9" t="s">
        <v>763</v>
      </c>
      <c r="FL10" s="9" t="s">
        <v>23</v>
      </c>
      <c r="FM10" s="9" t="s">
        <v>764</v>
      </c>
      <c r="FN10" s="198" t="s">
        <v>765</v>
      </c>
      <c r="FO10" s="1"/>
      <c r="FP10" s="10" t="s">
        <v>766</v>
      </c>
      <c r="FQ10" s="10" t="s">
        <v>767</v>
      </c>
      <c r="FR10" s="10" t="s">
        <v>768</v>
      </c>
      <c r="FS10" s="10" t="s">
        <v>769</v>
      </c>
      <c r="FT10" s="10" t="s">
        <v>770</v>
      </c>
      <c r="FU10" s="10" t="s">
        <v>771</v>
      </c>
      <c r="FV10" s="10" t="s">
        <v>772</v>
      </c>
      <c r="FW10" s="10" t="s">
        <v>773</v>
      </c>
      <c r="FX10" s="201" t="s">
        <v>765</v>
      </c>
    </row>
    <row r="11" spans="1:180" ht="24" customHeight="1" x14ac:dyDescent="0.3">
      <c r="A11" s="13" t="s">
        <v>80</v>
      </c>
      <c r="B11" s="13" t="s">
        <v>774</v>
      </c>
      <c r="C11" s="14">
        <v>198.6</v>
      </c>
      <c r="D11" s="14">
        <v>633.4</v>
      </c>
      <c r="E11" s="14">
        <v>214.9</v>
      </c>
      <c r="F11" s="14"/>
      <c r="G11" s="14"/>
      <c r="H11" s="14">
        <v>89.2</v>
      </c>
      <c r="I11" s="14">
        <v>237.3</v>
      </c>
      <c r="J11" s="14"/>
      <c r="K11" s="14"/>
      <c r="L11" s="14">
        <v>122.5</v>
      </c>
      <c r="M11" s="14">
        <v>122.5</v>
      </c>
      <c r="N11" s="14">
        <v>123.2</v>
      </c>
      <c r="O11" s="14">
        <v>226.4</v>
      </c>
      <c r="P11" s="14">
        <v>124.6</v>
      </c>
      <c r="Q11" s="14">
        <v>82.6</v>
      </c>
      <c r="R11" s="14">
        <v>555.70000000000005</v>
      </c>
      <c r="S11" s="14">
        <v>10</v>
      </c>
      <c r="T11" s="14"/>
      <c r="U11" s="14"/>
      <c r="V11" s="14"/>
      <c r="W11" s="14"/>
      <c r="X11" s="14">
        <v>162.69999999999999</v>
      </c>
      <c r="Y11" s="14">
        <v>7</v>
      </c>
      <c r="Z11" s="14">
        <v>5.4</v>
      </c>
      <c r="AA11" s="14">
        <v>0</v>
      </c>
      <c r="AB11" s="14">
        <v>6.7</v>
      </c>
      <c r="AC11" s="14"/>
      <c r="AD11" s="14">
        <v>141.9</v>
      </c>
      <c r="AE11" s="14"/>
      <c r="AF11" s="14"/>
      <c r="AG11" s="14"/>
      <c r="AH11" s="14"/>
      <c r="AI11" s="14">
        <v>109.6</v>
      </c>
      <c r="AJ11" s="14">
        <v>201.4</v>
      </c>
      <c r="AK11" s="14"/>
      <c r="AL11" s="14"/>
      <c r="AM11" s="14"/>
      <c r="AN11" s="14">
        <v>6.5</v>
      </c>
      <c r="AO11" s="14">
        <v>456.2</v>
      </c>
      <c r="AP11" s="14">
        <v>81.3</v>
      </c>
      <c r="AQ11" s="14">
        <v>149</v>
      </c>
      <c r="AR11" s="14">
        <v>41.9</v>
      </c>
      <c r="AS11" s="14">
        <v>18.5</v>
      </c>
      <c r="AT11" s="14">
        <v>18.8</v>
      </c>
      <c r="AU11" s="14">
        <v>90.5</v>
      </c>
      <c r="AV11" s="14"/>
      <c r="AW11" s="14"/>
      <c r="AX11" s="14"/>
      <c r="AY11" s="14">
        <v>104.7</v>
      </c>
      <c r="AZ11" s="14">
        <v>42.6</v>
      </c>
      <c r="BA11" s="14">
        <v>44.6</v>
      </c>
      <c r="BB11" s="14">
        <v>4.0999999999999996</v>
      </c>
      <c r="BC11" s="14">
        <v>32.799999999999997</v>
      </c>
      <c r="BD11" s="14">
        <v>166.9</v>
      </c>
      <c r="BE11" s="14"/>
      <c r="BF11" s="14"/>
      <c r="BG11" s="14">
        <v>40.5</v>
      </c>
      <c r="BH11" s="14"/>
      <c r="BI11" s="14"/>
      <c r="BJ11" s="14">
        <v>0</v>
      </c>
      <c r="BK11" s="14"/>
      <c r="BL11" s="14"/>
      <c r="BM11" s="14"/>
      <c r="BN11" s="14">
        <v>126.2</v>
      </c>
      <c r="BO11" s="14">
        <v>0</v>
      </c>
      <c r="BP11" s="14">
        <v>0</v>
      </c>
      <c r="BQ11" s="14">
        <v>0</v>
      </c>
      <c r="BR11" s="14"/>
      <c r="BS11" s="14">
        <v>39.200000000000003</v>
      </c>
      <c r="BT11" s="14">
        <v>28.2</v>
      </c>
      <c r="BU11" s="14"/>
      <c r="BV11" s="14"/>
      <c r="BW11" s="14"/>
      <c r="BX11" s="14"/>
      <c r="BY11" s="14"/>
      <c r="BZ11" s="14"/>
      <c r="CA11" s="14">
        <v>2.4</v>
      </c>
      <c r="CB11" s="14">
        <v>121.1</v>
      </c>
      <c r="CC11" s="14">
        <v>128.5</v>
      </c>
      <c r="CD11" s="14">
        <v>63.8</v>
      </c>
      <c r="CE11" s="14">
        <v>76</v>
      </c>
      <c r="CF11" s="14"/>
      <c r="CG11" s="14"/>
      <c r="CH11" s="14">
        <v>0</v>
      </c>
      <c r="CI11" s="14">
        <v>0</v>
      </c>
      <c r="CJ11" s="14">
        <v>103.6</v>
      </c>
      <c r="CK11" s="14">
        <v>103.5</v>
      </c>
      <c r="CL11" s="14">
        <v>121.8</v>
      </c>
      <c r="CM11" s="14"/>
      <c r="CN11" s="14"/>
      <c r="CO11" s="14"/>
      <c r="CP11" s="14"/>
      <c r="CQ11" s="14"/>
      <c r="CR11" s="14">
        <v>151.9</v>
      </c>
      <c r="CS11" s="14">
        <v>85.1</v>
      </c>
      <c r="CT11" s="14">
        <v>6.9</v>
      </c>
      <c r="CU11" s="14">
        <v>4.3</v>
      </c>
      <c r="CV11" s="14">
        <v>20</v>
      </c>
      <c r="CW11" s="14">
        <v>0</v>
      </c>
      <c r="CX11" s="14">
        <v>116.6</v>
      </c>
      <c r="CY11" s="14">
        <v>0</v>
      </c>
      <c r="CZ11" s="14">
        <v>0</v>
      </c>
      <c r="DA11" s="14">
        <v>0</v>
      </c>
      <c r="DB11" s="14">
        <v>20.2</v>
      </c>
      <c r="DC11" s="14">
        <v>0</v>
      </c>
      <c r="DD11" s="14">
        <v>4.7</v>
      </c>
      <c r="DE11" s="14">
        <v>0</v>
      </c>
      <c r="DF11" s="14">
        <v>2.1</v>
      </c>
      <c r="DG11" s="14">
        <v>1.8</v>
      </c>
      <c r="DH11" s="14">
        <v>5.2</v>
      </c>
      <c r="DI11" s="14">
        <v>20.100000000000001</v>
      </c>
      <c r="DJ11" s="14">
        <v>20</v>
      </c>
      <c r="DK11" s="14">
        <v>18.899999999999999</v>
      </c>
      <c r="DL11" s="14">
        <v>3.2</v>
      </c>
      <c r="DM11" s="14">
        <v>18.600000000000001</v>
      </c>
      <c r="DN11" s="14">
        <v>0</v>
      </c>
      <c r="DO11" s="14">
        <v>0</v>
      </c>
      <c r="DP11" s="14">
        <v>26.7</v>
      </c>
      <c r="DQ11" s="14">
        <v>74.400000000000006</v>
      </c>
      <c r="DR11" s="14">
        <v>0</v>
      </c>
      <c r="DS11" s="14">
        <v>3.4</v>
      </c>
      <c r="DT11" s="14">
        <v>15</v>
      </c>
      <c r="DU11" s="14">
        <v>3.1</v>
      </c>
      <c r="DV11" s="14">
        <v>0.4</v>
      </c>
      <c r="DW11" s="14">
        <v>0</v>
      </c>
      <c r="DX11" s="14">
        <v>19.8</v>
      </c>
      <c r="DY11" s="14">
        <v>10.6</v>
      </c>
      <c r="DZ11" s="14">
        <v>20.100000000000001</v>
      </c>
      <c r="EA11" s="14">
        <v>20.100000000000001</v>
      </c>
      <c r="EB11" s="14">
        <v>1.5</v>
      </c>
      <c r="EC11" s="14">
        <v>21.1</v>
      </c>
      <c r="ED11" s="14">
        <v>0</v>
      </c>
      <c r="EE11" s="14">
        <v>96.8</v>
      </c>
      <c r="EF11" s="14">
        <v>102.4</v>
      </c>
      <c r="EG11" s="14">
        <v>19.600000000000001</v>
      </c>
      <c r="EH11" s="14">
        <v>14.6</v>
      </c>
      <c r="EI11" s="14">
        <v>0</v>
      </c>
      <c r="EJ11" s="14">
        <v>21.4</v>
      </c>
      <c r="EK11" s="14">
        <v>7.6</v>
      </c>
      <c r="EL11" s="14">
        <v>2.6</v>
      </c>
      <c r="EM11" s="14">
        <v>20.399999999999999</v>
      </c>
      <c r="EN11" s="14">
        <v>20.399999999999999</v>
      </c>
      <c r="EO11" s="14">
        <v>20.100000000000001</v>
      </c>
      <c r="EP11" s="14">
        <v>0</v>
      </c>
      <c r="EQ11" s="14">
        <v>0</v>
      </c>
      <c r="ER11" s="14">
        <v>0</v>
      </c>
      <c r="ES11" s="14">
        <v>0</v>
      </c>
      <c r="ET11" s="14"/>
      <c r="EU11" s="14">
        <v>87.4</v>
      </c>
      <c r="EV11" s="14">
        <v>89.1</v>
      </c>
      <c r="EW11" s="14">
        <v>0</v>
      </c>
      <c r="EX11" s="14">
        <v>3.8</v>
      </c>
      <c r="EY11" s="14">
        <v>2.2999999999999998</v>
      </c>
      <c r="EZ11" s="14">
        <v>2.2000000000000002</v>
      </c>
      <c r="FA11" s="14">
        <v>0.9</v>
      </c>
      <c r="FB11" s="14">
        <v>0</v>
      </c>
      <c r="FC11" s="14">
        <v>8.1</v>
      </c>
      <c r="FD11" s="14">
        <v>20</v>
      </c>
      <c r="FE11" s="14">
        <v>20</v>
      </c>
      <c r="FF11" s="14">
        <v>9.6</v>
      </c>
      <c r="FG11" s="14">
        <v>27.4</v>
      </c>
      <c r="FH11" s="14">
        <v>34.200000000000003</v>
      </c>
      <c r="FI11" s="14">
        <v>15</v>
      </c>
      <c r="FJ11" s="14">
        <v>16.7</v>
      </c>
      <c r="FK11" s="14">
        <v>6.6</v>
      </c>
      <c r="FL11" s="14">
        <v>11.3</v>
      </c>
      <c r="FM11" s="14">
        <v>21.2</v>
      </c>
      <c r="FN11" s="14">
        <v>7006.3</v>
      </c>
      <c r="FO11" s="15"/>
      <c r="FP11" s="14">
        <v>24.539940000000001</v>
      </c>
      <c r="FQ11" s="14">
        <v>8.1</v>
      </c>
      <c r="FR11" s="14">
        <v>6</v>
      </c>
      <c r="FS11" s="14">
        <v>13.2</v>
      </c>
      <c r="FT11" s="14">
        <v>25.47458</v>
      </c>
      <c r="FU11" s="14">
        <v>18.949750000000002</v>
      </c>
      <c r="FV11" s="14">
        <v>10.3</v>
      </c>
      <c r="FW11" s="14">
        <v>15.6</v>
      </c>
      <c r="FX11" s="14">
        <v>122.16427</v>
      </c>
    </row>
    <row r="12" spans="1:180" ht="24" customHeight="1" x14ac:dyDescent="0.3">
      <c r="A12" s="16" t="s">
        <v>80</v>
      </c>
      <c r="B12" s="16" t="s">
        <v>775</v>
      </c>
      <c r="C12" s="17">
        <v>198.5</v>
      </c>
      <c r="D12" s="17">
        <v>636.1</v>
      </c>
      <c r="E12" s="17">
        <v>215.1</v>
      </c>
      <c r="F12" s="17"/>
      <c r="G12" s="17"/>
      <c r="H12" s="17">
        <v>88.6</v>
      </c>
      <c r="I12" s="17">
        <v>239</v>
      </c>
      <c r="J12" s="17"/>
      <c r="K12" s="17"/>
      <c r="L12" s="17">
        <v>123.2</v>
      </c>
      <c r="M12" s="17">
        <v>123</v>
      </c>
      <c r="N12" s="17">
        <v>123</v>
      </c>
      <c r="O12" s="17">
        <v>224.2</v>
      </c>
      <c r="P12" s="17">
        <v>108.3</v>
      </c>
      <c r="Q12" s="17">
        <v>68.8</v>
      </c>
      <c r="R12" s="17">
        <v>557.9</v>
      </c>
      <c r="S12" s="17">
        <v>10.199999999999999</v>
      </c>
      <c r="T12" s="17"/>
      <c r="U12" s="17"/>
      <c r="V12" s="17"/>
      <c r="W12" s="17"/>
      <c r="X12" s="17">
        <v>165.3</v>
      </c>
      <c r="Y12" s="17">
        <v>7.2</v>
      </c>
      <c r="Z12" s="17">
        <v>5.3</v>
      </c>
      <c r="AA12" s="17">
        <v>0</v>
      </c>
      <c r="AB12" s="17">
        <v>6.7</v>
      </c>
      <c r="AC12" s="17"/>
      <c r="AD12" s="17">
        <v>142.19999999999999</v>
      </c>
      <c r="AE12" s="17"/>
      <c r="AF12" s="17"/>
      <c r="AG12" s="17"/>
      <c r="AH12" s="17"/>
      <c r="AI12" s="17">
        <v>110.4</v>
      </c>
      <c r="AJ12" s="17">
        <v>205.1</v>
      </c>
      <c r="AK12" s="17"/>
      <c r="AL12" s="17"/>
      <c r="AM12" s="17"/>
      <c r="AN12" s="17">
        <v>6.5</v>
      </c>
      <c r="AO12" s="17">
        <v>460.2</v>
      </c>
      <c r="AP12" s="17">
        <v>81.3</v>
      </c>
      <c r="AQ12" s="17">
        <v>150.69999999999999</v>
      </c>
      <c r="AR12" s="17">
        <v>42.1</v>
      </c>
      <c r="AS12" s="17">
        <v>18.5</v>
      </c>
      <c r="AT12" s="17">
        <v>18.8</v>
      </c>
      <c r="AU12" s="17">
        <v>89.9</v>
      </c>
      <c r="AV12" s="17"/>
      <c r="AW12" s="17"/>
      <c r="AX12" s="17"/>
      <c r="AY12" s="17">
        <v>105.6</v>
      </c>
      <c r="AZ12" s="17">
        <v>42.9</v>
      </c>
      <c r="BA12" s="17">
        <v>44.5</v>
      </c>
      <c r="BB12" s="17">
        <v>4.0999999999999996</v>
      </c>
      <c r="BC12" s="17">
        <v>32.5</v>
      </c>
      <c r="BD12" s="17">
        <v>167.9</v>
      </c>
      <c r="BE12" s="17"/>
      <c r="BF12" s="17"/>
      <c r="BG12" s="17">
        <v>41.7</v>
      </c>
      <c r="BH12" s="17"/>
      <c r="BI12" s="17"/>
      <c r="BJ12" s="17">
        <v>0</v>
      </c>
      <c r="BK12" s="17"/>
      <c r="BL12" s="17"/>
      <c r="BM12" s="17"/>
      <c r="BN12" s="17">
        <v>127.1</v>
      </c>
      <c r="BO12" s="17">
        <v>0</v>
      </c>
      <c r="BP12" s="17">
        <v>0</v>
      </c>
      <c r="BQ12" s="17">
        <v>0</v>
      </c>
      <c r="BR12" s="17"/>
      <c r="BS12" s="17">
        <v>39.299999999999997</v>
      </c>
      <c r="BT12" s="17">
        <v>28.4</v>
      </c>
      <c r="BU12" s="17"/>
      <c r="BV12" s="17"/>
      <c r="BW12" s="17"/>
      <c r="BX12" s="17"/>
      <c r="BY12" s="17"/>
      <c r="BZ12" s="17"/>
      <c r="CA12" s="17">
        <v>2.4</v>
      </c>
      <c r="CB12" s="17">
        <v>123.7</v>
      </c>
      <c r="CC12" s="17">
        <v>130.1</v>
      </c>
      <c r="CD12" s="17">
        <v>62.2</v>
      </c>
      <c r="CE12" s="17">
        <v>76.900000000000006</v>
      </c>
      <c r="CF12" s="17"/>
      <c r="CG12" s="17"/>
      <c r="CH12" s="17">
        <v>0</v>
      </c>
      <c r="CI12" s="17">
        <v>0</v>
      </c>
      <c r="CJ12" s="17">
        <v>103.8</v>
      </c>
      <c r="CK12" s="17">
        <v>103.7</v>
      </c>
      <c r="CL12" s="17">
        <v>122.1</v>
      </c>
      <c r="CM12" s="17"/>
      <c r="CN12" s="17"/>
      <c r="CO12" s="17"/>
      <c r="CP12" s="17"/>
      <c r="CQ12" s="17"/>
      <c r="CR12" s="17">
        <v>137.19999999999999</v>
      </c>
      <c r="CS12" s="17">
        <v>77.400000000000006</v>
      </c>
      <c r="CT12" s="17">
        <v>6.9</v>
      </c>
      <c r="CU12" s="17">
        <v>4.3</v>
      </c>
      <c r="CV12" s="17">
        <v>20</v>
      </c>
      <c r="CW12" s="17">
        <v>0</v>
      </c>
      <c r="CX12" s="17">
        <v>121.9</v>
      </c>
      <c r="CY12" s="17">
        <v>0</v>
      </c>
      <c r="CZ12" s="17">
        <v>0</v>
      </c>
      <c r="DA12" s="17">
        <v>0</v>
      </c>
      <c r="DB12" s="17">
        <v>20.3</v>
      </c>
      <c r="DC12" s="17">
        <v>0</v>
      </c>
      <c r="DD12" s="17">
        <v>4.8</v>
      </c>
      <c r="DE12" s="17">
        <v>0</v>
      </c>
      <c r="DF12" s="17">
        <v>2.1</v>
      </c>
      <c r="DG12" s="17">
        <v>1.8</v>
      </c>
      <c r="DH12" s="17">
        <v>5.0999999999999996</v>
      </c>
      <c r="DI12" s="17">
        <v>20.2</v>
      </c>
      <c r="DJ12" s="17">
        <v>20</v>
      </c>
      <c r="DK12" s="17">
        <v>18.899999999999999</v>
      </c>
      <c r="DL12" s="17">
        <v>3.2</v>
      </c>
      <c r="DM12" s="17">
        <v>18.600000000000001</v>
      </c>
      <c r="DN12" s="17">
        <v>0</v>
      </c>
      <c r="DO12" s="17">
        <v>0</v>
      </c>
      <c r="DP12" s="17">
        <v>28.6</v>
      </c>
      <c r="DQ12" s="17">
        <v>80.099999999999994</v>
      </c>
      <c r="DR12" s="17">
        <v>0</v>
      </c>
      <c r="DS12" s="17">
        <v>3.4</v>
      </c>
      <c r="DT12" s="17">
        <v>15.1</v>
      </c>
      <c r="DU12" s="17">
        <v>3.1</v>
      </c>
      <c r="DV12" s="17">
        <v>0.4</v>
      </c>
      <c r="DW12" s="17">
        <v>0</v>
      </c>
      <c r="DX12" s="17">
        <v>19.899999999999999</v>
      </c>
      <c r="DY12" s="17">
        <v>10.7</v>
      </c>
      <c r="DZ12" s="17">
        <v>20</v>
      </c>
      <c r="EA12" s="17">
        <v>20.2</v>
      </c>
      <c r="EB12" s="17">
        <v>2.2000000000000002</v>
      </c>
      <c r="EC12" s="17">
        <v>12.6</v>
      </c>
      <c r="ED12" s="17">
        <v>0</v>
      </c>
      <c r="EE12" s="17">
        <v>90.1</v>
      </c>
      <c r="EF12" s="17">
        <v>102.4</v>
      </c>
      <c r="EG12" s="17">
        <v>16.899999999999999</v>
      </c>
      <c r="EH12" s="17">
        <v>12.2</v>
      </c>
      <c r="EI12" s="17">
        <v>0</v>
      </c>
      <c r="EJ12" s="17">
        <v>21.4</v>
      </c>
      <c r="EK12" s="17">
        <v>7.6</v>
      </c>
      <c r="EL12" s="17">
        <v>2.6</v>
      </c>
      <c r="EM12" s="17">
        <v>20.399999999999999</v>
      </c>
      <c r="EN12" s="17">
        <v>20.399999999999999</v>
      </c>
      <c r="EO12" s="17">
        <v>20.100000000000001</v>
      </c>
      <c r="EP12" s="17">
        <v>0</v>
      </c>
      <c r="EQ12" s="17">
        <v>0</v>
      </c>
      <c r="ER12" s="17">
        <v>0</v>
      </c>
      <c r="ES12" s="17">
        <v>0</v>
      </c>
      <c r="ET12" s="17"/>
      <c r="EU12" s="17">
        <v>88.7</v>
      </c>
      <c r="EV12" s="17">
        <v>71.400000000000006</v>
      </c>
      <c r="EW12" s="17">
        <v>0</v>
      </c>
      <c r="EX12" s="17">
        <v>3.8</v>
      </c>
      <c r="EY12" s="17">
        <v>2.2999999999999998</v>
      </c>
      <c r="EZ12" s="17">
        <v>2.2000000000000002</v>
      </c>
      <c r="FA12" s="17">
        <v>0.9</v>
      </c>
      <c r="FB12" s="17">
        <v>0</v>
      </c>
      <c r="FC12" s="17">
        <v>8.1</v>
      </c>
      <c r="FD12" s="17">
        <v>20</v>
      </c>
      <c r="FE12" s="17">
        <v>20</v>
      </c>
      <c r="FF12" s="17">
        <v>8.9</v>
      </c>
      <c r="FG12" s="17">
        <v>27.3</v>
      </c>
      <c r="FH12" s="17">
        <v>34.1</v>
      </c>
      <c r="FI12" s="17">
        <v>15.2</v>
      </c>
      <c r="FJ12" s="17">
        <v>16.7</v>
      </c>
      <c r="FK12" s="17">
        <v>4.5999999999999996</v>
      </c>
      <c r="FL12" s="17">
        <v>11.3</v>
      </c>
      <c r="FM12" s="17">
        <v>21.5</v>
      </c>
      <c r="FN12" s="17">
        <v>6955.1</v>
      </c>
      <c r="FO12" s="15"/>
      <c r="FP12" s="17">
        <v>24.54175</v>
      </c>
      <c r="FQ12" s="17">
        <v>8.1</v>
      </c>
      <c r="FR12" s="17">
        <v>6</v>
      </c>
      <c r="FS12" s="17">
        <v>13.2</v>
      </c>
      <c r="FT12" s="17">
        <v>25.84243</v>
      </c>
      <c r="FU12" s="17">
        <v>18.94989</v>
      </c>
      <c r="FV12" s="17">
        <v>10.199999999999999</v>
      </c>
      <c r="FW12" s="17">
        <v>15.5</v>
      </c>
      <c r="FX12" s="17">
        <v>122.33407</v>
      </c>
    </row>
    <row r="13" spans="1:180" ht="24" customHeight="1" x14ac:dyDescent="0.3">
      <c r="A13" s="16" t="s">
        <v>80</v>
      </c>
      <c r="B13" s="16" t="s">
        <v>776</v>
      </c>
      <c r="C13" s="17">
        <v>201.6</v>
      </c>
      <c r="D13" s="17">
        <v>636.29999999999995</v>
      </c>
      <c r="E13" s="17">
        <v>215.5</v>
      </c>
      <c r="F13" s="17"/>
      <c r="G13" s="17"/>
      <c r="H13" s="17">
        <v>89.1</v>
      </c>
      <c r="I13" s="17">
        <v>239.7</v>
      </c>
      <c r="J13" s="17"/>
      <c r="K13" s="17"/>
      <c r="L13" s="17">
        <v>109.7</v>
      </c>
      <c r="M13" s="17">
        <v>110.1</v>
      </c>
      <c r="N13" s="17">
        <v>107.7</v>
      </c>
      <c r="O13" s="17">
        <v>206.3</v>
      </c>
      <c r="P13" s="17">
        <v>109.7</v>
      </c>
      <c r="Q13" s="17">
        <v>68.400000000000006</v>
      </c>
      <c r="R13" s="17">
        <v>552.9</v>
      </c>
      <c r="S13" s="17">
        <v>10.199999999999999</v>
      </c>
      <c r="T13" s="17"/>
      <c r="U13" s="17"/>
      <c r="V13" s="17"/>
      <c r="W13" s="17"/>
      <c r="X13" s="17">
        <v>165.8</v>
      </c>
      <c r="Y13" s="17">
        <v>7.3</v>
      </c>
      <c r="Z13" s="17">
        <v>5</v>
      </c>
      <c r="AA13" s="17">
        <v>0</v>
      </c>
      <c r="AB13" s="17">
        <v>6.7</v>
      </c>
      <c r="AC13" s="17"/>
      <c r="AD13" s="17">
        <v>142</v>
      </c>
      <c r="AE13" s="17"/>
      <c r="AF13" s="17"/>
      <c r="AG13" s="17"/>
      <c r="AH13" s="17"/>
      <c r="AI13" s="17">
        <v>110.4</v>
      </c>
      <c r="AJ13" s="17">
        <v>168.6</v>
      </c>
      <c r="AK13" s="17"/>
      <c r="AL13" s="17"/>
      <c r="AM13" s="17"/>
      <c r="AN13" s="17">
        <v>6.5</v>
      </c>
      <c r="AO13" s="17">
        <v>435.8</v>
      </c>
      <c r="AP13" s="17">
        <v>81.3</v>
      </c>
      <c r="AQ13" s="17">
        <v>136.5</v>
      </c>
      <c r="AR13" s="17">
        <v>42</v>
      </c>
      <c r="AS13" s="17">
        <v>18.399999999999999</v>
      </c>
      <c r="AT13" s="17">
        <v>18.8</v>
      </c>
      <c r="AU13" s="17">
        <v>90.9</v>
      </c>
      <c r="AV13" s="17"/>
      <c r="AW13" s="17"/>
      <c r="AX13" s="17"/>
      <c r="AY13" s="17">
        <v>105.9</v>
      </c>
      <c r="AZ13" s="17">
        <v>40.299999999999997</v>
      </c>
      <c r="BA13" s="17">
        <v>40.5</v>
      </c>
      <c r="BB13" s="17">
        <v>4.0999999999999996</v>
      </c>
      <c r="BC13" s="17">
        <v>32.9</v>
      </c>
      <c r="BD13" s="17">
        <v>162.6</v>
      </c>
      <c r="BE13" s="17"/>
      <c r="BF13" s="17"/>
      <c r="BG13" s="17">
        <v>42.5</v>
      </c>
      <c r="BH13" s="17"/>
      <c r="BI13" s="17"/>
      <c r="BJ13" s="17">
        <v>0</v>
      </c>
      <c r="BK13" s="17"/>
      <c r="BL13" s="17"/>
      <c r="BM13" s="17"/>
      <c r="BN13" s="17">
        <v>127.8</v>
      </c>
      <c r="BO13" s="17">
        <v>0</v>
      </c>
      <c r="BP13" s="17">
        <v>0</v>
      </c>
      <c r="BQ13" s="17">
        <v>0</v>
      </c>
      <c r="BR13" s="17"/>
      <c r="BS13" s="17">
        <v>39.4</v>
      </c>
      <c r="BT13" s="17">
        <v>28.3</v>
      </c>
      <c r="BU13" s="17"/>
      <c r="BV13" s="17"/>
      <c r="BW13" s="17"/>
      <c r="BX13" s="17"/>
      <c r="BY13" s="17"/>
      <c r="BZ13" s="17"/>
      <c r="CA13" s="17">
        <v>2.4</v>
      </c>
      <c r="CB13" s="17">
        <v>103.9</v>
      </c>
      <c r="CC13" s="17">
        <v>121.8</v>
      </c>
      <c r="CD13" s="17">
        <v>62.5</v>
      </c>
      <c r="CE13" s="17">
        <v>76.400000000000006</v>
      </c>
      <c r="CF13" s="17"/>
      <c r="CG13" s="17"/>
      <c r="CH13" s="17">
        <v>0</v>
      </c>
      <c r="CI13" s="17">
        <v>0</v>
      </c>
      <c r="CJ13" s="17">
        <v>103.7</v>
      </c>
      <c r="CK13" s="17">
        <v>103.8</v>
      </c>
      <c r="CL13" s="17">
        <v>121.7</v>
      </c>
      <c r="CM13" s="17"/>
      <c r="CN13" s="17"/>
      <c r="CO13" s="17"/>
      <c r="CP13" s="17"/>
      <c r="CQ13" s="17"/>
      <c r="CR13" s="17">
        <v>137.19999999999999</v>
      </c>
      <c r="CS13" s="17">
        <v>77.599999999999994</v>
      </c>
      <c r="CT13" s="17">
        <v>6.9</v>
      </c>
      <c r="CU13" s="17">
        <v>4.2</v>
      </c>
      <c r="CV13" s="17">
        <v>20</v>
      </c>
      <c r="CW13" s="17">
        <v>0</v>
      </c>
      <c r="CX13" s="17">
        <v>126</v>
      </c>
      <c r="CY13" s="17">
        <v>0</v>
      </c>
      <c r="CZ13" s="17">
        <v>0</v>
      </c>
      <c r="DA13" s="17">
        <v>0</v>
      </c>
      <c r="DB13" s="17">
        <v>20.399999999999999</v>
      </c>
      <c r="DC13" s="17">
        <v>0</v>
      </c>
      <c r="DD13" s="17">
        <v>4.8</v>
      </c>
      <c r="DE13" s="17">
        <v>0</v>
      </c>
      <c r="DF13" s="17">
        <v>2.1</v>
      </c>
      <c r="DG13" s="17">
        <v>1.8</v>
      </c>
      <c r="DH13" s="17">
        <v>5.0999999999999996</v>
      </c>
      <c r="DI13" s="17">
        <v>20.399999999999999</v>
      </c>
      <c r="DJ13" s="17">
        <v>20</v>
      </c>
      <c r="DK13" s="17">
        <v>18.899999999999999</v>
      </c>
      <c r="DL13" s="17">
        <v>3.2</v>
      </c>
      <c r="DM13" s="17">
        <v>18.600000000000001</v>
      </c>
      <c r="DN13" s="17">
        <v>0</v>
      </c>
      <c r="DO13" s="17">
        <v>0</v>
      </c>
      <c r="DP13" s="17">
        <v>28.8</v>
      </c>
      <c r="DQ13" s="17">
        <v>81.900000000000006</v>
      </c>
      <c r="DR13" s="17">
        <v>0</v>
      </c>
      <c r="DS13" s="17">
        <v>3.4</v>
      </c>
      <c r="DT13" s="17">
        <v>15.1</v>
      </c>
      <c r="DU13" s="17">
        <v>3.1</v>
      </c>
      <c r="DV13" s="17">
        <v>0.4</v>
      </c>
      <c r="DW13" s="17">
        <v>0</v>
      </c>
      <c r="DX13" s="17">
        <v>19.8</v>
      </c>
      <c r="DY13" s="17">
        <v>10.8</v>
      </c>
      <c r="DZ13" s="17">
        <v>20</v>
      </c>
      <c r="EA13" s="17">
        <v>20.2</v>
      </c>
      <c r="EB13" s="17">
        <v>3.1</v>
      </c>
      <c r="EC13" s="17">
        <v>11.7</v>
      </c>
      <c r="ED13" s="17">
        <v>0</v>
      </c>
      <c r="EE13" s="17">
        <v>80.8</v>
      </c>
      <c r="EF13" s="17">
        <v>107.6</v>
      </c>
      <c r="EG13" s="17">
        <v>14.4</v>
      </c>
      <c r="EH13" s="17">
        <v>9.1</v>
      </c>
      <c r="EI13" s="17">
        <v>0</v>
      </c>
      <c r="EJ13" s="17">
        <v>21.5</v>
      </c>
      <c r="EK13" s="17">
        <v>7.6</v>
      </c>
      <c r="EL13" s="17">
        <v>5.3</v>
      </c>
      <c r="EM13" s="17">
        <v>20.399999999999999</v>
      </c>
      <c r="EN13" s="17">
        <v>20.399999999999999</v>
      </c>
      <c r="EO13" s="17">
        <v>20.100000000000001</v>
      </c>
      <c r="EP13" s="17">
        <v>0</v>
      </c>
      <c r="EQ13" s="17">
        <v>0</v>
      </c>
      <c r="ER13" s="17">
        <v>0</v>
      </c>
      <c r="ES13" s="17">
        <v>0</v>
      </c>
      <c r="ET13" s="17"/>
      <c r="EU13" s="17">
        <v>104.2</v>
      </c>
      <c r="EV13" s="17">
        <v>106.9</v>
      </c>
      <c r="EW13" s="17">
        <v>0</v>
      </c>
      <c r="EX13" s="17">
        <v>3.8</v>
      </c>
      <c r="EY13" s="17">
        <v>2.2999999999999998</v>
      </c>
      <c r="EZ13" s="17">
        <v>2.2000000000000002</v>
      </c>
      <c r="FA13" s="17">
        <v>0.9</v>
      </c>
      <c r="FB13" s="17">
        <v>0</v>
      </c>
      <c r="FC13" s="17">
        <v>8.1999999999999993</v>
      </c>
      <c r="FD13" s="17">
        <v>20</v>
      </c>
      <c r="FE13" s="17">
        <v>19.899999999999999</v>
      </c>
      <c r="FF13" s="17">
        <v>8.9</v>
      </c>
      <c r="FG13" s="17">
        <v>27</v>
      </c>
      <c r="FH13" s="17">
        <v>33.799999999999997</v>
      </c>
      <c r="FI13" s="17">
        <v>15.2</v>
      </c>
      <c r="FJ13" s="17">
        <v>16.7</v>
      </c>
      <c r="FK13" s="17">
        <v>6.2</v>
      </c>
      <c r="FL13" s="17">
        <v>11.5</v>
      </c>
      <c r="FM13" s="17">
        <v>21.5</v>
      </c>
      <c r="FN13" s="17">
        <v>6835.6</v>
      </c>
      <c r="FO13" s="15"/>
      <c r="FP13" s="17">
        <v>24.53145</v>
      </c>
      <c r="FQ13" s="17">
        <v>8.1</v>
      </c>
      <c r="FR13" s="17">
        <v>6</v>
      </c>
      <c r="FS13" s="17">
        <v>13.2</v>
      </c>
      <c r="FT13" s="17">
        <v>25.755269999999999</v>
      </c>
      <c r="FU13" s="17">
        <v>18.949359999999999</v>
      </c>
      <c r="FV13" s="17">
        <v>10.5</v>
      </c>
      <c r="FW13" s="17">
        <v>15.6</v>
      </c>
      <c r="FX13" s="17">
        <v>122.63608000000001</v>
      </c>
    </row>
    <row r="14" spans="1:180" ht="24" customHeight="1" x14ac:dyDescent="0.3">
      <c r="A14" s="16" t="s">
        <v>80</v>
      </c>
      <c r="B14" s="16" t="s">
        <v>777</v>
      </c>
      <c r="C14" s="17">
        <v>202</v>
      </c>
      <c r="D14" s="17">
        <v>638.5</v>
      </c>
      <c r="E14" s="17">
        <v>215.7</v>
      </c>
      <c r="F14" s="17"/>
      <c r="G14" s="17"/>
      <c r="H14" s="17">
        <v>89.8</v>
      </c>
      <c r="I14" s="17">
        <v>240.9</v>
      </c>
      <c r="J14" s="17"/>
      <c r="K14" s="17"/>
      <c r="L14" s="17">
        <v>110.1</v>
      </c>
      <c r="M14" s="17">
        <v>109.3</v>
      </c>
      <c r="N14" s="17">
        <v>109.6</v>
      </c>
      <c r="O14" s="17">
        <v>205.7</v>
      </c>
      <c r="P14" s="17">
        <v>108</v>
      </c>
      <c r="Q14" s="17">
        <v>67</v>
      </c>
      <c r="R14" s="17">
        <v>562.20000000000005</v>
      </c>
      <c r="S14" s="17">
        <v>10.199999999999999</v>
      </c>
      <c r="T14" s="17"/>
      <c r="U14" s="17"/>
      <c r="V14" s="17"/>
      <c r="W14" s="17"/>
      <c r="X14" s="17">
        <v>167.3</v>
      </c>
      <c r="Y14" s="17">
        <v>7.4</v>
      </c>
      <c r="Z14" s="17">
        <v>4.9000000000000004</v>
      </c>
      <c r="AA14" s="17">
        <v>0</v>
      </c>
      <c r="AB14" s="17">
        <v>6.7</v>
      </c>
      <c r="AC14" s="17"/>
      <c r="AD14" s="17">
        <v>142.6</v>
      </c>
      <c r="AE14" s="17"/>
      <c r="AF14" s="17"/>
      <c r="AG14" s="17"/>
      <c r="AH14" s="17"/>
      <c r="AI14" s="17">
        <v>82.1</v>
      </c>
      <c r="AJ14" s="17">
        <v>146.19999999999999</v>
      </c>
      <c r="AK14" s="17"/>
      <c r="AL14" s="17"/>
      <c r="AM14" s="17"/>
      <c r="AN14" s="17">
        <v>6.5</v>
      </c>
      <c r="AO14" s="17">
        <v>336.5</v>
      </c>
      <c r="AP14" s="17">
        <v>81.3</v>
      </c>
      <c r="AQ14" s="17">
        <v>140.69999999999999</v>
      </c>
      <c r="AR14" s="17">
        <v>42.1</v>
      </c>
      <c r="AS14" s="17">
        <v>18.600000000000001</v>
      </c>
      <c r="AT14" s="17">
        <v>18.8</v>
      </c>
      <c r="AU14" s="17">
        <v>92.3</v>
      </c>
      <c r="AV14" s="17"/>
      <c r="AW14" s="17"/>
      <c r="AX14" s="17"/>
      <c r="AY14" s="17">
        <v>106.2</v>
      </c>
      <c r="AZ14" s="17">
        <v>42.5</v>
      </c>
      <c r="BA14" s="17">
        <v>40.9</v>
      </c>
      <c r="BB14" s="17">
        <v>4.0999999999999996</v>
      </c>
      <c r="BC14" s="17">
        <v>33.1</v>
      </c>
      <c r="BD14" s="17">
        <v>164.7</v>
      </c>
      <c r="BE14" s="17"/>
      <c r="BF14" s="17"/>
      <c r="BG14" s="17">
        <v>0</v>
      </c>
      <c r="BH14" s="17"/>
      <c r="BI14" s="17"/>
      <c r="BJ14" s="17">
        <v>0</v>
      </c>
      <c r="BK14" s="17"/>
      <c r="BL14" s="17"/>
      <c r="BM14" s="17"/>
      <c r="BN14" s="17">
        <v>127.8</v>
      </c>
      <c r="BO14" s="17">
        <v>0</v>
      </c>
      <c r="BP14" s="17">
        <v>0</v>
      </c>
      <c r="BQ14" s="17">
        <v>0</v>
      </c>
      <c r="BR14" s="17"/>
      <c r="BS14" s="17">
        <v>39.1</v>
      </c>
      <c r="BT14" s="17">
        <v>28.2</v>
      </c>
      <c r="BU14" s="17"/>
      <c r="BV14" s="17"/>
      <c r="BW14" s="17"/>
      <c r="BX14" s="17"/>
      <c r="BY14" s="17"/>
      <c r="BZ14" s="17"/>
      <c r="CA14" s="17">
        <v>2.4</v>
      </c>
      <c r="CB14" s="17">
        <v>115.8</v>
      </c>
      <c r="CC14" s="17">
        <v>125</v>
      </c>
      <c r="CD14" s="17">
        <v>62.5</v>
      </c>
      <c r="CE14" s="17">
        <v>75.400000000000006</v>
      </c>
      <c r="CF14" s="17"/>
      <c r="CG14" s="17"/>
      <c r="CH14" s="17">
        <v>0</v>
      </c>
      <c r="CI14" s="17">
        <v>0</v>
      </c>
      <c r="CJ14" s="17">
        <v>102.5</v>
      </c>
      <c r="CK14" s="17">
        <v>102.4</v>
      </c>
      <c r="CL14" s="17">
        <v>123.1</v>
      </c>
      <c r="CM14" s="17"/>
      <c r="CN14" s="17"/>
      <c r="CO14" s="17"/>
      <c r="CP14" s="17"/>
      <c r="CQ14" s="17"/>
      <c r="CR14" s="17">
        <v>137.19999999999999</v>
      </c>
      <c r="CS14" s="17">
        <v>77.599999999999994</v>
      </c>
      <c r="CT14" s="17">
        <v>6.9</v>
      </c>
      <c r="CU14" s="17">
        <v>4.3</v>
      </c>
      <c r="CV14" s="17">
        <v>20</v>
      </c>
      <c r="CW14" s="17">
        <v>0</v>
      </c>
      <c r="CX14" s="17">
        <v>125.8</v>
      </c>
      <c r="CY14" s="17">
        <v>0</v>
      </c>
      <c r="CZ14" s="17">
        <v>0</v>
      </c>
      <c r="DA14" s="17">
        <v>0</v>
      </c>
      <c r="DB14" s="17">
        <v>20.3</v>
      </c>
      <c r="DC14" s="17">
        <v>0</v>
      </c>
      <c r="DD14" s="17">
        <v>4.7</v>
      </c>
      <c r="DE14" s="17">
        <v>0</v>
      </c>
      <c r="DF14" s="17">
        <v>2.1</v>
      </c>
      <c r="DG14" s="17">
        <v>1.8</v>
      </c>
      <c r="DH14" s="17">
        <v>5.2</v>
      </c>
      <c r="DI14" s="17">
        <v>20.2</v>
      </c>
      <c r="DJ14" s="17">
        <v>20</v>
      </c>
      <c r="DK14" s="17">
        <v>18.899999999999999</v>
      </c>
      <c r="DL14" s="17">
        <v>3.3</v>
      </c>
      <c r="DM14" s="17">
        <v>18.600000000000001</v>
      </c>
      <c r="DN14" s="17">
        <v>0</v>
      </c>
      <c r="DO14" s="17">
        <v>0</v>
      </c>
      <c r="DP14" s="17">
        <v>28.8</v>
      </c>
      <c r="DQ14" s="17">
        <v>85.9</v>
      </c>
      <c r="DR14" s="17">
        <v>0</v>
      </c>
      <c r="DS14" s="17">
        <v>3.4</v>
      </c>
      <c r="DT14" s="17">
        <v>13.9</v>
      </c>
      <c r="DU14" s="17">
        <v>3.1</v>
      </c>
      <c r="DV14" s="17">
        <v>0.4</v>
      </c>
      <c r="DW14" s="17">
        <v>0</v>
      </c>
      <c r="DX14" s="17">
        <v>19.8</v>
      </c>
      <c r="DY14" s="17">
        <v>10.8</v>
      </c>
      <c r="DZ14" s="17">
        <v>19.899999999999999</v>
      </c>
      <c r="EA14" s="17">
        <v>20.2</v>
      </c>
      <c r="EB14" s="17">
        <v>3.9</v>
      </c>
      <c r="EC14" s="17">
        <v>12.3</v>
      </c>
      <c r="ED14" s="17">
        <v>0</v>
      </c>
      <c r="EE14" s="17">
        <v>83.8</v>
      </c>
      <c r="EF14" s="17">
        <v>107</v>
      </c>
      <c r="EG14" s="17">
        <v>11.6</v>
      </c>
      <c r="EH14" s="17">
        <v>9.6</v>
      </c>
      <c r="EI14" s="17">
        <v>0</v>
      </c>
      <c r="EJ14" s="17">
        <v>21.5</v>
      </c>
      <c r="EK14" s="17">
        <v>7.6</v>
      </c>
      <c r="EL14" s="17">
        <v>6.2</v>
      </c>
      <c r="EM14" s="17">
        <v>20.399999999999999</v>
      </c>
      <c r="EN14" s="17">
        <v>20.399999999999999</v>
      </c>
      <c r="EO14" s="17">
        <v>20.100000000000001</v>
      </c>
      <c r="EP14" s="17">
        <v>0</v>
      </c>
      <c r="EQ14" s="17">
        <v>0</v>
      </c>
      <c r="ER14" s="17">
        <v>0</v>
      </c>
      <c r="ES14" s="17">
        <v>0</v>
      </c>
      <c r="ET14" s="17"/>
      <c r="EU14" s="17">
        <v>111.6</v>
      </c>
      <c r="EV14" s="17">
        <v>123.1</v>
      </c>
      <c r="EW14" s="17">
        <v>0</v>
      </c>
      <c r="EX14" s="17">
        <v>3.8</v>
      </c>
      <c r="EY14" s="17">
        <v>2.2999999999999998</v>
      </c>
      <c r="EZ14" s="17">
        <v>2.2000000000000002</v>
      </c>
      <c r="FA14" s="17">
        <v>0.9</v>
      </c>
      <c r="FB14" s="17">
        <v>0</v>
      </c>
      <c r="FC14" s="17">
        <v>8</v>
      </c>
      <c r="FD14" s="17">
        <v>20</v>
      </c>
      <c r="FE14" s="17">
        <v>20</v>
      </c>
      <c r="FF14" s="17">
        <v>8.9</v>
      </c>
      <c r="FG14" s="17">
        <v>27</v>
      </c>
      <c r="FH14" s="17">
        <v>33.799999999999997</v>
      </c>
      <c r="FI14" s="17">
        <v>15</v>
      </c>
      <c r="FJ14" s="17">
        <v>17.3</v>
      </c>
      <c r="FK14" s="17">
        <v>6.5</v>
      </c>
      <c r="FL14" s="17">
        <v>11.5</v>
      </c>
      <c r="FM14" s="17">
        <v>21.5</v>
      </c>
      <c r="FN14" s="17">
        <v>6709.6</v>
      </c>
      <c r="FO14" s="15"/>
      <c r="FP14" s="17">
        <v>24.533249999999999</v>
      </c>
      <c r="FQ14" s="17">
        <v>8.1</v>
      </c>
      <c r="FR14" s="17">
        <v>6</v>
      </c>
      <c r="FS14" s="17">
        <v>13.2</v>
      </c>
      <c r="FT14" s="17">
        <v>25.663319999999999</v>
      </c>
      <c r="FU14" s="17">
        <v>18.948699999999999</v>
      </c>
      <c r="FV14" s="17">
        <v>10.3</v>
      </c>
      <c r="FW14" s="17">
        <v>15.6</v>
      </c>
      <c r="FX14" s="17">
        <v>122.34527</v>
      </c>
    </row>
    <row r="15" spans="1:180" ht="24" customHeight="1" x14ac:dyDescent="0.3">
      <c r="A15" s="16" t="s">
        <v>80</v>
      </c>
      <c r="B15" s="16" t="s">
        <v>778</v>
      </c>
      <c r="C15" s="17">
        <v>205.2</v>
      </c>
      <c r="D15" s="17">
        <v>639.4</v>
      </c>
      <c r="E15" s="17">
        <v>216.3</v>
      </c>
      <c r="F15" s="17"/>
      <c r="G15" s="17"/>
      <c r="H15" s="17">
        <v>91.4</v>
      </c>
      <c r="I15" s="17">
        <v>242.5</v>
      </c>
      <c r="J15" s="17"/>
      <c r="K15" s="17"/>
      <c r="L15" s="17">
        <v>108.2</v>
      </c>
      <c r="M15" s="17">
        <v>106.9</v>
      </c>
      <c r="N15" s="17">
        <v>106</v>
      </c>
      <c r="O15" s="17">
        <v>205.9</v>
      </c>
      <c r="P15" s="17">
        <v>108.3</v>
      </c>
      <c r="Q15" s="17">
        <v>66.8</v>
      </c>
      <c r="R15" s="17">
        <v>555.20000000000005</v>
      </c>
      <c r="S15" s="17">
        <v>10.3</v>
      </c>
      <c r="T15" s="17"/>
      <c r="U15" s="17"/>
      <c r="V15" s="17"/>
      <c r="W15" s="17"/>
      <c r="X15" s="17">
        <v>170.2</v>
      </c>
      <c r="Y15" s="17">
        <v>7.9</v>
      </c>
      <c r="Z15" s="17">
        <v>4.9000000000000004</v>
      </c>
      <c r="AA15" s="17">
        <v>0</v>
      </c>
      <c r="AB15" s="17">
        <v>6.7</v>
      </c>
      <c r="AC15" s="17"/>
      <c r="AD15" s="17">
        <v>142.19999999999999</v>
      </c>
      <c r="AE15" s="17"/>
      <c r="AF15" s="17"/>
      <c r="AG15" s="17"/>
      <c r="AH15" s="17"/>
      <c r="AI15" s="17">
        <v>84.1</v>
      </c>
      <c r="AJ15" s="17">
        <v>162.80000000000001</v>
      </c>
      <c r="AK15" s="17"/>
      <c r="AL15" s="17"/>
      <c r="AM15" s="17"/>
      <c r="AN15" s="17">
        <v>6.5</v>
      </c>
      <c r="AO15" s="17">
        <v>314.3</v>
      </c>
      <c r="AP15" s="17">
        <v>81.3</v>
      </c>
      <c r="AQ15" s="17">
        <v>135.19999999999999</v>
      </c>
      <c r="AR15" s="17">
        <v>42</v>
      </c>
      <c r="AS15" s="17">
        <v>18.600000000000001</v>
      </c>
      <c r="AT15" s="17">
        <v>18.8</v>
      </c>
      <c r="AU15" s="17">
        <v>92.8</v>
      </c>
      <c r="AV15" s="17"/>
      <c r="AW15" s="17"/>
      <c r="AX15" s="17"/>
      <c r="AY15" s="17">
        <v>107.7</v>
      </c>
      <c r="AZ15" s="17">
        <v>42</v>
      </c>
      <c r="BA15" s="17">
        <v>41</v>
      </c>
      <c r="BB15" s="17">
        <v>4.0999999999999996</v>
      </c>
      <c r="BC15" s="17">
        <v>33.700000000000003</v>
      </c>
      <c r="BD15" s="17">
        <v>165.2</v>
      </c>
      <c r="BE15" s="17"/>
      <c r="BF15" s="17"/>
      <c r="BG15" s="17">
        <v>0</v>
      </c>
      <c r="BH15" s="17"/>
      <c r="BI15" s="17"/>
      <c r="BJ15" s="17">
        <v>0</v>
      </c>
      <c r="BK15" s="17"/>
      <c r="BL15" s="17"/>
      <c r="BM15" s="17"/>
      <c r="BN15" s="17">
        <v>129.1</v>
      </c>
      <c r="BO15" s="17">
        <v>0</v>
      </c>
      <c r="BP15" s="17">
        <v>0</v>
      </c>
      <c r="BQ15" s="17">
        <v>0</v>
      </c>
      <c r="BR15" s="17"/>
      <c r="BS15" s="17">
        <v>39</v>
      </c>
      <c r="BT15" s="17">
        <v>28.1</v>
      </c>
      <c r="BU15" s="17"/>
      <c r="BV15" s="17"/>
      <c r="BW15" s="17"/>
      <c r="BX15" s="17"/>
      <c r="BY15" s="17"/>
      <c r="BZ15" s="17"/>
      <c r="CA15" s="17">
        <v>2.4</v>
      </c>
      <c r="CB15" s="17">
        <v>105.7</v>
      </c>
      <c r="CC15" s="17">
        <v>125.3</v>
      </c>
      <c r="CD15" s="17">
        <v>63.7</v>
      </c>
      <c r="CE15" s="17">
        <v>75.599999999999994</v>
      </c>
      <c r="CF15" s="17"/>
      <c r="CG15" s="17"/>
      <c r="CH15" s="17">
        <v>0</v>
      </c>
      <c r="CI15" s="17">
        <v>0</v>
      </c>
      <c r="CJ15" s="17">
        <v>102.9</v>
      </c>
      <c r="CK15" s="17">
        <v>103</v>
      </c>
      <c r="CL15" s="17">
        <v>122.1</v>
      </c>
      <c r="CM15" s="17"/>
      <c r="CN15" s="17"/>
      <c r="CO15" s="17"/>
      <c r="CP15" s="17"/>
      <c r="CQ15" s="17"/>
      <c r="CR15" s="17">
        <v>137.19999999999999</v>
      </c>
      <c r="CS15" s="17">
        <v>77.7</v>
      </c>
      <c r="CT15" s="17">
        <v>6.9</v>
      </c>
      <c r="CU15" s="17">
        <v>4.2</v>
      </c>
      <c r="CV15" s="17">
        <v>20</v>
      </c>
      <c r="CW15" s="17">
        <v>0</v>
      </c>
      <c r="CX15" s="17">
        <v>118.2</v>
      </c>
      <c r="CY15" s="17">
        <v>0</v>
      </c>
      <c r="CZ15" s="17">
        <v>0</v>
      </c>
      <c r="DA15" s="17">
        <v>0</v>
      </c>
      <c r="DB15" s="17">
        <v>20.5</v>
      </c>
      <c r="DC15" s="17">
        <v>0</v>
      </c>
      <c r="DD15" s="17">
        <v>4.8</v>
      </c>
      <c r="DE15" s="17">
        <v>0</v>
      </c>
      <c r="DF15" s="17">
        <v>2.1</v>
      </c>
      <c r="DG15" s="17">
        <v>1.8</v>
      </c>
      <c r="DH15" s="17">
        <v>5.2</v>
      </c>
      <c r="DI15" s="17">
        <v>20.8</v>
      </c>
      <c r="DJ15" s="17">
        <v>20</v>
      </c>
      <c r="DK15" s="17">
        <v>18.899999999999999</v>
      </c>
      <c r="DL15" s="17">
        <v>3.3</v>
      </c>
      <c r="DM15" s="17">
        <v>18.600000000000001</v>
      </c>
      <c r="DN15" s="17">
        <v>0</v>
      </c>
      <c r="DO15" s="17">
        <v>0</v>
      </c>
      <c r="DP15" s="17">
        <v>28.8</v>
      </c>
      <c r="DQ15" s="17">
        <v>85.9</v>
      </c>
      <c r="DR15" s="17">
        <v>0</v>
      </c>
      <c r="DS15" s="17">
        <v>3.4</v>
      </c>
      <c r="DT15" s="17">
        <v>5.3</v>
      </c>
      <c r="DU15" s="17">
        <v>3.1</v>
      </c>
      <c r="DV15" s="17">
        <v>0.4</v>
      </c>
      <c r="DW15" s="17">
        <v>0</v>
      </c>
      <c r="DX15" s="17">
        <v>19.899999999999999</v>
      </c>
      <c r="DY15" s="17">
        <v>10.7</v>
      </c>
      <c r="DZ15" s="17">
        <v>20</v>
      </c>
      <c r="EA15" s="17">
        <v>20.2</v>
      </c>
      <c r="EB15" s="17">
        <v>2.8</v>
      </c>
      <c r="EC15" s="17">
        <v>12.2</v>
      </c>
      <c r="ED15" s="17">
        <v>0</v>
      </c>
      <c r="EE15" s="17">
        <v>84.4</v>
      </c>
      <c r="EF15" s="17">
        <v>101.7</v>
      </c>
      <c r="EG15" s="17">
        <v>9.9</v>
      </c>
      <c r="EH15" s="17">
        <v>8.1999999999999993</v>
      </c>
      <c r="EI15" s="17">
        <v>0</v>
      </c>
      <c r="EJ15" s="17">
        <v>21.5</v>
      </c>
      <c r="EK15" s="17">
        <v>7.6</v>
      </c>
      <c r="EL15" s="17">
        <v>6</v>
      </c>
      <c r="EM15" s="17">
        <v>20.399999999999999</v>
      </c>
      <c r="EN15" s="17">
        <v>20.399999999999999</v>
      </c>
      <c r="EO15" s="17">
        <v>20.100000000000001</v>
      </c>
      <c r="EP15" s="17">
        <v>0</v>
      </c>
      <c r="EQ15" s="17">
        <v>0</v>
      </c>
      <c r="ER15" s="17">
        <v>0</v>
      </c>
      <c r="ES15" s="17">
        <v>0</v>
      </c>
      <c r="ET15" s="17"/>
      <c r="EU15" s="17">
        <v>104.5</v>
      </c>
      <c r="EV15" s="17">
        <v>113.2</v>
      </c>
      <c r="EW15" s="17">
        <v>0</v>
      </c>
      <c r="EX15" s="17">
        <v>3.8</v>
      </c>
      <c r="EY15" s="17">
        <v>2.2999999999999998</v>
      </c>
      <c r="EZ15" s="17">
        <v>2.2000000000000002</v>
      </c>
      <c r="FA15" s="17">
        <v>0.9</v>
      </c>
      <c r="FB15" s="17">
        <v>0</v>
      </c>
      <c r="FC15" s="17">
        <v>8.1</v>
      </c>
      <c r="FD15" s="17">
        <v>20</v>
      </c>
      <c r="FE15" s="17">
        <v>20</v>
      </c>
      <c r="FF15" s="17">
        <v>9.1999999999999993</v>
      </c>
      <c r="FG15" s="17">
        <v>27.1</v>
      </c>
      <c r="FH15" s="17">
        <v>33.9</v>
      </c>
      <c r="FI15" s="17">
        <v>14.5</v>
      </c>
      <c r="FJ15" s="17">
        <v>17.600000000000001</v>
      </c>
      <c r="FK15" s="17">
        <v>3.8</v>
      </c>
      <c r="FL15" s="17">
        <v>11.5</v>
      </c>
      <c r="FM15" s="17">
        <v>22</v>
      </c>
      <c r="FN15" s="17">
        <v>6649</v>
      </c>
      <c r="FO15" s="15"/>
      <c r="FP15" s="17">
        <v>24.54288</v>
      </c>
      <c r="FQ15" s="17">
        <v>8.1</v>
      </c>
      <c r="FR15" s="17">
        <v>6</v>
      </c>
      <c r="FS15" s="17">
        <v>13.2</v>
      </c>
      <c r="FT15" s="17">
        <v>25.863350000000001</v>
      </c>
      <c r="FU15" s="17">
        <v>18.94829</v>
      </c>
      <c r="FV15" s="17">
        <v>10.1</v>
      </c>
      <c r="FW15" s="17">
        <v>15.7</v>
      </c>
      <c r="FX15" s="17">
        <v>122.45452</v>
      </c>
    </row>
    <row r="16" spans="1:180" ht="24" customHeight="1" x14ac:dyDescent="0.3">
      <c r="A16" s="16" t="s">
        <v>80</v>
      </c>
      <c r="B16" s="16" t="s">
        <v>779</v>
      </c>
      <c r="C16" s="17">
        <v>203.1</v>
      </c>
      <c r="D16" s="17">
        <v>639.79999999999995</v>
      </c>
      <c r="E16" s="17">
        <v>216.4</v>
      </c>
      <c r="F16" s="17"/>
      <c r="G16" s="17"/>
      <c r="H16" s="17">
        <v>90.4</v>
      </c>
      <c r="I16" s="17">
        <v>241.4</v>
      </c>
      <c r="J16" s="17"/>
      <c r="K16" s="17"/>
      <c r="L16" s="17">
        <v>109.1</v>
      </c>
      <c r="M16" s="17">
        <v>109.4</v>
      </c>
      <c r="N16" s="17">
        <v>109.1</v>
      </c>
      <c r="O16" s="17">
        <v>206.5</v>
      </c>
      <c r="P16" s="17">
        <v>108.8</v>
      </c>
      <c r="Q16" s="17">
        <v>66</v>
      </c>
      <c r="R16" s="17">
        <v>559.79999999999995</v>
      </c>
      <c r="S16" s="17">
        <v>10.3</v>
      </c>
      <c r="T16" s="17"/>
      <c r="U16" s="17"/>
      <c r="V16" s="17"/>
      <c r="W16" s="17"/>
      <c r="X16" s="17">
        <v>168.6</v>
      </c>
      <c r="Y16" s="17">
        <v>7.5</v>
      </c>
      <c r="Z16" s="17">
        <v>5.0999999999999996</v>
      </c>
      <c r="AA16" s="17">
        <v>0</v>
      </c>
      <c r="AB16" s="17">
        <v>6.7</v>
      </c>
      <c r="AC16" s="17"/>
      <c r="AD16" s="17">
        <v>142.69999999999999</v>
      </c>
      <c r="AE16" s="17"/>
      <c r="AF16" s="17"/>
      <c r="AG16" s="17"/>
      <c r="AH16" s="17"/>
      <c r="AI16" s="17">
        <v>82.5</v>
      </c>
      <c r="AJ16" s="17">
        <v>148.4</v>
      </c>
      <c r="AK16" s="17"/>
      <c r="AL16" s="17"/>
      <c r="AM16" s="17"/>
      <c r="AN16" s="17">
        <v>6.5</v>
      </c>
      <c r="AO16" s="17">
        <v>312.2</v>
      </c>
      <c r="AP16" s="17">
        <v>81.3</v>
      </c>
      <c r="AQ16" s="17">
        <v>138.9</v>
      </c>
      <c r="AR16" s="17">
        <v>42</v>
      </c>
      <c r="AS16" s="17">
        <v>18.600000000000001</v>
      </c>
      <c r="AT16" s="17">
        <v>18.8</v>
      </c>
      <c r="AU16" s="17">
        <v>92.6</v>
      </c>
      <c r="AV16" s="17"/>
      <c r="AW16" s="17"/>
      <c r="AX16" s="17"/>
      <c r="AY16" s="17">
        <v>106.4</v>
      </c>
      <c r="AZ16" s="17">
        <v>42.1</v>
      </c>
      <c r="BA16" s="17">
        <v>41.3</v>
      </c>
      <c r="BB16" s="17">
        <v>4.0999999999999996</v>
      </c>
      <c r="BC16" s="17">
        <v>33.200000000000003</v>
      </c>
      <c r="BD16" s="17">
        <v>164.9</v>
      </c>
      <c r="BE16" s="17"/>
      <c r="BF16" s="17"/>
      <c r="BG16" s="17">
        <v>0</v>
      </c>
      <c r="BH16" s="17"/>
      <c r="BI16" s="17"/>
      <c r="BJ16" s="17">
        <v>0</v>
      </c>
      <c r="BK16" s="17"/>
      <c r="BL16" s="17"/>
      <c r="BM16" s="17"/>
      <c r="BN16" s="17">
        <v>127.9</v>
      </c>
      <c r="BO16" s="17">
        <v>0</v>
      </c>
      <c r="BP16" s="17">
        <v>0</v>
      </c>
      <c r="BQ16" s="17">
        <v>0</v>
      </c>
      <c r="BR16" s="17"/>
      <c r="BS16" s="17">
        <v>39.299999999999997</v>
      </c>
      <c r="BT16" s="17">
        <v>28.2</v>
      </c>
      <c r="BU16" s="17"/>
      <c r="BV16" s="17"/>
      <c r="BW16" s="17"/>
      <c r="BX16" s="17"/>
      <c r="BY16" s="17"/>
      <c r="BZ16" s="17"/>
      <c r="CA16" s="17">
        <v>2.4</v>
      </c>
      <c r="CB16" s="17">
        <v>111.8</v>
      </c>
      <c r="CC16" s="17">
        <v>124.5</v>
      </c>
      <c r="CD16" s="17">
        <v>62.8</v>
      </c>
      <c r="CE16" s="17">
        <v>72.900000000000006</v>
      </c>
      <c r="CF16" s="17"/>
      <c r="CG16" s="17"/>
      <c r="CH16" s="17">
        <v>0</v>
      </c>
      <c r="CI16" s="17">
        <v>0</v>
      </c>
      <c r="CJ16" s="17">
        <v>103.1</v>
      </c>
      <c r="CK16" s="17">
        <v>103</v>
      </c>
      <c r="CL16" s="17">
        <v>122.8</v>
      </c>
      <c r="CM16" s="17"/>
      <c r="CN16" s="17"/>
      <c r="CO16" s="17"/>
      <c r="CP16" s="17"/>
      <c r="CQ16" s="17"/>
      <c r="CR16" s="17">
        <v>137.19999999999999</v>
      </c>
      <c r="CS16" s="17">
        <v>77.7</v>
      </c>
      <c r="CT16" s="17">
        <v>6.9</v>
      </c>
      <c r="CU16" s="17">
        <v>4.2</v>
      </c>
      <c r="CV16" s="17">
        <v>20</v>
      </c>
      <c r="CW16" s="17">
        <v>0</v>
      </c>
      <c r="CX16" s="17">
        <v>118.6</v>
      </c>
      <c r="CY16" s="17">
        <v>0</v>
      </c>
      <c r="CZ16" s="17">
        <v>0.1</v>
      </c>
      <c r="DA16" s="17">
        <v>0</v>
      </c>
      <c r="DB16" s="17">
        <v>20.3</v>
      </c>
      <c r="DC16" s="17">
        <v>0</v>
      </c>
      <c r="DD16" s="17">
        <v>4.7</v>
      </c>
      <c r="DE16" s="17">
        <v>0</v>
      </c>
      <c r="DF16" s="17">
        <v>2.1</v>
      </c>
      <c r="DG16" s="17">
        <v>1.8</v>
      </c>
      <c r="DH16" s="17">
        <v>5.2</v>
      </c>
      <c r="DI16" s="17">
        <v>20.5</v>
      </c>
      <c r="DJ16" s="17">
        <v>20</v>
      </c>
      <c r="DK16" s="17">
        <v>18.899999999999999</v>
      </c>
      <c r="DL16" s="17">
        <v>3.3</v>
      </c>
      <c r="DM16" s="17">
        <v>18.600000000000001</v>
      </c>
      <c r="DN16" s="17">
        <v>0</v>
      </c>
      <c r="DO16" s="17">
        <v>0</v>
      </c>
      <c r="DP16" s="17">
        <v>27.8</v>
      </c>
      <c r="DQ16" s="17">
        <v>80.099999999999994</v>
      </c>
      <c r="DR16" s="17">
        <v>0</v>
      </c>
      <c r="DS16" s="17">
        <v>3.4</v>
      </c>
      <c r="DT16" s="17">
        <v>5.3</v>
      </c>
      <c r="DU16" s="17">
        <v>3</v>
      </c>
      <c r="DV16" s="17">
        <v>0.4</v>
      </c>
      <c r="DW16" s="17">
        <v>0</v>
      </c>
      <c r="DX16" s="17">
        <v>19.899999999999999</v>
      </c>
      <c r="DY16" s="17">
        <v>10.5</v>
      </c>
      <c r="DZ16" s="17">
        <v>19.8</v>
      </c>
      <c r="EA16" s="17">
        <v>20.2</v>
      </c>
      <c r="EB16" s="17">
        <v>4</v>
      </c>
      <c r="EC16" s="17">
        <v>12.7</v>
      </c>
      <c r="ED16" s="17">
        <v>0</v>
      </c>
      <c r="EE16" s="17">
        <v>76.900000000000006</v>
      </c>
      <c r="EF16" s="17">
        <v>101.5</v>
      </c>
      <c r="EG16" s="17">
        <v>12.3</v>
      </c>
      <c r="EH16" s="17">
        <v>8.6999999999999993</v>
      </c>
      <c r="EI16" s="17">
        <v>0</v>
      </c>
      <c r="EJ16" s="17">
        <v>21.5</v>
      </c>
      <c r="EK16" s="17">
        <v>7.6</v>
      </c>
      <c r="EL16" s="17">
        <v>6</v>
      </c>
      <c r="EM16" s="17">
        <v>20.399999999999999</v>
      </c>
      <c r="EN16" s="17">
        <v>20.399999999999999</v>
      </c>
      <c r="EO16" s="17">
        <v>20.100000000000001</v>
      </c>
      <c r="EP16" s="17">
        <v>0.1</v>
      </c>
      <c r="EQ16" s="17">
        <v>0</v>
      </c>
      <c r="ER16" s="17">
        <v>0</v>
      </c>
      <c r="ES16" s="17">
        <v>0</v>
      </c>
      <c r="ET16" s="17"/>
      <c r="EU16" s="17">
        <v>105.9</v>
      </c>
      <c r="EV16" s="17">
        <v>113.5</v>
      </c>
      <c r="EW16" s="17">
        <v>0</v>
      </c>
      <c r="EX16" s="17">
        <v>3.8</v>
      </c>
      <c r="EY16" s="17">
        <v>2.2999999999999998</v>
      </c>
      <c r="EZ16" s="17">
        <v>2.2000000000000002</v>
      </c>
      <c r="FA16" s="17">
        <v>0.9</v>
      </c>
      <c r="FB16" s="17">
        <v>0</v>
      </c>
      <c r="FC16" s="17">
        <v>8.1999999999999993</v>
      </c>
      <c r="FD16" s="17">
        <v>20</v>
      </c>
      <c r="FE16" s="17">
        <v>19.899999999999999</v>
      </c>
      <c r="FF16" s="17">
        <v>8.9</v>
      </c>
      <c r="FG16" s="17">
        <v>27.1</v>
      </c>
      <c r="FH16" s="17">
        <v>33.9</v>
      </c>
      <c r="FI16" s="17">
        <v>14.5</v>
      </c>
      <c r="FJ16" s="17">
        <v>18.3</v>
      </c>
      <c r="FK16" s="17">
        <v>3.7</v>
      </c>
      <c r="FL16" s="17">
        <v>11.5</v>
      </c>
      <c r="FM16" s="17">
        <v>21.3</v>
      </c>
      <c r="FN16" s="17">
        <v>6631.8</v>
      </c>
      <c r="FO16" s="15"/>
      <c r="FP16" s="17">
        <v>24.53932</v>
      </c>
      <c r="FQ16" s="17">
        <v>8.1</v>
      </c>
      <c r="FR16" s="17">
        <v>6</v>
      </c>
      <c r="FS16" s="17">
        <v>13.2</v>
      </c>
      <c r="FT16" s="17">
        <v>25.746559999999999</v>
      </c>
      <c r="FU16" s="17">
        <v>18.947929999999999</v>
      </c>
      <c r="FV16" s="17">
        <v>10.199999999999999</v>
      </c>
      <c r="FW16" s="17">
        <v>15.6</v>
      </c>
      <c r="FX16" s="17">
        <v>122.33381</v>
      </c>
    </row>
    <row r="17" spans="1:180" ht="24" customHeight="1" x14ac:dyDescent="0.3">
      <c r="A17" s="16" t="s">
        <v>80</v>
      </c>
      <c r="B17" s="16" t="s">
        <v>780</v>
      </c>
      <c r="C17" s="17">
        <v>203.2</v>
      </c>
      <c r="D17" s="17">
        <v>634.70000000000005</v>
      </c>
      <c r="E17" s="17">
        <v>215.3</v>
      </c>
      <c r="F17" s="17"/>
      <c r="G17" s="17"/>
      <c r="H17" s="17">
        <v>90.6</v>
      </c>
      <c r="I17" s="17">
        <v>240.1</v>
      </c>
      <c r="J17" s="17"/>
      <c r="K17" s="17"/>
      <c r="L17" s="17">
        <v>109.9</v>
      </c>
      <c r="M17" s="17">
        <v>109.4</v>
      </c>
      <c r="N17" s="17">
        <v>109.4</v>
      </c>
      <c r="O17" s="17">
        <v>208</v>
      </c>
      <c r="P17" s="17">
        <v>107.1</v>
      </c>
      <c r="Q17" s="17">
        <v>66.8</v>
      </c>
      <c r="R17" s="17">
        <v>558.20000000000005</v>
      </c>
      <c r="S17" s="17">
        <v>10.3</v>
      </c>
      <c r="T17" s="17"/>
      <c r="U17" s="17"/>
      <c r="V17" s="17"/>
      <c r="W17" s="17"/>
      <c r="X17" s="17">
        <v>167.2</v>
      </c>
      <c r="Y17" s="17">
        <v>7.8</v>
      </c>
      <c r="Z17" s="17">
        <v>5.4</v>
      </c>
      <c r="AA17" s="17">
        <v>0</v>
      </c>
      <c r="AB17" s="17">
        <v>6.7</v>
      </c>
      <c r="AC17" s="17"/>
      <c r="AD17" s="17">
        <v>142.1</v>
      </c>
      <c r="AE17" s="17"/>
      <c r="AF17" s="17"/>
      <c r="AG17" s="17"/>
      <c r="AH17" s="17"/>
      <c r="AI17" s="17">
        <v>82.7</v>
      </c>
      <c r="AJ17" s="17">
        <v>202.8</v>
      </c>
      <c r="AK17" s="17"/>
      <c r="AL17" s="17"/>
      <c r="AM17" s="17"/>
      <c r="AN17" s="17">
        <v>6.5</v>
      </c>
      <c r="AO17" s="17">
        <v>315.3</v>
      </c>
      <c r="AP17" s="17">
        <v>65.2</v>
      </c>
      <c r="AQ17" s="17">
        <v>144.69999999999999</v>
      </c>
      <c r="AR17" s="17">
        <v>41.9</v>
      </c>
      <c r="AS17" s="17">
        <v>18.600000000000001</v>
      </c>
      <c r="AT17" s="17">
        <v>18.8</v>
      </c>
      <c r="AU17" s="17">
        <v>89.8</v>
      </c>
      <c r="AV17" s="17"/>
      <c r="AW17" s="17"/>
      <c r="AX17" s="17"/>
      <c r="AY17" s="17">
        <v>106.1</v>
      </c>
      <c r="AZ17" s="17">
        <v>43.1</v>
      </c>
      <c r="BA17" s="17">
        <v>42.1</v>
      </c>
      <c r="BB17" s="17">
        <v>4.0999999999999996</v>
      </c>
      <c r="BC17" s="17">
        <v>33.5</v>
      </c>
      <c r="BD17" s="17">
        <v>166.6</v>
      </c>
      <c r="BE17" s="17"/>
      <c r="BF17" s="17"/>
      <c r="BG17" s="17">
        <v>0</v>
      </c>
      <c r="BH17" s="17"/>
      <c r="BI17" s="17"/>
      <c r="BJ17" s="17">
        <v>0</v>
      </c>
      <c r="BK17" s="17"/>
      <c r="BL17" s="17"/>
      <c r="BM17" s="17"/>
      <c r="BN17" s="17">
        <v>127.8</v>
      </c>
      <c r="BO17" s="17">
        <v>0</v>
      </c>
      <c r="BP17" s="17">
        <v>0</v>
      </c>
      <c r="BQ17" s="17">
        <v>0</v>
      </c>
      <c r="BR17" s="17"/>
      <c r="BS17" s="17">
        <v>39</v>
      </c>
      <c r="BT17" s="17">
        <v>28.1</v>
      </c>
      <c r="BU17" s="17"/>
      <c r="BV17" s="17"/>
      <c r="BW17" s="17"/>
      <c r="BX17" s="17"/>
      <c r="BY17" s="17"/>
      <c r="BZ17" s="17"/>
      <c r="CA17" s="17">
        <v>2.4</v>
      </c>
      <c r="CB17" s="17">
        <v>121.8</v>
      </c>
      <c r="CC17" s="17">
        <v>128</v>
      </c>
      <c r="CD17" s="17">
        <v>62.5</v>
      </c>
      <c r="CE17" s="17">
        <v>72.900000000000006</v>
      </c>
      <c r="CF17" s="17"/>
      <c r="CG17" s="17"/>
      <c r="CH17" s="17">
        <v>0</v>
      </c>
      <c r="CI17" s="17">
        <v>0</v>
      </c>
      <c r="CJ17" s="17">
        <v>103</v>
      </c>
      <c r="CK17" s="17">
        <v>102.8</v>
      </c>
      <c r="CL17" s="17">
        <v>121.4</v>
      </c>
      <c r="CM17" s="17"/>
      <c r="CN17" s="17"/>
      <c r="CO17" s="17"/>
      <c r="CP17" s="17"/>
      <c r="CQ17" s="17"/>
      <c r="CR17" s="17">
        <v>137.19999999999999</v>
      </c>
      <c r="CS17" s="17">
        <v>77.7</v>
      </c>
      <c r="CT17" s="17">
        <v>6.9</v>
      </c>
      <c r="CU17" s="17">
        <v>4.2</v>
      </c>
      <c r="CV17" s="17">
        <v>20</v>
      </c>
      <c r="CW17" s="17">
        <v>0</v>
      </c>
      <c r="CX17" s="17">
        <v>109.3</v>
      </c>
      <c r="CY17" s="17">
        <v>0</v>
      </c>
      <c r="CZ17" s="17">
        <v>0</v>
      </c>
      <c r="DA17" s="17">
        <v>0</v>
      </c>
      <c r="DB17" s="17">
        <v>20.399999999999999</v>
      </c>
      <c r="DC17" s="17">
        <v>0</v>
      </c>
      <c r="DD17" s="17">
        <v>4.7</v>
      </c>
      <c r="DE17" s="17">
        <v>0</v>
      </c>
      <c r="DF17" s="17">
        <v>2.1</v>
      </c>
      <c r="DG17" s="17">
        <v>1.8</v>
      </c>
      <c r="DH17" s="17">
        <v>5.2</v>
      </c>
      <c r="DI17" s="17">
        <v>20.5</v>
      </c>
      <c r="DJ17" s="17">
        <v>20</v>
      </c>
      <c r="DK17" s="17">
        <v>18.899999999999999</v>
      </c>
      <c r="DL17" s="17">
        <v>3.3</v>
      </c>
      <c r="DM17" s="17">
        <v>18.5</v>
      </c>
      <c r="DN17" s="17">
        <v>0</v>
      </c>
      <c r="DO17" s="17">
        <v>0</v>
      </c>
      <c r="DP17" s="17">
        <v>27.9</v>
      </c>
      <c r="DQ17" s="17">
        <v>84.1</v>
      </c>
      <c r="DR17" s="17">
        <v>0</v>
      </c>
      <c r="DS17" s="17">
        <v>3.3</v>
      </c>
      <c r="DT17" s="17">
        <v>5.3</v>
      </c>
      <c r="DU17" s="17">
        <v>3</v>
      </c>
      <c r="DV17" s="17">
        <v>0.4</v>
      </c>
      <c r="DW17" s="17">
        <v>0</v>
      </c>
      <c r="DX17" s="17">
        <v>19.899999999999999</v>
      </c>
      <c r="DY17" s="17">
        <v>10.5</v>
      </c>
      <c r="DZ17" s="17">
        <v>19.600000000000001</v>
      </c>
      <c r="EA17" s="17">
        <v>20.2</v>
      </c>
      <c r="EB17" s="17">
        <v>3.1</v>
      </c>
      <c r="EC17" s="17">
        <v>7.1</v>
      </c>
      <c r="ED17" s="17">
        <v>0</v>
      </c>
      <c r="EE17" s="17">
        <v>48.9</v>
      </c>
      <c r="EF17" s="17">
        <v>102.3</v>
      </c>
      <c r="EG17" s="17">
        <v>4.8</v>
      </c>
      <c r="EH17" s="17">
        <v>5.3</v>
      </c>
      <c r="EI17" s="17">
        <v>0</v>
      </c>
      <c r="EJ17" s="17">
        <v>21.5</v>
      </c>
      <c r="EK17" s="17">
        <v>7.6</v>
      </c>
      <c r="EL17" s="17">
        <v>6.2</v>
      </c>
      <c r="EM17" s="17">
        <v>20.399999999999999</v>
      </c>
      <c r="EN17" s="17">
        <v>20.399999999999999</v>
      </c>
      <c r="EO17" s="17">
        <v>20.100000000000001</v>
      </c>
      <c r="EP17" s="17">
        <v>0</v>
      </c>
      <c r="EQ17" s="17">
        <v>0</v>
      </c>
      <c r="ER17" s="17">
        <v>0</v>
      </c>
      <c r="ES17" s="17">
        <v>0</v>
      </c>
      <c r="ET17" s="17"/>
      <c r="EU17" s="17">
        <v>5</v>
      </c>
      <c r="EV17" s="17">
        <v>103.5</v>
      </c>
      <c r="EW17" s="17">
        <v>0</v>
      </c>
      <c r="EX17" s="17">
        <v>3.8</v>
      </c>
      <c r="EY17" s="17">
        <v>2.2999999999999998</v>
      </c>
      <c r="EZ17" s="17">
        <v>2.2000000000000002</v>
      </c>
      <c r="FA17" s="17">
        <v>0.9</v>
      </c>
      <c r="FB17" s="17">
        <v>0</v>
      </c>
      <c r="FC17" s="17">
        <v>8</v>
      </c>
      <c r="FD17" s="17">
        <v>20</v>
      </c>
      <c r="FE17" s="17">
        <v>20</v>
      </c>
      <c r="FF17" s="17">
        <v>9.1999999999999993</v>
      </c>
      <c r="FG17" s="17">
        <v>27.2</v>
      </c>
      <c r="FH17" s="17">
        <v>34</v>
      </c>
      <c r="FI17" s="17">
        <v>14.3</v>
      </c>
      <c r="FJ17" s="17">
        <v>18.399999999999999</v>
      </c>
      <c r="FK17" s="17">
        <v>3.8</v>
      </c>
      <c r="FL17" s="17">
        <v>11.5</v>
      </c>
      <c r="FM17" s="17">
        <v>21.2</v>
      </c>
      <c r="FN17" s="17">
        <v>6521.6</v>
      </c>
      <c r="FO17" s="15"/>
      <c r="FP17" s="17">
        <v>24.541139999999999</v>
      </c>
      <c r="FQ17" s="17">
        <v>8.1</v>
      </c>
      <c r="FR17" s="17">
        <v>6</v>
      </c>
      <c r="FS17" s="17">
        <v>13.2</v>
      </c>
      <c r="FT17" s="17">
        <v>25.585650000000001</v>
      </c>
      <c r="FU17" s="17">
        <v>18.947600000000001</v>
      </c>
      <c r="FV17" s="17">
        <v>10.3</v>
      </c>
      <c r="FW17" s="17">
        <v>15.6</v>
      </c>
      <c r="FX17" s="17">
        <v>122.27439</v>
      </c>
    </row>
    <row r="18" spans="1:180" ht="24" customHeight="1" x14ac:dyDescent="0.3">
      <c r="A18" s="18" t="s">
        <v>80</v>
      </c>
      <c r="B18" s="18" t="s">
        <v>781</v>
      </c>
      <c r="C18" s="19">
        <v>202</v>
      </c>
      <c r="D18" s="19">
        <v>634.1</v>
      </c>
      <c r="E18" s="19">
        <v>214.6</v>
      </c>
      <c r="F18" s="19"/>
      <c r="G18" s="19"/>
      <c r="H18" s="19">
        <v>89.8</v>
      </c>
      <c r="I18" s="19">
        <v>240.2</v>
      </c>
      <c r="J18" s="19"/>
      <c r="K18" s="19"/>
      <c r="L18" s="19">
        <v>111.2</v>
      </c>
      <c r="M18" s="19">
        <v>110.6</v>
      </c>
      <c r="N18" s="19">
        <v>110.7</v>
      </c>
      <c r="O18" s="19">
        <v>208.5</v>
      </c>
      <c r="P18" s="19">
        <v>108.5</v>
      </c>
      <c r="Q18" s="19">
        <v>66.900000000000006</v>
      </c>
      <c r="R18" s="19">
        <v>556.5</v>
      </c>
      <c r="S18" s="19">
        <v>10.3</v>
      </c>
      <c r="T18" s="19"/>
      <c r="U18" s="19"/>
      <c r="V18" s="19"/>
      <c r="W18" s="19"/>
      <c r="X18" s="19">
        <v>165.6</v>
      </c>
      <c r="Y18" s="19">
        <v>7.6</v>
      </c>
      <c r="Z18" s="19">
        <v>5.3</v>
      </c>
      <c r="AA18" s="19">
        <v>0</v>
      </c>
      <c r="AB18" s="19">
        <v>6.7</v>
      </c>
      <c r="AC18" s="19"/>
      <c r="AD18" s="19">
        <v>142.1</v>
      </c>
      <c r="AE18" s="19"/>
      <c r="AF18" s="19"/>
      <c r="AG18" s="19"/>
      <c r="AH18" s="19"/>
      <c r="AI18" s="19">
        <v>82</v>
      </c>
      <c r="AJ18" s="19">
        <v>210.1</v>
      </c>
      <c r="AK18" s="19"/>
      <c r="AL18" s="19"/>
      <c r="AM18" s="19"/>
      <c r="AN18" s="19">
        <v>6.5</v>
      </c>
      <c r="AO18" s="19">
        <v>321.89999999999998</v>
      </c>
      <c r="AP18" s="19">
        <v>75.2</v>
      </c>
      <c r="AQ18" s="19">
        <v>149.19999999999999</v>
      </c>
      <c r="AR18" s="19">
        <v>42</v>
      </c>
      <c r="AS18" s="19">
        <v>18.600000000000001</v>
      </c>
      <c r="AT18" s="19">
        <v>18.8</v>
      </c>
      <c r="AU18" s="19">
        <v>89.4</v>
      </c>
      <c r="AV18" s="19"/>
      <c r="AW18" s="19"/>
      <c r="AX18" s="19"/>
      <c r="AY18" s="19">
        <v>105.6</v>
      </c>
      <c r="AZ18" s="19">
        <v>44.2</v>
      </c>
      <c r="BA18" s="19">
        <v>43.6</v>
      </c>
      <c r="BB18" s="19">
        <v>4.0999999999999996</v>
      </c>
      <c r="BC18" s="19">
        <v>32.799999999999997</v>
      </c>
      <c r="BD18" s="19">
        <v>167.6</v>
      </c>
      <c r="BE18" s="19"/>
      <c r="BF18" s="19"/>
      <c r="BG18" s="19">
        <v>0</v>
      </c>
      <c r="BH18" s="19"/>
      <c r="BI18" s="19"/>
      <c r="BJ18" s="19">
        <v>0</v>
      </c>
      <c r="BK18" s="19"/>
      <c r="BL18" s="19"/>
      <c r="BM18" s="19"/>
      <c r="BN18" s="19">
        <v>127.6</v>
      </c>
      <c r="BO18" s="19">
        <v>0</v>
      </c>
      <c r="BP18" s="19">
        <v>0</v>
      </c>
      <c r="BQ18" s="19">
        <v>0</v>
      </c>
      <c r="BR18" s="19"/>
      <c r="BS18" s="19">
        <v>39.200000000000003</v>
      </c>
      <c r="BT18" s="19">
        <v>28.3</v>
      </c>
      <c r="BU18" s="19"/>
      <c r="BV18" s="19"/>
      <c r="BW18" s="19"/>
      <c r="BX18" s="19"/>
      <c r="BY18" s="19"/>
      <c r="BZ18" s="19"/>
      <c r="CA18" s="19">
        <v>2.4</v>
      </c>
      <c r="CB18" s="19">
        <v>132.80000000000001</v>
      </c>
      <c r="CC18" s="19">
        <v>130.19999999999999</v>
      </c>
      <c r="CD18" s="19">
        <v>62.2</v>
      </c>
      <c r="CE18" s="19">
        <v>72.8</v>
      </c>
      <c r="CF18" s="19"/>
      <c r="CG18" s="19"/>
      <c r="CH18" s="19">
        <v>0</v>
      </c>
      <c r="CI18" s="19">
        <v>0</v>
      </c>
      <c r="CJ18" s="19">
        <v>102.4</v>
      </c>
      <c r="CK18" s="19">
        <v>102.3</v>
      </c>
      <c r="CL18" s="19">
        <v>120.7</v>
      </c>
      <c r="CM18" s="19"/>
      <c r="CN18" s="19"/>
      <c r="CO18" s="19"/>
      <c r="CP18" s="19"/>
      <c r="CQ18" s="19"/>
      <c r="CR18" s="19">
        <v>137.19999999999999</v>
      </c>
      <c r="CS18" s="19">
        <v>77.900000000000006</v>
      </c>
      <c r="CT18" s="19">
        <v>6.9</v>
      </c>
      <c r="CU18" s="19">
        <v>4.2</v>
      </c>
      <c r="CV18" s="19">
        <v>20</v>
      </c>
      <c r="CW18" s="19">
        <v>0</v>
      </c>
      <c r="CX18" s="19">
        <v>114.2</v>
      </c>
      <c r="CY18" s="19">
        <v>0</v>
      </c>
      <c r="CZ18" s="19">
        <v>0.2</v>
      </c>
      <c r="DA18" s="19">
        <v>0</v>
      </c>
      <c r="DB18" s="19">
        <v>20.3</v>
      </c>
      <c r="DC18" s="19">
        <v>0</v>
      </c>
      <c r="DD18" s="19">
        <v>4.5999999999999996</v>
      </c>
      <c r="DE18" s="19">
        <v>0</v>
      </c>
      <c r="DF18" s="19">
        <v>2.1</v>
      </c>
      <c r="DG18" s="19">
        <v>1.8</v>
      </c>
      <c r="DH18" s="19">
        <v>5.2</v>
      </c>
      <c r="DI18" s="19">
        <v>20.2</v>
      </c>
      <c r="DJ18" s="19">
        <v>20</v>
      </c>
      <c r="DK18" s="19">
        <v>18.899999999999999</v>
      </c>
      <c r="DL18" s="19">
        <v>3.3</v>
      </c>
      <c r="DM18" s="19">
        <v>18.600000000000001</v>
      </c>
      <c r="DN18" s="19">
        <v>0</v>
      </c>
      <c r="DO18" s="19">
        <v>0</v>
      </c>
      <c r="DP18" s="19">
        <v>28.5</v>
      </c>
      <c r="DQ18" s="19">
        <v>83.4</v>
      </c>
      <c r="DR18" s="19">
        <v>0</v>
      </c>
      <c r="DS18" s="19">
        <v>3.4</v>
      </c>
      <c r="DT18" s="19">
        <v>5.3</v>
      </c>
      <c r="DU18" s="19">
        <v>3</v>
      </c>
      <c r="DV18" s="19">
        <v>0.4</v>
      </c>
      <c r="DW18" s="19">
        <v>0</v>
      </c>
      <c r="DX18" s="19">
        <v>19.8</v>
      </c>
      <c r="DY18" s="19">
        <v>10.4</v>
      </c>
      <c r="DZ18" s="19">
        <v>19.600000000000001</v>
      </c>
      <c r="EA18" s="19">
        <v>20.2</v>
      </c>
      <c r="EB18" s="19">
        <v>1.8</v>
      </c>
      <c r="EC18" s="19">
        <v>4.8</v>
      </c>
      <c r="ED18" s="19">
        <v>0</v>
      </c>
      <c r="EE18" s="19">
        <v>60.3</v>
      </c>
      <c r="EF18" s="19">
        <v>105.9</v>
      </c>
      <c r="EG18" s="19">
        <v>6.1</v>
      </c>
      <c r="EH18" s="19">
        <v>2.6</v>
      </c>
      <c r="EI18" s="19">
        <v>0</v>
      </c>
      <c r="EJ18" s="19">
        <v>21.5</v>
      </c>
      <c r="EK18" s="19">
        <v>7.6</v>
      </c>
      <c r="EL18" s="19">
        <v>6.2</v>
      </c>
      <c r="EM18" s="19">
        <v>20.399999999999999</v>
      </c>
      <c r="EN18" s="19">
        <v>20.399999999999999</v>
      </c>
      <c r="EO18" s="19">
        <v>20.100000000000001</v>
      </c>
      <c r="EP18" s="19">
        <v>0.2</v>
      </c>
      <c r="EQ18" s="19">
        <v>0</v>
      </c>
      <c r="ER18" s="19">
        <v>0</v>
      </c>
      <c r="ES18" s="19">
        <v>0</v>
      </c>
      <c r="ET18" s="19"/>
      <c r="EU18" s="19">
        <v>7</v>
      </c>
      <c r="EV18" s="19">
        <v>125.7</v>
      </c>
      <c r="EW18" s="19">
        <v>0</v>
      </c>
      <c r="EX18" s="19">
        <v>3.8</v>
      </c>
      <c r="EY18" s="19">
        <v>2.2999999999999998</v>
      </c>
      <c r="EZ18" s="19">
        <v>2.2000000000000002</v>
      </c>
      <c r="FA18" s="19">
        <v>0.9</v>
      </c>
      <c r="FB18" s="19">
        <v>0</v>
      </c>
      <c r="FC18" s="19">
        <v>8.1</v>
      </c>
      <c r="FD18" s="19">
        <v>20</v>
      </c>
      <c r="FE18" s="19">
        <v>20</v>
      </c>
      <c r="FF18" s="19">
        <v>9.1999999999999993</v>
      </c>
      <c r="FG18" s="19">
        <v>27.5</v>
      </c>
      <c r="FH18" s="19">
        <v>34.200000000000003</v>
      </c>
      <c r="FI18" s="19">
        <v>14.4</v>
      </c>
      <c r="FJ18" s="19">
        <v>17.2</v>
      </c>
      <c r="FK18" s="19">
        <v>3.6</v>
      </c>
      <c r="FL18" s="19">
        <v>11.5</v>
      </c>
      <c r="FM18" s="19">
        <v>21.2</v>
      </c>
      <c r="FN18" s="19">
        <v>6600</v>
      </c>
      <c r="FO18" s="15"/>
      <c r="FP18" s="19">
        <v>24.55302</v>
      </c>
      <c r="FQ18" s="19">
        <v>8.1</v>
      </c>
      <c r="FR18" s="19">
        <v>6</v>
      </c>
      <c r="FS18" s="19">
        <v>13.2</v>
      </c>
      <c r="FT18" s="19">
        <v>25.602910000000001</v>
      </c>
      <c r="FU18" s="19">
        <v>18.947510000000001</v>
      </c>
      <c r="FV18" s="19">
        <v>10.1</v>
      </c>
      <c r="FW18" s="19">
        <v>15.6</v>
      </c>
      <c r="FX18" s="19">
        <v>122.10344000000001</v>
      </c>
    </row>
    <row r="19" spans="1:180" ht="24" customHeight="1" x14ac:dyDescent="0.3">
      <c r="A19" s="13" t="s">
        <v>80</v>
      </c>
      <c r="B19" s="13" t="s">
        <v>782</v>
      </c>
      <c r="C19" s="14">
        <v>205.4</v>
      </c>
      <c r="D19" s="14">
        <v>639.70000000000005</v>
      </c>
      <c r="E19" s="14">
        <v>216.2</v>
      </c>
      <c r="F19" s="14"/>
      <c r="G19" s="14"/>
      <c r="H19" s="14">
        <v>92</v>
      </c>
      <c r="I19" s="14">
        <v>242.7</v>
      </c>
      <c r="J19" s="14"/>
      <c r="K19" s="14"/>
      <c r="L19" s="14">
        <v>132.80000000000001</v>
      </c>
      <c r="M19" s="14">
        <v>133.1</v>
      </c>
      <c r="N19" s="14">
        <v>131.9</v>
      </c>
      <c r="O19" s="14">
        <v>229.3</v>
      </c>
      <c r="P19" s="14">
        <v>109</v>
      </c>
      <c r="Q19" s="14">
        <v>66.2</v>
      </c>
      <c r="R19" s="14">
        <v>561.29999999999995</v>
      </c>
      <c r="S19" s="14">
        <v>10.5</v>
      </c>
      <c r="T19" s="14"/>
      <c r="U19" s="14"/>
      <c r="V19" s="14"/>
      <c r="W19" s="14"/>
      <c r="X19" s="14">
        <v>169.7</v>
      </c>
      <c r="Y19" s="14">
        <v>8.1</v>
      </c>
      <c r="Z19" s="14">
        <v>5.3</v>
      </c>
      <c r="AA19" s="14">
        <v>0</v>
      </c>
      <c r="AB19" s="14">
        <v>6.7</v>
      </c>
      <c r="AC19" s="14"/>
      <c r="AD19" s="14">
        <v>142.6</v>
      </c>
      <c r="AE19" s="14"/>
      <c r="AF19" s="14"/>
      <c r="AG19" s="14"/>
      <c r="AH19" s="14"/>
      <c r="AI19" s="14">
        <v>83.9</v>
      </c>
      <c r="AJ19" s="14">
        <v>221.5</v>
      </c>
      <c r="AK19" s="14"/>
      <c r="AL19" s="14"/>
      <c r="AM19" s="14"/>
      <c r="AN19" s="14">
        <v>6.5</v>
      </c>
      <c r="AO19" s="14">
        <v>338.5</v>
      </c>
      <c r="AP19" s="14">
        <v>81.3</v>
      </c>
      <c r="AQ19" s="14">
        <v>152.4</v>
      </c>
      <c r="AR19" s="14">
        <v>42</v>
      </c>
      <c r="AS19" s="14">
        <v>18.399999999999999</v>
      </c>
      <c r="AT19" s="14">
        <v>18.8</v>
      </c>
      <c r="AU19" s="14">
        <v>92</v>
      </c>
      <c r="AV19" s="14"/>
      <c r="AW19" s="14"/>
      <c r="AX19" s="14"/>
      <c r="AY19" s="14">
        <v>107.9</v>
      </c>
      <c r="AZ19" s="14">
        <v>46.2</v>
      </c>
      <c r="BA19" s="14">
        <v>45.3</v>
      </c>
      <c r="BB19" s="14">
        <v>4.0999999999999996</v>
      </c>
      <c r="BC19" s="14">
        <v>34</v>
      </c>
      <c r="BD19" s="14">
        <v>171.3</v>
      </c>
      <c r="BE19" s="14"/>
      <c r="BF19" s="14"/>
      <c r="BG19" s="14">
        <v>0</v>
      </c>
      <c r="BH19" s="14"/>
      <c r="BI19" s="14"/>
      <c r="BJ19" s="14">
        <v>0</v>
      </c>
      <c r="BK19" s="14"/>
      <c r="BL19" s="14"/>
      <c r="BM19" s="14"/>
      <c r="BN19" s="14">
        <v>128.80000000000001</v>
      </c>
      <c r="BO19" s="14">
        <v>0</v>
      </c>
      <c r="BP19" s="14">
        <v>0</v>
      </c>
      <c r="BQ19" s="14">
        <v>0</v>
      </c>
      <c r="BR19" s="14"/>
      <c r="BS19" s="14">
        <v>39.200000000000003</v>
      </c>
      <c r="BT19" s="14">
        <v>28.3</v>
      </c>
      <c r="BU19" s="14"/>
      <c r="BV19" s="14"/>
      <c r="BW19" s="14"/>
      <c r="BX19" s="14"/>
      <c r="BY19" s="14"/>
      <c r="BZ19" s="14"/>
      <c r="CA19" s="14">
        <v>2.4</v>
      </c>
      <c r="CB19" s="14">
        <v>135.69999999999999</v>
      </c>
      <c r="CC19" s="14">
        <v>134</v>
      </c>
      <c r="CD19" s="14">
        <v>63.4</v>
      </c>
      <c r="CE19" s="14">
        <v>73</v>
      </c>
      <c r="CF19" s="14"/>
      <c r="CG19" s="14"/>
      <c r="CH19" s="14">
        <v>0</v>
      </c>
      <c r="CI19" s="14">
        <v>0</v>
      </c>
      <c r="CJ19" s="14">
        <v>102.8</v>
      </c>
      <c r="CK19" s="14">
        <v>102.7</v>
      </c>
      <c r="CL19" s="14">
        <v>121.3</v>
      </c>
      <c r="CM19" s="14"/>
      <c r="CN19" s="14"/>
      <c r="CO19" s="14"/>
      <c r="CP19" s="14"/>
      <c r="CQ19" s="14"/>
      <c r="CR19" s="14">
        <v>137.19999999999999</v>
      </c>
      <c r="CS19" s="14">
        <v>78</v>
      </c>
      <c r="CT19" s="14">
        <v>7</v>
      </c>
      <c r="CU19" s="14">
        <v>4.2</v>
      </c>
      <c r="CV19" s="14">
        <v>20</v>
      </c>
      <c r="CW19" s="14">
        <v>0</v>
      </c>
      <c r="CX19" s="14">
        <v>110.6</v>
      </c>
      <c r="CY19" s="14">
        <v>0</v>
      </c>
      <c r="CZ19" s="14">
        <v>0.4</v>
      </c>
      <c r="DA19" s="14">
        <v>0</v>
      </c>
      <c r="DB19" s="14">
        <v>20.5</v>
      </c>
      <c r="DC19" s="14">
        <v>0</v>
      </c>
      <c r="DD19" s="14">
        <v>4.5999999999999996</v>
      </c>
      <c r="DE19" s="14">
        <v>0</v>
      </c>
      <c r="DF19" s="14">
        <v>2.1</v>
      </c>
      <c r="DG19" s="14">
        <v>1.8</v>
      </c>
      <c r="DH19" s="14">
        <v>5.2</v>
      </c>
      <c r="DI19" s="14">
        <v>20.6</v>
      </c>
      <c r="DJ19" s="14">
        <v>20</v>
      </c>
      <c r="DK19" s="14">
        <v>18.899999999999999</v>
      </c>
      <c r="DL19" s="14">
        <v>3.3</v>
      </c>
      <c r="DM19" s="14">
        <v>18.600000000000001</v>
      </c>
      <c r="DN19" s="14">
        <v>0</v>
      </c>
      <c r="DO19" s="14">
        <v>0</v>
      </c>
      <c r="DP19" s="14">
        <v>28.4</v>
      </c>
      <c r="DQ19" s="14">
        <v>84.2</v>
      </c>
      <c r="DR19" s="14">
        <v>0</v>
      </c>
      <c r="DS19" s="14">
        <v>3.4</v>
      </c>
      <c r="DT19" s="14">
        <v>5.3</v>
      </c>
      <c r="DU19" s="14">
        <v>3</v>
      </c>
      <c r="DV19" s="14">
        <v>0.4</v>
      </c>
      <c r="DW19" s="14">
        <v>0</v>
      </c>
      <c r="DX19" s="14">
        <v>19.899999999999999</v>
      </c>
      <c r="DY19" s="14">
        <v>10.4</v>
      </c>
      <c r="DZ19" s="14">
        <v>19.8</v>
      </c>
      <c r="EA19" s="14">
        <v>20.2</v>
      </c>
      <c r="EB19" s="14">
        <v>2.7</v>
      </c>
      <c r="EC19" s="14">
        <v>3.9</v>
      </c>
      <c r="ED19" s="14">
        <v>0</v>
      </c>
      <c r="EE19" s="14">
        <v>55.9</v>
      </c>
      <c r="EF19" s="14">
        <v>90.4</v>
      </c>
      <c r="EG19" s="14">
        <v>7.4</v>
      </c>
      <c r="EH19" s="14">
        <v>3.3</v>
      </c>
      <c r="EI19" s="14">
        <v>0</v>
      </c>
      <c r="EJ19" s="14">
        <v>21.5</v>
      </c>
      <c r="EK19" s="14">
        <v>7.5</v>
      </c>
      <c r="EL19" s="14">
        <v>6.2</v>
      </c>
      <c r="EM19" s="14">
        <v>20.399999999999999</v>
      </c>
      <c r="EN19" s="14">
        <v>20.399999999999999</v>
      </c>
      <c r="EO19" s="14">
        <v>20.100000000000001</v>
      </c>
      <c r="EP19" s="14">
        <v>0.4</v>
      </c>
      <c r="EQ19" s="14">
        <v>0</v>
      </c>
      <c r="ER19" s="14">
        <v>0</v>
      </c>
      <c r="ES19" s="14">
        <v>0</v>
      </c>
      <c r="ET19" s="14"/>
      <c r="EU19" s="14">
        <v>2.6</v>
      </c>
      <c r="EV19" s="14">
        <v>37.6</v>
      </c>
      <c r="EW19" s="14">
        <v>0</v>
      </c>
      <c r="EX19" s="14">
        <v>3.8</v>
      </c>
      <c r="EY19" s="14">
        <v>2.2999999999999998</v>
      </c>
      <c r="EZ19" s="14">
        <v>2.2000000000000002</v>
      </c>
      <c r="FA19" s="14">
        <v>0.9</v>
      </c>
      <c r="FB19" s="14">
        <v>0</v>
      </c>
      <c r="FC19" s="14">
        <v>8.1</v>
      </c>
      <c r="FD19" s="14">
        <v>20</v>
      </c>
      <c r="FE19" s="14">
        <v>20</v>
      </c>
      <c r="FF19" s="14">
        <v>8.6</v>
      </c>
      <c r="FG19" s="14">
        <v>27.4</v>
      </c>
      <c r="FH19" s="14">
        <v>34.200000000000003</v>
      </c>
      <c r="FI19" s="14">
        <v>14.5</v>
      </c>
      <c r="FJ19" s="14">
        <v>17.899999999999999</v>
      </c>
      <c r="FK19" s="14">
        <v>3.3</v>
      </c>
      <c r="FL19" s="14">
        <v>11.5</v>
      </c>
      <c r="FM19" s="14">
        <v>21.9</v>
      </c>
      <c r="FN19" s="14">
        <v>6663.1</v>
      </c>
      <c r="FO19" s="15"/>
      <c r="FP19" s="14">
        <v>24.54739</v>
      </c>
      <c r="FQ19" s="14">
        <v>8.1</v>
      </c>
      <c r="FR19" s="14">
        <v>6</v>
      </c>
      <c r="FS19" s="14">
        <v>13.2</v>
      </c>
      <c r="FT19" s="14">
        <v>25.542670000000001</v>
      </c>
      <c r="FU19" s="14">
        <v>18.947009999999999</v>
      </c>
      <c r="FV19" s="14">
        <v>10.3</v>
      </c>
      <c r="FW19" s="14">
        <v>15.6</v>
      </c>
      <c r="FX19" s="14">
        <v>122.23707</v>
      </c>
    </row>
    <row r="20" spans="1:180" ht="24" customHeight="1" x14ac:dyDescent="0.3">
      <c r="A20" s="16" t="s">
        <v>80</v>
      </c>
      <c r="B20" s="16" t="s">
        <v>783</v>
      </c>
      <c r="C20" s="17">
        <v>203</v>
      </c>
      <c r="D20" s="17">
        <v>638.9</v>
      </c>
      <c r="E20" s="17">
        <v>216.4</v>
      </c>
      <c r="F20" s="17"/>
      <c r="G20" s="17"/>
      <c r="H20" s="17">
        <v>90.3</v>
      </c>
      <c r="I20" s="17">
        <v>241.7</v>
      </c>
      <c r="J20" s="17"/>
      <c r="K20" s="17"/>
      <c r="L20" s="17">
        <v>142.5</v>
      </c>
      <c r="M20" s="17">
        <v>142.4</v>
      </c>
      <c r="N20" s="17">
        <v>142.1</v>
      </c>
      <c r="O20" s="17">
        <v>225.2</v>
      </c>
      <c r="P20" s="17">
        <v>107.3</v>
      </c>
      <c r="Q20" s="17">
        <v>66.3</v>
      </c>
      <c r="R20" s="17">
        <v>566.20000000000005</v>
      </c>
      <c r="S20" s="17">
        <v>10.199999999999999</v>
      </c>
      <c r="T20" s="17"/>
      <c r="U20" s="17"/>
      <c r="V20" s="17"/>
      <c r="W20" s="17"/>
      <c r="X20" s="17">
        <v>165</v>
      </c>
      <c r="Y20" s="17">
        <v>7.7</v>
      </c>
      <c r="Z20" s="17">
        <v>5.3</v>
      </c>
      <c r="AA20" s="17">
        <v>0</v>
      </c>
      <c r="AB20" s="17">
        <v>6.7</v>
      </c>
      <c r="AC20" s="17"/>
      <c r="AD20" s="17">
        <v>142.80000000000001</v>
      </c>
      <c r="AE20" s="17"/>
      <c r="AF20" s="17"/>
      <c r="AG20" s="17"/>
      <c r="AH20" s="17"/>
      <c r="AI20" s="17">
        <v>110.6</v>
      </c>
      <c r="AJ20" s="17">
        <v>222.5</v>
      </c>
      <c r="AK20" s="17"/>
      <c r="AL20" s="17"/>
      <c r="AM20" s="17"/>
      <c r="AN20" s="17">
        <v>6.5</v>
      </c>
      <c r="AO20" s="17">
        <v>458.5</v>
      </c>
      <c r="AP20" s="17">
        <v>81.3</v>
      </c>
      <c r="AQ20" s="17">
        <v>149.69999999999999</v>
      </c>
      <c r="AR20" s="17">
        <v>42.1</v>
      </c>
      <c r="AS20" s="17">
        <v>18.399999999999999</v>
      </c>
      <c r="AT20" s="17">
        <v>18.8</v>
      </c>
      <c r="AU20" s="17">
        <v>90.5</v>
      </c>
      <c r="AV20" s="17"/>
      <c r="AW20" s="17"/>
      <c r="AX20" s="17"/>
      <c r="AY20" s="17">
        <v>106.2</v>
      </c>
      <c r="AZ20" s="17">
        <v>44.8</v>
      </c>
      <c r="BA20" s="17">
        <v>44.3</v>
      </c>
      <c r="BB20" s="17">
        <v>4.0999999999999996</v>
      </c>
      <c r="BC20" s="17">
        <v>33.299999999999997</v>
      </c>
      <c r="BD20" s="17">
        <v>170.6</v>
      </c>
      <c r="BE20" s="17"/>
      <c r="BF20" s="17"/>
      <c r="BG20" s="17">
        <v>0</v>
      </c>
      <c r="BH20" s="17"/>
      <c r="BI20" s="17"/>
      <c r="BJ20" s="17">
        <v>0</v>
      </c>
      <c r="BK20" s="17"/>
      <c r="BL20" s="17"/>
      <c r="BM20" s="17"/>
      <c r="BN20" s="17">
        <v>128</v>
      </c>
      <c r="BO20" s="17">
        <v>0</v>
      </c>
      <c r="BP20" s="17">
        <v>0</v>
      </c>
      <c r="BQ20" s="17">
        <v>0</v>
      </c>
      <c r="BR20" s="17"/>
      <c r="BS20" s="17">
        <v>38.9</v>
      </c>
      <c r="BT20" s="17">
        <v>28.3</v>
      </c>
      <c r="BU20" s="17"/>
      <c r="BV20" s="17"/>
      <c r="BW20" s="17"/>
      <c r="BX20" s="17"/>
      <c r="BY20" s="17"/>
      <c r="BZ20" s="17"/>
      <c r="CA20" s="17">
        <v>2.4</v>
      </c>
      <c r="CB20" s="17">
        <v>135.9</v>
      </c>
      <c r="CC20" s="17">
        <v>132.1</v>
      </c>
      <c r="CD20" s="17">
        <v>62.7</v>
      </c>
      <c r="CE20" s="17">
        <v>72.900000000000006</v>
      </c>
      <c r="CF20" s="17"/>
      <c r="CG20" s="17"/>
      <c r="CH20" s="17">
        <v>0</v>
      </c>
      <c r="CI20" s="17">
        <v>0</v>
      </c>
      <c r="CJ20" s="17">
        <v>102.7</v>
      </c>
      <c r="CK20" s="17">
        <v>102.6</v>
      </c>
      <c r="CL20" s="17">
        <v>121.7</v>
      </c>
      <c r="CM20" s="17"/>
      <c r="CN20" s="17"/>
      <c r="CO20" s="17"/>
      <c r="CP20" s="17"/>
      <c r="CQ20" s="17"/>
      <c r="CR20" s="17">
        <v>137.19999999999999</v>
      </c>
      <c r="CS20" s="17">
        <v>78</v>
      </c>
      <c r="CT20" s="17">
        <v>7</v>
      </c>
      <c r="CU20" s="17">
        <v>4.2</v>
      </c>
      <c r="CV20" s="17">
        <v>20</v>
      </c>
      <c r="CW20" s="17">
        <v>0</v>
      </c>
      <c r="CX20" s="17">
        <v>97.5</v>
      </c>
      <c r="CY20" s="17">
        <v>0</v>
      </c>
      <c r="CZ20" s="17">
        <v>0</v>
      </c>
      <c r="DA20" s="17">
        <v>0</v>
      </c>
      <c r="DB20" s="17">
        <v>20.399999999999999</v>
      </c>
      <c r="DC20" s="17">
        <v>0</v>
      </c>
      <c r="DD20" s="17">
        <v>4.7</v>
      </c>
      <c r="DE20" s="17">
        <v>0</v>
      </c>
      <c r="DF20" s="17">
        <v>2.1</v>
      </c>
      <c r="DG20" s="17">
        <v>1.8</v>
      </c>
      <c r="DH20" s="17">
        <v>5.0999999999999996</v>
      </c>
      <c r="DI20" s="17">
        <v>20.6</v>
      </c>
      <c r="DJ20" s="17">
        <v>20</v>
      </c>
      <c r="DK20" s="17">
        <v>18.899999999999999</v>
      </c>
      <c r="DL20" s="17">
        <v>3.3</v>
      </c>
      <c r="DM20" s="17">
        <v>18.600000000000001</v>
      </c>
      <c r="DN20" s="17">
        <v>0</v>
      </c>
      <c r="DO20" s="17">
        <v>0</v>
      </c>
      <c r="DP20" s="17">
        <v>29.6</v>
      </c>
      <c r="DQ20" s="17">
        <v>86.5</v>
      </c>
      <c r="DR20" s="17">
        <v>0</v>
      </c>
      <c r="DS20" s="17">
        <v>3.3</v>
      </c>
      <c r="DT20" s="17">
        <v>5.3</v>
      </c>
      <c r="DU20" s="17">
        <v>3</v>
      </c>
      <c r="DV20" s="17">
        <v>0.4</v>
      </c>
      <c r="DW20" s="17">
        <v>0</v>
      </c>
      <c r="DX20" s="17">
        <v>19.8</v>
      </c>
      <c r="DY20" s="17">
        <v>10.4</v>
      </c>
      <c r="DZ20" s="17">
        <v>19.8</v>
      </c>
      <c r="EA20" s="17">
        <v>20.2</v>
      </c>
      <c r="EB20" s="17">
        <v>2.6</v>
      </c>
      <c r="EC20" s="17">
        <v>2.9</v>
      </c>
      <c r="ED20" s="17">
        <v>0</v>
      </c>
      <c r="EE20" s="17">
        <v>29.8</v>
      </c>
      <c r="EF20" s="17">
        <v>71.2</v>
      </c>
      <c r="EG20" s="17">
        <v>2.7</v>
      </c>
      <c r="EH20" s="17">
        <v>1.6</v>
      </c>
      <c r="EI20" s="17">
        <v>0</v>
      </c>
      <c r="EJ20" s="17">
        <v>21.5</v>
      </c>
      <c r="EK20" s="17">
        <v>7.4</v>
      </c>
      <c r="EL20" s="17">
        <v>6.2</v>
      </c>
      <c r="EM20" s="17">
        <v>20.399999999999999</v>
      </c>
      <c r="EN20" s="17">
        <v>20.399999999999999</v>
      </c>
      <c r="EO20" s="17">
        <v>20.100000000000001</v>
      </c>
      <c r="EP20" s="17">
        <v>0</v>
      </c>
      <c r="EQ20" s="17">
        <v>0</v>
      </c>
      <c r="ER20" s="17">
        <v>0</v>
      </c>
      <c r="ES20" s="17">
        <v>0</v>
      </c>
      <c r="ET20" s="17"/>
      <c r="EU20" s="17">
        <v>2.4</v>
      </c>
      <c r="EV20" s="17">
        <v>14</v>
      </c>
      <c r="EW20" s="17">
        <v>0</v>
      </c>
      <c r="EX20" s="17">
        <v>3.8</v>
      </c>
      <c r="EY20" s="17">
        <v>2.2999999999999998</v>
      </c>
      <c r="EZ20" s="17">
        <v>2.2000000000000002</v>
      </c>
      <c r="FA20" s="17">
        <v>0.9</v>
      </c>
      <c r="FB20" s="17">
        <v>0</v>
      </c>
      <c r="FC20" s="17">
        <v>8.1</v>
      </c>
      <c r="FD20" s="17">
        <v>20</v>
      </c>
      <c r="FE20" s="17">
        <v>20</v>
      </c>
      <c r="FF20" s="17">
        <v>8</v>
      </c>
      <c r="FG20" s="17">
        <v>27</v>
      </c>
      <c r="FH20" s="17">
        <v>33.799999999999997</v>
      </c>
      <c r="FI20" s="17">
        <v>14.9</v>
      </c>
      <c r="FJ20" s="17">
        <v>15.7</v>
      </c>
      <c r="FK20" s="17">
        <v>3.3</v>
      </c>
      <c r="FL20" s="17">
        <v>11.5</v>
      </c>
      <c r="FM20" s="17">
        <v>20.9</v>
      </c>
      <c r="FN20" s="17">
        <v>6723.7</v>
      </c>
      <c r="FO20" s="15"/>
      <c r="FP20" s="17">
        <v>24.552240000000001</v>
      </c>
      <c r="FQ20" s="17">
        <v>8.1</v>
      </c>
      <c r="FR20" s="17">
        <v>6</v>
      </c>
      <c r="FS20" s="17">
        <v>13.2</v>
      </c>
      <c r="FT20" s="17">
        <v>25.894459999999999</v>
      </c>
      <c r="FU20" s="17">
        <v>18.94735</v>
      </c>
      <c r="FV20" s="17">
        <v>10.1</v>
      </c>
      <c r="FW20" s="17">
        <v>15.7</v>
      </c>
      <c r="FX20" s="17">
        <v>122.49405</v>
      </c>
    </row>
    <row r="21" spans="1:180" ht="24" customHeight="1" x14ac:dyDescent="0.3">
      <c r="A21" s="16" t="s">
        <v>80</v>
      </c>
      <c r="B21" s="16" t="s">
        <v>784</v>
      </c>
      <c r="C21" s="17">
        <v>203.5</v>
      </c>
      <c r="D21" s="17">
        <v>630.1</v>
      </c>
      <c r="E21" s="17">
        <v>212.8</v>
      </c>
      <c r="F21" s="17"/>
      <c r="G21" s="17"/>
      <c r="H21" s="17">
        <v>91</v>
      </c>
      <c r="I21" s="17">
        <v>239.1</v>
      </c>
      <c r="J21" s="17"/>
      <c r="K21" s="17"/>
      <c r="L21" s="17">
        <v>105.8</v>
      </c>
      <c r="M21" s="17">
        <v>105.4</v>
      </c>
      <c r="N21" s="17">
        <v>105.5</v>
      </c>
      <c r="O21" s="17">
        <v>217.7</v>
      </c>
      <c r="P21" s="17">
        <v>186.6</v>
      </c>
      <c r="Q21" s="17">
        <v>92.8</v>
      </c>
      <c r="R21" s="17">
        <v>544.6</v>
      </c>
      <c r="S21" s="17">
        <v>10.3</v>
      </c>
      <c r="T21" s="17"/>
      <c r="U21" s="17"/>
      <c r="V21" s="17"/>
      <c r="W21" s="17"/>
      <c r="X21" s="17">
        <v>164.4</v>
      </c>
      <c r="Y21" s="17">
        <v>7.2</v>
      </c>
      <c r="Z21" s="17">
        <v>5.0999999999999996</v>
      </c>
      <c r="AA21" s="17">
        <v>0</v>
      </c>
      <c r="AB21" s="17">
        <v>6.7</v>
      </c>
      <c r="AC21" s="17"/>
      <c r="AD21" s="17">
        <v>141.80000000000001</v>
      </c>
      <c r="AE21" s="17"/>
      <c r="AF21" s="17"/>
      <c r="AG21" s="17"/>
      <c r="AH21" s="17"/>
      <c r="AI21" s="17">
        <v>110.5</v>
      </c>
      <c r="AJ21" s="17">
        <v>220.7</v>
      </c>
      <c r="AK21" s="17"/>
      <c r="AL21" s="17"/>
      <c r="AM21" s="17"/>
      <c r="AN21" s="17">
        <v>6.5</v>
      </c>
      <c r="AO21" s="17">
        <v>454.8</v>
      </c>
      <c r="AP21" s="17">
        <v>81.3</v>
      </c>
      <c r="AQ21" s="17">
        <v>138</v>
      </c>
      <c r="AR21" s="17">
        <v>42.2</v>
      </c>
      <c r="AS21" s="17">
        <v>18.399999999999999</v>
      </c>
      <c r="AT21" s="17">
        <v>18.8</v>
      </c>
      <c r="AU21" s="17">
        <v>89.1</v>
      </c>
      <c r="AV21" s="17"/>
      <c r="AW21" s="17"/>
      <c r="AX21" s="17"/>
      <c r="AY21" s="17">
        <v>105.4</v>
      </c>
      <c r="AZ21" s="17">
        <v>41</v>
      </c>
      <c r="BA21" s="17">
        <v>39.6</v>
      </c>
      <c r="BB21" s="17">
        <v>4.0999999999999996</v>
      </c>
      <c r="BC21" s="17">
        <v>32.799999999999997</v>
      </c>
      <c r="BD21" s="17">
        <v>161.1</v>
      </c>
      <c r="BE21" s="17"/>
      <c r="BF21" s="17"/>
      <c r="BG21" s="17">
        <v>0</v>
      </c>
      <c r="BH21" s="17"/>
      <c r="BI21" s="17"/>
      <c r="BJ21" s="17">
        <v>0</v>
      </c>
      <c r="BK21" s="17"/>
      <c r="BL21" s="17"/>
      <c r="BM21" s="17"/>
      <c r="BN21" s="17">
        <v>126.9</v>
      </c>
      <c r="BO21" s="17">
        <v>0</v>
      </c>
      <c r="BP21" s="17">
        <v>0</v>
      </c>
      <c r="BQ21" s="17">
        <v>0</v>
      </c>
      <c r="BR21" s="17"/>
      <c r="BS21" s="17">
        <v>39.299999999999997</v>
      </c>
      <c r="BT21" s="17">
        <v>28.5</v>
      </c>
      <c r="BU21" s="17"/>
      <c r="BV21" s="17"/>
      <c r="BW21" s="17"/>
      <c r="BX21" s="17"/>
      <c r="BY21" s="17"/>
      <c r="BZ21" s="17"/>
      <c r="CA21" s="17">
        <v>2.4</v>
      </c>
      <c r="CB21" s="17">
        <v>103.4</v>
      </c>
      <c r="CC21" s="17">
        <v>121.2</v>
      </c>
      <c r="CD21" s="17">
        <v>62.3</v>
      </c>
      <c r="CE21" s="17">
        <v>74.8</v>
      </c>
      <c r="CF21" s="17"/>
      <c r="CG21" s="17"/>
      <c r="CH21" s="17">
        <v>0</v>
      </c>
      <c r="CI21" s="17">
        <v>0</v>
      </c>
      <c r="CJ21" s="17">
        <v>125.7</v>
      </c>
      <c r="CK21" s="17">
        <v>125.6</v>
      </c>
      <c r="CL21" s="17">
        <v>129.5</v>
      </c>
      <c r="CM21" s="17"/>
      <c r="CN21" s="17"/>
      <c r="CO21" s="17"/>
      <c r="CP21" s="17"/>
      <c r="CQ21" s="17"/>
      <c r="CR21" s="17">
        <v>194.9</v>
      </c>
      <c r="CS21" s="17">
        <v>92.4</v>
      </c>
      <c r="CT21" s="17">
        <v>7</v>
      </c>
      <c r="CU21" s="17">
        <v>4.3</v>
      </c>
      <c r="CV21" s="17">
        <v>20</v>
      </c>
      <c r="CW21" s="17">
        <v>0</v>
      </c>
      <c r="CX21" s="17">
        <v>78.599999999999994</v>
      </c>
      <c r="CY21" s="17">
        <v>0</v>
      </c>
      <c r="CZ21" s="17">
        <v>0</v>
      </c>
      <c r="DA21" s="17">
        <v>0</v>
      </c>
      <c r="DB21" s="17">
        <v>20.2</v>
      </c>
      <c r="DC21" s="17">
        <v>0</v>
      </c>
      <c r="DD21" s="17">
        <v>4.7</v>
      </c>
      <c r="DE21" s="17">
        <v>0</v>
      </c>
      <c r="DF21" s="17">
        <v>2.1</v>
      </c>
      <c r="DG21" s="17">
        <v>1.8</v>
      </c>
      <c r="DH21" s="17">
        <v>5.2</v>
      </c>
      <c r="DI21" s="17">
        <v>20</v>
      </c>
      <c r="DJ21" s="17">
        <v>20</v>
      </c>
      <c r="DK21" s="17">
        <v>18.8</v>
      </c>
      <c r="DL21" s="17">
        <v>3.2</v>
      </c>
      <c r="DM21" s="17">
        <v>18.600000000000001</v>
      </c>
      <c r="DN21" s="17">
        <v>0</v>
      </c>
      <c r="DO21" s="17">
        <v>0</v>
      </c>
      <c r="DP21" s="17">
        <v>29.6</v>
      </c>
      <c r="DQ21" s="17">
        <v>83.4</v>
      </c>
      <c r="DR21" s="17">
        <v>0</v>
      </c>
      <c r="DS21" s="17">
        <v>3.2</v>
      </c>
      <c r="DT21" s="17">
        <v>5.0999999999999996</v>
      </c>
      <c r="DU21" s="17">
        <v>3</v>
      </c>
      <c r="DV21" s="17">
        <v>0.4</v>
      </c>
      <c r="DW21" s="17">
        <v>0</v>
      </c>
      <c r="DX21" s="17">
        <v>19.899999999999999</v>
      </c>
      <c r="DY21" s="17">
        <v>10.5</v>
      </c>
      <c r="DZ21" s="17">
        <v>20</v>
      </c>
      <c r="EA21" s="17">
        <v>20.2</v>
      </c>
      <c r="EB21" s="17">
        <v>3.2</v>
      </c>
      <c r="EC21" s="17">
        <v>1.4</v>
      </c>
      <c r="ED21" s="17">
        <v>0</v>
      </c>
      <c r="EE21" s="17">
        <v>20.100000000000001</v>
      </c>
      <c r="EF21" s="17">
        <v>46.3</v>
      </c>
      <c r="EG21" s="17">
        <v>2</v>
      </c>
      <c r="EH21" s="17">
        <v>0.4</v>
      </c>
      <c r="EI21" s="17">
        <v>0</v>
      </c>
      <c r="EJ21" s="17">
        <v>21.5</v>
      </c>
      <c r="EK21" s="17">
        <v>7.4</v>
      </c>
      <c r="EL21" s="17">
        <v>6.4</v>
      </c>
      <c r="EM21" s="17">
        <v>20.399999999999999</v>
      </c>
      <c r="EN21" s="17">
        <v>20.399999999999999</v>
      </c>
      <c r="EO21" s="17">
        <v>20.100000000000001</v>
      </c>
      <c r="EP21" s="17">
        <v>0</v>
      </c>
      <c r="EQ21" s="17">
        <v>0</v>
      </c>
      <c r="ER21" s="17">
        <v>0</v>
      </c>
      <c r="ES21" s="17">
        <v>0</v>
      </c>
      <c r="ET21" s="17"/>
      <c r="EU21" s="17">
        <v>2.5</v>
      </c>
      <c r="EV21" s="17">
        <v>13.3</v>
      </c>
      <c r="EW21" s="17">
        <v>0</v>
      </c>
      <c r="EX21" s="17">
        <v>3.7</v>
      </c>
      <c r="EY21" s="17">
        <v>2.2999999999999998</v>
      </c>
      <c r="EZ21" s="17">
        <v>2.2000000000000002</v>
      </c>
      <c r="FA21" s="17">
        <v>0.9</v>
      </c>
      <c r="FB21" s="17">
        <v>0</v>
      </c>
      <c r="FC21" s="17">
        <v>8.1</v>
      </c>
      <c r="FD21" s="17">
        <v>20</v>
      </c>
      <c r="FE21" s="17">
        <v>20</v>
      </c>
      <c r="FF21" s="17">
        <v>8.9</v>
      </c>
      <c r="FG21" s="17">
        <v>27.5</v>
      </c>
      <c r="FH21" s="17">
        <v>34.4</v>
      </c>
      <c r="FI21" s="17">
        <v>15.6</v>
      </c>
      <c r="FJ21" s="17">
        <v>18.100000000000001</v>
      </c>
      <c r="FK21" s="17">
        <v>3.9</v>
      </c>
      <c r="FL21" s="17">
        <v>11.5</v>
      </c>
      <c r="FM21" s="17">
        <v>19.3</v>
      </c>
      <c r="FN21" s="17">
        <v>6663.2</v>
      </c>
      <c r="FO21" s="15"/>
      <c r="FP21" s="17">
        <v>24.547979999999999</v>
      </c>
      <c r="FQ21" s="17">
        <v>8.1</v>
      </c>
      <c r="FR21" s="17">
        <v>6</v>
      </c>
      <c r="FS21" s="17">
        <v>13.2</v>
      </c>
      <c r="FT21" s="17">
        <v>25.803750000000001</v>
      </c>
      <c r="FU21" s="17">
        <v>18.94725</v>
      </c>
      <c r="FV21" s="17">
        <v>10.1</v>
      </c>
      <c r="FW21" s="17">
        <v>15.6</v>
      </c>
      <c r="FX21" s="17">
        <v>122.29898</v>
      </c>
    </row>
    <row r="22" spans="1:180" ht="24" customHeight="1" x14ac:dyDescent="0.3">
      <c r="A22" s="16" t="s">
        <v>80</v>
      </c>
      <c r="B22" s="16" t="s">
        <v>785</v>
      </c>
      <c r="C22" s="17">
        <v>201.7</v>
      </c>
      <c r="D22" s="17">
        <v>635.6</v>
      </c>
      <c r="E22" s="17">
        <v>215</v>
      </c>
      <c r="F22" s="17"/>
      <c r="G22" s="17"/>
      <c r="H22" s="17">
        <v>90.1</v>
      </c>
      <c r="I22" s="17">
        <v>239.5</v>
      </c>
      <c r="J22" s="17"/>
      <c r="K22" s="17"/>
      <c r="L22" s="17">
        <v>109</v>
      </c>
      <c r="M22" s="17">
        <v>108.8</v>
      </c>
      <c r="N22" s="17">
        <v>108.2</v>
      </c>
      <c r="O22" s="17">
        <v>203.9</v>
      </c>
      <c r="P22" s="17">
        <v>207.4</v>
      </c>
      <c r="Q22" s="17">
        <v>107.8</v>
      </c>
      <c r="R22" s="17">
        <v>555.20000000000005</v>
      </c>
      <c r="S22" s="17">
        <v>10.199999999999999</v>
      </c>
      <c r="T22" s="17"/>
      <c r="U22" s="17"/>
      <c r="V22" s="17"/>
      <c r="W22" s="17"/>
      <c r="X22" s="17">
        <v>166.7</v>
      </c>
      <c r="Y22" s="17">
        <v>7.6</v>
      </c>
      <c r="Z22" s="17">
        <v>5.7</v>
      </c>
      <c r="AA22" s="17">
        <v>0</v>
      </c>
      <c r="AB22" s="17">
        <v>6.7</v>
      </c>
      <c r="AC22" s="17"/>
      <c r="AD22" s="17">
        <v>142.30000000000001</v>
      </c>
      <c r="AE22" s="17"/>
      <c r="AF22" s="17"/>
      <c r="AG22" s="17"/>
      <c r="AH22" s="17"/>
      <c r="AI22" s="17">
        <v>110.4</v>
      </c>
      <c r="AJ22" s="17">
        <v>168.9</v>
      </c>
      <c r="AK22" s="17"/>
      <c r="AL22" s="17"/>
      <c r="AM22" s="17"/>
      <c r="AN22" s="17">
        <v>6.5</v>
      </c>
      <c r="AO22" s="17">
        <v>438.3</v>
      </c>
      <c r="AP22" s="17">
        <v>81.3</v>
      </c>
      <c r="AQ22" s="17">
        <v>137.30000000000001</v>
      </c>
      <c r="AR22" s="17">
        <v>42</v>
      </c>
      <c r="AS22" s="17">
        <v>18.600000000000001</v>
      </c>
      <c r="AT22" s="17">
        <v>18.8</v>
      </c>
      <c r="AU22" s="17">
        <v>92</v>
      </c>
      <c r="AV22" s="17"/>
      <c r="AW22" s="17"/>
      <c r="AX22" s="17"/>
      <c r="AY22" s="17">
        <v>105.9</v>
      </c>
      <c r="AZ22" s="17">
        <v>41.3</v>
      </c>
      <c r="BA22" s="17">
        <v>40</v>
      </c>
      <c r="BB22" s="17">
        <v>4.0999999999999996</v>
      </c>
      <c r="BC22" s="17">
        <v>33.1</v>
      </c>
      <c r="BD22" s="17">
        <v>162.1</v>
      </c>
      <c r="BE22" s="17"/>
      <c r="BF22" s="17"/>
      <c r="BG22" s="17">
        <v>20.5</v>
      </c>
      <c r="BH22" s="17"/>
      <c r="BI22" s="17"/>
      <c r="BJ22" s="17">
        <v>0</v>
      </c>
      <c r="BK22" s="17"/>
      <c r="BL22" s="17"/>
      <c r="BM22" s="17"/>
      <c r="BN22" s="17">
        <v>127.5</v>
      </c>
      <c r="BO22" s="17">
        <v>0</v>
      </c>
      <c r="BP22" s="17">
        <v>0</v>
      </c>
      <c r="BQ22" s="17">
        <v>0</v>
      </c>
      <c r="BR22" s="17"/>
      <c r="BS22" s="17">
        <v>38.5</v>
      </c>
      <c r="BT22" s="17">
        <v>28.2</v>
      </c>
      <c r="BU22" s="17"/>
      <c r="BV22" s="17"/>
      <c r="BW22" s="17"/>
      <c r="BX22" s="17"/>
      <c r="BY22" s="17"/>
      <c r="BZ22" s="17"/>
      <c r="CA22" s="17">
        <v>2.4</v>
      </c>
      <c r="CB22" s="17">
        <v>104.5</v>
      </c>
      <c r="CC22" s="17">
        <v>121.8</v>
      </c>
      <c r="CD22" s="17">
        <v>62.4</v>
      </c>
      <c r="CE22" s="17">
        <v>75</v>
      </c>
      <c r="CF22" s="17"/>
      <c r="CG22" s="17"/>
      <c r="CH22" s="17">
        <v>0</v>
      </c>
      <c r="CI22" s="17">
        <v>0</v>
      </c>
      <c r="CJ22" s="17">
        <v>141.9</v>
      </c>
      <c r="CK22" s="17">
        <v>142.9</v>
      </c>
      <c r="CL22" s="17">
        <v>146.80000000000001</v>
      </c>
      <c r="CM22" s="17"/>
      <c r="CN22" s="17"/>
      <c r="CO22" s="17"/>
      <c r="CP22" s="17"/>
      <c r="CQ22" s="17"/>
      <c r="CR22" s="17">
        <v>209.1</v>
      </c>
      <c r="CS22" s="17">
        <v>100.3</v>
      </c>
      <c r="CT22" s="17">
        <v>7</v>
      </c>
      <c r="CU22" s="17">
        <v>4.2</v>
      </c>
      <c r="CV22" s="17">
        <v>16.7</v>
      </c>
      <c r="CW22" s="17">
        <v>0</v>
      </c>
      <c r="CX22" s="17">
        <v>60.3</v>
      </c>
      <c r="CY22" s="17">
        <v>0</v>
      </c>
      <c r="CZ22" s="17">
        <v>0</v>
      </c>
      <c r="DA22" s="17">
        <v>0</v>
      </c>
      <c r="DB22" s="17">
        <v>20.3</v>
      </c>
      <c r="DC22" s="17">
        <v>0</v>
      </c>
      <c r="DD22" s="17">
        <v>4.7</v>
      </c>
      <c r="DE22" s="17">
        <v>7.4</v>
      </c>
      <c r="DF22" s="17">
        <v>2.1</v>
      </c>
      <c r="DG22" s="17">
        <v>1.8</v>
      </c>
      <c r="DH22" s="17">
        <v>5.0999999999999996</v>
      </c>
      <c r="DI22" s="17">
        <v>20.3</v>
      </c>
      <c r="DJ22" s="17">
        <v>20</v>
      </c>
      <c r="DK22" s="17">
        <v>18.899999999999999</v>
      </c>
      <c r="DL22" s="17">
        <v>3.3</v>
      </c>
      <c r="DM22" s="17">
        <v>18.600000000000001</v>
      </c>
      <c r="DN22" s="17">
        <v>0.3</v>
      </c>
      <c r="DO22" s="17">
        <v>0.2</v>
      </c>
      <c r="DP22" s="17">
        <v>24.4</v>
      </c>
      <c r="DQ22" s="17">
        <v>66.099999999999994</v>
      </c>
      <c r="DR22" s="17">
        <v>0.3</v>
      </c>
      <c r="DS22" s="17">
        <v>3.3</v>
      </c>
      <c r="DT22" s="17">
        <v>7.6</v>
      </c>
      <c r="DU22" s="17">
        <v>3</v>
      </c>
      <c r="DV22" s="17">
        <v>0.4</v>
      </c>
      <c r="DW22" s="17">
        <v>0</v>
      </c>
      <c r="DX22" s="17">
        <v>19.8</v>
      </c>
      <c r="DY22" s="17">
        <v>10.6</v>
      </c>
      <c r="DZ22" s="17">
        <v>20</v>
      </c>
      <c r="EA22" s="17">
        <v>20.2</v>
      </c>
      <c r="EB22" s="17">
        <v>3.5</v>
      </c>
      <c r="EC22" s="17">
        <v>0</v>
      </c>
      <c r="ED22" s="17">
        <v>1.4</v>
      </c>
      <c r="EE22" s="17">
        <v>16.7</v>
      </c>
      <c r="EF22" s="17">
        <v>46.1</v>
      </c>
      <c r="EG22" s="17">
        <v>2.4</v>
      </c>
      <c r="EH22" s="17">
        <v>0.9</v>
      </c>
      <c r="EI22" s="17">
        <v>0</v>
      </c>
      <c r="EJ22" s="17">
        <v>21.5</v>
      </c>
      <c r="EK22" s="17">
        <v>7.4</v>
      </c>
      <c r="EL22" s="17">
        <v>6.4</v>
      </c>
      <c r="EM22" s="17">
        <v>20.399999999999999</v>
      </c>
      <c r="EN22" s="17">
        <v>20.399999999999999</v>
      </c>
      <c r="EO22" s="17">
        <v>20.100000000000001</v>
      </c>
      <c r="EP22" s="17">
        <v>0</v>
      </c>
      <c r="EQ22" s="17">
        <v>8.6999999999999993</v>
      </c>
      <c r="ER22" s="17">
        <v>0</v>
      </c>
      <c r="ES22" s="17">
        <v>3.5</v>
      </c>
      <c r="ET22" s="17"/>
      <c r="EU22" s="17">
        <v>4.4000000000000004</v>
      </c>
      <c r="EV22" s="17">
        <v>3.2</v>
      </c>
      <c r="EW22" s="17">
        <v>3.3</v>
      </c>
      <c r="EX22" s="17">
        <v>2.6</v>
      </c>
      <c r="EY22" s="17">
        <v>2.2999999999999998</v>
      </c>
      <c r="EZ22" s="17">
        <v>1.8</v>
      </c>
      <c r="FA22" s="17">
        <v>0.9</v>
      </c>
      <c r="FB22" s="17">
        <v>0.1</v>
      </c>
      <c r="FC22" s="17">
        <v>8.1</v>
      </c>
      <c r="FD22" s="17">
        <v>20</v>
      </c>
      <c r="FE22" s="17">
        <v>20</v>
      </c>
      <c r="FF22" s="17">
        <v>9</v>
      </c>
      <c r="FG22" s="17">
        <v>27.5</v>
      </c>
      <c r="FH22" s="17">
        <v>34.299999999999997</v>
      </c>
      <c r="FI22" s="17">
        <v>14.3</v>
      </c>
      <c r="FJ22" s="17">
        <v>17.7</v>
      </c>
      <c r="FK22" s="17">
        <v>3.6</v>
      </c>
      <c r="FL22" s="17">
        <v>11.5</v>
      </c>
      <c r="FM22" s="17">
        <v>21.2</v>
      </c>
      <c r="FN22" s="17">
        <v>6715.9</v>
      </c>
      <c r="FO22" s="15"/>
      <c r="FP22" s="17">
        <v>24.55011</v>
      </c>
      <c r="FQ22" s="17">
        <v>8.1</v>
      </c>
      <c r="FR22" s="17">
        <v>6</v>
      </c>
      <c r="FS22" s="17">
        <v>13.2</v>
      </c>
      <c r="FT22" s="17">
        <v>25.758489999999998</v>
      </c>
      <c r="FU22" s="17">
        <v>18.947970000000002</v>
      </c>
      <c r="FV22" s="17">
        <v>10.1</v>
      </c>
      <c r="FW22" s="17">
        <v>15.5</v>
      </c>
      <c r="FX22" s="17">
        <v>122.15657</v>
      </c>
    </row>
    <row r="23" spans="1:180" ht="24" customHeight="1" x14ac:dyDescent="0.3">
      <c r="A23" s="16" t="s">
        <v>80</v>
      </c>
      <c r="B23" s="16" t="s">
        <v>786</v>
      </c>
      <c r="C23" s="17">
        <v>101.5</v>
      </c>
      <c r="D23" s="17">
        <v>636.1</v>
      </c>
      <c r="E23" s="17">
        <v>214.2</v>
      </c>
      <c r="F23" s="17"/>
      <c r="G23" s="17"/>
      <c r="H23" s="17">
        <v>90.1</v>
      </c>
      <c r="I23" s="17">
        <v>238.7</v>
      </c>
      <c r="J23" s="17"/>
      <c r="K23" s="17"/>
      <c r="L23" s="17">
        <v>107.8</v>
      </c>
      <c r="M23" s="17">
        <v>107.7</v>
      </c>
      <c r="N23" s="17">
        <v>107.8</v>
      </c>
      <c r="O23" s="17">
        <v>213.7</v>
      </c>
      <c r="P23" s="17">
        <v>206.7</v>
      </c>
      <c r="Q23" s="17">
        <v>108.6</v>
      </c>
      <c r="R23" s="17">
        <v>549.70000000000005</v>
      </c>
      <c r="S23" s="17">
        <v>10.199999999999999</v>
      </c>
      <c r="T23" s="17"/>
      <c r="U23" s="17"/>
      <c r="V23" s="17"/>
      <c r="W23" s="17"/>
      <c r="X23" s="17">
        <v>167.6</v>
      </c>
      <c r="Y23" s="17">
        <v>7.3</v>
      </c>
      <c r="Z23" s="17">
        <v>5.6</v>
      </c>
      <c r="AA23" s="17">
        <v>0</v>
      </c>
      <c r="AB23" s="17">
        <v>6.7</v>
      </c>
      <c r="AC23" s="17"/>
      <c r="AD23" s="17">
        <v>141.80000000000001</v>
      </c>
      <c r="AE23" s="17"/>
      <c r="AF23" s="17"/>
      <c r="AG23" s="17"/>
      <c r="AH23" s="17"/>
      <c r="AI23" s="17">
        <v>110.5</v>
      </c>
      <c r="AJ23" s="17">
        <v>184</v>
      </c>
      <c r="AK23" s="17"/>
      <c r="AL23" s="17"/>
      <c r="AM23" s="17"/>
      <c r="AN23" s="17">
        <v>6.5</v>
      </c>
      <c r="AO23" s="17">
        <v>408.5</v>
      </c>
      <c r="AP23" s="17">
        <v>81.3</v>
      </c>
      <c r="AQ23" s="17">
        <v>132.9</v>
      </c>
      <c r="AR23" s="17">
        <v>41.9</v>
      </c>
      <c r="AS23" s="17">
        <v>18.399999999999999</v>
      </c>
      <c r="AT23" s="17">
        <v>18.8</v>
      </c>
      <c r="AU23" s="17">
        <v>90.8</v>
      </c>
      <c r="AV23" s="17"/>
      <c r="AW23" s="17"/>
      <c r="AX23" s="17"/>
      <c r="AY23" s="17">
        <v>105.8</v>
      </c>
      <c r="AZ23" s="17">
        <v>39.5</v>
      </c>
      <c r="BA23" s="17">
        <v>38.299999999999997</v>
      </c>
      <c r="BB23" s="17">
        <v>4.0999999999999996</v>
      </c>
      <c r="BC23" s="17">
        <v>32.799999999999997</v>
      </c>
      <c r="BD23" s="17">
        <v>159.80000000000001</v>
      </c>
      <c r="BE23" s="17"/>
      <c r="BF23" s="17"/>
      <c r="BG23" s="17">
        <v>20.6</v>
      </c>
      <c r="BH23" s="17"/>
      <c r="BI23" s="17"/>
      <c r="BJ23" s="17">
        <v>0</v>
      </c>
      <c r="BK23" s="17"/>
      <c r="BL23" s="17"/>
      <c r="BM23" s="17"/>
      <c r="BN23" s="17">
        <v>127.7</v>
      </c>
      <c r="BO23" s="17">
        <v>0</v>
      </c>
      <c r="BP23" s="17">
        <v>0</v>
      </c>
      <c r="BQ23" s="17">
        <v>0</v>
      </c>
      <c r="BR23" s="17"/>
      <c r="BS23" s="17">
        <v>39.1</v>
      </c>
      <c r="BT23" s="17">
        <v>28.2</v>
      </c>
      <c r="BU23" s="17"/>
      <c r="BV23" s="17"/>
      <c r="BW23" s="17"/>
      <c r="BX23" s="17"/>
      <c r="BY23" s="17"/>
      <c r="BZ23" s="17"/>
      <c r="CA23" s="17">
        <v>2.4</v>
      </c>
      <c r="CB23" s="17">
        <v>48.8</v>
      </c>
      <c r="CC23" s="17">
        <v>118.1</v>
      </c>
      <c r="CD23" s="17">
        <v>62.4</v>
      </c>
      <c r="CE23" s="17">
        <v>75</v>
      </c>
      <c r="CF23" s="17"/>
      <c r="CG23" s="17"/>
      <c r="CH23" s="17">
        <v>0</v>
      </c>
      <c r="CI23" s="17">
        <v>0</v>
      </c>
      <c r="CJ23" s="17">
        <v>142.6</v>
      </c>
      <c r="CK23" s="17">
        <v>143.6</v>
      </c>
      <c r="CL23" s="17">
        <v>146.80000000000001</v>
      </c>
      <c r="CM23" s="17"/>
      <c r="CN23" s="17"/>
      <c r="CO23" s="17"/>
      <c r="CP23" s="17"/>
      <c r="CQ23" s="17"/>
      <c r="CR23" s="17">
        <v>209.2</v>
      </c>
      <c r="CS23" s="17">
        <v>100.4</v>
      </c>
      <c r="CT23" s="17">
        <v>7</v>
      </c>
      <c r="CU23" s="17">
        <v>4.4000000000000004</v>
      </c>
      <c r="CV23" s="17">
        <v>10</v>
      </c>
      <c r="CW23" s="17">
        <v>0</v>
      </c>
      <c r="CX23" s="17">
        <v>70.400000000000006</v>
      </c>
      <c r="CY23" s="17">
        <v>4.3</v>
      </c>
      <c r="CZ23" s="17">
        <v>0</v>
      </c>
      <c r="DA23" s="17">
        <v>0</v>
      </c>
      <c r="DB23" s="17">
        <v>20.2</v>
      </c>
      <c r="DC23" s="17">
        <v>0</v>
      </c>
      <c r="DD23" s="17">
        <v>4.5999999999999996</v>
      </c>
      <c r="DE23" s="17">
        <v>27.3</v>
      </c>
      <c r="DF23" s="17">
        <v>2.1</v>
      </c>
      <c r="DG23" s="17">
        <v>1.8</v>
      </c>
      <c r="DH23" s="17">
        <v>5.0999999999999996</v>
      </c>
      <c r="DI23" s="17">
        <v>20.2</v>
      </c>
      <c r="DJ23" s="17">
        <v>20</v>
      </c>
      <c r="DK23" s="17">
        <v>18.899999999999999</v>
      </c>
      <c r="DL23" s="17">
        <v>3.3</v>
      </c>
      <c r="DM23" s="17">
        <v>18.600000000000001</v>
      </c>
      <c r="DN23" s="17">
        <v>1.2</v>
      </c>
      <c r="DO23" s="17">
        <v>1.1000000000000001</v>
      </c>
      <c r="DP23" s="17">
        <v>21.3</v>
      </c>
      <c r="DQ23" s="17">
        <v>53.1</v>
      </c>
      <c r="DR23" s="17">
        <v>1.1000000000000001</v>
      </c>
      <c r="DS23" s="17">
        <v>3.4</v>
      </c>
      <c r="DT23" s="17">
        <v>10.199999999999999</v>
      </c>
      <c r="DU23" s="17">
        <v>3</v>
      </c>
      <c r="DV23" s="17">
        <v>0.4</v>
      </c>
      <c r="DW23" s="17">
        <v>0</v>
      </c>
      <c r="DX23" s="17">
        <v>19.8</v>
      </c>
      <c r="DY23" s="17">
        <v>10.5</v>
      </c>
      <c r="DZ23" s="17">
        <v>19.8</v>
      </c>
      <c r="EA23" s="17">
        <v>20.2</v>
      </c>
      <c r="EB23" s="17">
        <v>3.1</v>
      </c>
      <c r="EC23" s="17">
        <v>0</v>
      </c>
      <c r="ED23" s="17">
        <v>10.5</v>
      </c>
      <c r="EE23" s="17">
        <v>19.100000000000001</v>
      </c>
      <c r="EF23" s="17">
        <v>40.200000000000003</v>
      </c>
      <c r="EG23" s="17">
        <v>2</v>
      </c>
      <c r="EH23" s="17">
        <v>1.5</v>
      </c>
      <c r="EI23" s="17">
        <v>2.7</v>
      </c>
      <c r="EJ23" s="17">
        <v>21.5</v>
      </c>
      <c r="EK23" s="17">
        <v>7.4</v>
      </c>
      <c r="EL23" s="17">
        <v>6.1</v>
      </c>
      <c r="EM23" s="17">
        <v>20.399999999999999</v>
      </c>
      <c r="EN23" s="17">
        <v>20.399999999999999</v>
      </c>
      <c r="EO23" s="17">
        <v>20.100000000000001</v>
      </c>
      <c r="EP23" s="17">
        <v>0</v>
      </c>
      <c r="EQ23" s="17">
        <v>33.4</v>
      </c>
      <c r="ER23" s="17">
        <v>0.7</v>
      </c>
      <c r="ES23" s="17">
        <v>11.4</v>
      </c>
      <c r="ET23" s="17"/>
      <c r="EU23" s="17">
        <v>1.6</v>
      </c>
      <c r="EV23" s="17">
        <v>4.9000000000000004</v>
      </c>
      <c r="EW23" s="17">
        <v>9.4</v>
      </c>
      <c r="EX23" s="17">
        <v>2.6</v>
      </c>
      <c r="EY23" s="17">
        <v>2.2999999999999998</v>
      </c>
      <c r="EZ23" s="17">
        <v>1.8</v>
      </c>
      <c r="FA23" s="17">
        <v>0.9</v>
      </c>
      <c r="FB23" s="17">
        <v>1.8</v>
      </c>
      <c r="FC23" s="17">
        <v>8.1999999999999993</v>
      </c>
      <c r="FD23" s="17">
        <v>20</v>
      </c>
      <c r="FE23" s="17">
        <v>20</v>
      </c>
      <c r="FF23" s="17">
        <v>9.1999999999999993</v>
      </c>
      <c r="FG23" s="17">
        <v>27.7</v>
      </c>
      <c r="FH23" s="17">
        <v>34.6</v>
      </c>
      <c r="FI23" s="17">
        <v>14.5</v>
      </c>
      <c r="FJ23" s="17">
        <v>17.2</v>
      </c>
      <c r="FK23" s="17">
        <v>3.6</v>
      </c>
      <c r="FL23" s="17">
        <v>11.5</v>
      </c>
      <c r="FM23" s="17">
        <v>21.3</v>
      </c>
      <c r="FN23" s="17">
        <v>6597.5</v>
      </c>
      <c r="FO23" s="15"/>
      <c r="FP23" s="17">
        <v>24.556750000000001</v>
      </c>
      <c r="FQ23" s="17">
        <v>8.1</v>
      </c>
      <c r="FR23" s="17">
        <v>6</v>
      </c>
      <c r="FS23" s="17">
        <v>13.2</v>
      </c>
      <c r="FT23" s="17">
        <v>25.65981</v>
      </c>
      <c r="FU23" s="17">
        <v>18.94839</v>
      </c>
      <c r="FV23" s="17">
        <v>10</v>
      </c>
      <c r="FW23" s="17">
        <v>15.6</v>
      </c>
      <c r="FX23" s="17">
        <v>122.06495</v>
      </c>
    </row>
    <row r="24" spans="1:180" ht="24" customHeight="1" x14ac:dyDescent="0.3">
      <c r="A24" s="16" t="s">
        <v>80</v>
      </c>
      <c r="B24" s="16" t="s">
        <v>787</v>
      </c>
      <c r="C24" s="17">
        <v>101.4</v>
      </c>
      <c r="D24" s="17">
        <v>637.6</v>
      </c>
      <c r="E24" s="17">
        <v>215.7</v>
      </c>
      <c r="F24" s="17"/>
      <c r="G24" s="17"/>
      <c r="H24" s="17">
        <v>90.5</v>
      </c>
      <c r="I24" s="17">
        <v>241.3</v>
      </c>
      <c r="J24" s="17"/>
      <c r="K24" s="17"/>
      <c r="L24" s="17">
        <v>109.4</v>
      </c>
      <c r="M24" s="17">
        <v>109.7</v>
      </c>
      <c r="N24" s="17">
        <v>110.2</v>
      </c>
      <c r="O24" s="17">
        <v>213.4</v>
      </c>
      <c r="P24" s="17">
        <v>207.5</v>
      </c>
      <c r="Q24" s="17">
        <v>108.5</v>
      </c>
      <c r="R24" s="17">
        <v>550.29999999999995</v>
      </c>
      <c r="S24" s="17">
        <v>10.199999999999999</v>
      </c>
      <c r="T24" s="17"/>
      <c r="U24" s="17"/>
      <c r="V24" s="17"/>
      <c r="W24" s="17"/>
      <c r="X24" s="17">
        <v>167.6</v>
      </c>
      <c r="Y24" s="17">
        <v>7.7</v>
      </c>
      <c r="Z24" s="17">
        <v>5.7</v>
      </c>
      <c r="AA24" s="17">
        <v>0</v>
      </c>
      <c r="AB24" s="17">
        <v>6.8</v>
      </c>
      <c r="AC24" s="17"/>
      <c r="AD24" s="17">
        <v>141.9</v>
      </c>
      <c r="AE24" s="17"/>
      <c r="AF24" s="17"/>
      <c r="AG24" s="17"/>
      <c r="AH24" s="17"/>
      <c r="AI24" s="17">
        <v>110.4</v>
      </c>
      <c r="AJ24" s="17">
        <v>175</v>
      </c>
      <c r="AK24" s="17"/>
      <c r="AL24" s="17"/>
      <c r="AM24" s="17"/>
      <c r="AN24" s="17">
        <v>6.5</v>
      </c>
      <c r="AO24" s="17">
        <v>331.5</v>
      </c>
      <c r="AP24" s="17">
        <v>81.3</v>
      </c>
      <c r="AQ24" s="17">
        <v>134.19999999999999</v>
      </c>
      <c r="AR24" s="17">
        <v>42</v>
      </c>
      <c r="AS24" s="17">
        <v>18.600000000000001</v>
      </c>
      <c r="AT24" s="17">
        <v>18.8</v>
      </c>
      <c r="AU24" s="17">
        <v>91.2</v>
      </c>
      <c r="AV24" s="17"/>
      <c r="AW24" s="17"/>
      <c r="AX24" s="17"/>
      <c r="AY24" s="17">
        <v>105.7</v>
      </c>
      <c r="AZ24" s="17">
        <v>41.1</v>
      </c>
      <c r="BA24" s="17">
        <v>39.5</v>
      </c>
      <c r="BB24" s="17">
        <v>4.0999999999999996</v>
      </c>
      <c r="BC24" s="17">
        <v>33.200000000000003</v>
      </c>
      <c r="BD24" s="17">
        <v>158.6</v>
      </c>
      <c r="BE24" s="17"/>
      <c r="BF24" s="17"/>
      <c r="BG24" s="17">
        <v>20.8</v>
      </c>
      <c r="BH24" s="17"/>
      <c r="BI24" s="17"/>
      <c r="BJ24" s="17">
        <v>0</v>
      </c>
      <c r="BK24" s="17"/>
      <c r="BL24" s="17"/>
      <c r="BM24" s="17"/>
      <c r="BN24" s="17">
        <v>127.8</v>
      </c>
      <c r="BO24" s="17">
        <v>0</v>
      </c>
      <c r="BP24" s="17">
        <v>0</v>
      </c>
      <c r="BQ24" s="17">
        <v>0</v>
      </c>
      <c r="BR24" s="17"/>
      <c r="BS24" s="17">
        <v>39.200000000000003</v>
      </c>
      <c r="BT24" s="17">
        <v>28.2</v>
      </c>
      <c r="BU24" s="17"/>
      <c r="BV24" s="17"/>
      <c r="BW24" s="17"/>
      <c r="BX24" s="17"/>
      <c r="BY24" s="17"/>
      <c r="BZ24" s="17"/>
      <c r="CA24" s="17">
        <v>2.4</v>
      </c>
      <c r="CB24" s="17">
        <v>52.6</v>
      </c>
      <c r="CC24" s="17">
        <v>121.1</v>
      </c>
      <c r="CD24" s="17">
        <v>62.5</v>
      </c>
      <c r="CE24" s="17">
        <v>74.8</v>
      </c>
      <c r="CF24" s="17"/>
      <c r="CG24" s="17"/>
      <c r="CH24" s="17">
        <v>0</v>
      </c>
      <c r="CI24" s="17">
        <v>0</v>
      </c>
      <c r="CJ24" s="17">
        <v>142.4</v>
      </c>
      <c r="CK24" s="17">
        <v>143.30000000000001</v>
      </c>
      <c r="CL24" s="17">
        <v>146.80000000000001</v>
      </c>
      <c r="CM24" s="17"/>
      <c r="CN24" s="17"/>
      <c r="CO24" s="17"/>
      <c r="CP24" s="17"/>
      <c r="CQ24" s="17"/>
      <c r="CR24" s="17">
        <v>209.4</v>
      </c>
      <c r="CS24" s="17">
        <v>100.7</v>
      </c>
      <c r="CT24" s="17">
        <v>6.9</v>
      </c>
      <c r="CU24" s="17">
        <v>4.2</v>
      </c>
      <c r="CV24" s="17">
        <v>10</v>
      </c>
      <c r="CW24" s="17">
        <v>0.1</v>
      </c>
      <c r="CX24" s="17">
        <v>64.5</v>
      </c>
      <c r="CY24" s="17">
        <v>7.6</v>
      </c>
      <c r="CZ24" s="17">
        <v>0</v>
      </c>
      <c r="DA24" s="17">
        <v>0</v>
      </c>
      <c r="DB24" s="17">
        <v>20.3</v>
      </c>
      <c r="DC24" s="17">
        <v>0</v>
      </c>
      <c r="DD24" s="17">
        <v>4.7</v>
      </c>
      <c r="DE24" s="17">
        <v>77</v>
      </c>
      <c r="DF24" s="17">
        <v>2.1</v>
      </c>
      <c r="DG24" s="17">
        <v>1.8</v>
      </c>
      <c r="DH24" s="17">
        <v>5.2</v>
      </c>
      <c r="DI24" s="17">
        <v>20.5</v>
      </c>
      <c r="DJ24" s="17">
        <v>20</v>
      </c>
      <c r="DK24" s="17">
        <v>18.899999999999999</v>
      </c>
      <c r="DL24" s="17">
        <v>3.3</v>
      </c>
      <c r="DM24" s="17">
        <v>18.5</v>
      </c>
      <c r="DN24" s="17">
        <v>2.8</v>
      </c>
      <c r="DO24" s="17">
        <v>3</v>
      </c>
      <c r="DP24" s="17">
        <v>14.2</v>
      </c>
      <c r="DQ24" s="17">
        <v>48.3</v>
      </c>
      <c r="DR24" s="17">
        <v>3.7</v>
      </c>
      <c r="DS24" s="17">
        <v>3.4</v>
      </c>
      <c r="DT24" s="17">
        <v>10.3</v>
      </c>
      <c r="DU24" s="17">
        <v>2.9</v>
      </c>
      <c r="DV24" s="17">
        <v>0.4</v>
      </c>
      <c r="DW24" s="17">
        <v>0.1</v>
      </c>
      <c r="DX24" s="17">
        <v>19.8</v>
      </c>
      <c r="DY24" s="17">
        <v>10.3</v>
      </c>
      <c r="DZ24" s="17">
        <v>20.399999999999999</v>
      </c>
      <c r="EA24" s="17">
        <v>20.2</v>
      </c>
      <c r="EB24" s="17">
        <v>2.2000000000000002</v>
      </c>
      <c r="EC24" s="17">
        <v>0</v>
      </c>
      <c r="ED24" s="17">
        <v>18.100000000000001</v>
      </c>
      <c r="EE24" s="17">
        <v>3.7</v>
      </c>
      <c r="EF24" s="17">
        <v>13.1</v>
      </c>
      <c r="EG24" s="17">
        <v>0.5</v>
      </c>
      <c r="EH24" s="17">
        <v>0</v>
      </c>
      <c r="EI24" s="17">
        <v>15.6</v>
      </c>
      <c r="EJ24" s="17">
        <v>21.5</v>
      </c>
      <c r="EK24" s="17">
        <v>7.4</v>
      </c>
      <c r="EL24" s="17">
        <v>6.2</v>
      </c>
      <c r="EM24" s="17">
        <v>20.399999999999999</v>
      </c>
      <c r="EN24" s="17">
        <v>20.399999999999999</v>
      </c>
      <c r="EO24" s="17">
        <v>20.100000000000001</v>
      </c>
      <c r="EP24" s="17">
        <v>0</v>
      </c>
      <c r="EQ24" s="17">
        <v>110.4</v>
      </c>
      <c r="ER24" s="17">
        <v>1.1000000000000001</v>
      </c>
      <c r="ES24" s="17">
        <v>16.3</v>
      </c>
      <c r="ET24" s="17"/>
      <c r="EU24" s="17">
        <v>9.8000000000000007</v>
      </c>
      <c r="EV24" s="17">
        <v>14.8</v>
      </c>
      <c r="EW24" s="17">
        <v>13.5</v>
      </c>
      <c r="EX24" s="17">
        <v>2.6</v>
      </c>
      <c r="EY24" s="17">
        <v>2.2999999999999998</v>
      </c>
      <c r="EZ24" s="17">
        <v>1.8</v>
      </c>
      <c r="FA24" s="17">
        <v>0.9</v>
      </c>
      <c r="FB24" s="17">
        <v>2.9</v>
      </c>
      <c r="FC24" s="17">
        <v>8.1999999999999993</v>
      </c>
      <c r="FD24" s="17">
        <v>20</v>
      </c>
      <c r="FE24" s="17">
        <v>20</v>
      </c>
      <c r="FF24" s="17">
        <v>8.6</v>
      </c>
      <c r="FG24" s="17">
        <v>27.7</v>
      </c>
      <c r="FH24" s="17">
        <v>34.5</v>
      </c>
      <c r="FI24" s="17">
        <v>14.5</v>
      </c>
      <c r="FJ24" s="17">
        <v>17.2</v>
      </c>
      <c r="FK24" s="17">
        <v>3.6</v>
      </c>
      <c r="FL24" s="17">
        <v>11.5</v>
      </c>
      <c r="FM24" s="17">
        <v>21.6</v>
      </c>
      <c r="FN24" s="17">
        <v>6657.5</v>
      </c>
      <c r="FO24" s="15"/>
      <c r="FP24" s="17">
        <v>24.550789999999999</v>
      </c>
      <c r="FQ24" s="17">
        <v>8.1</v>
      </c>
      <c r="FR24" s="17">
        <v>6</v>
      </c>
      <c r="FS24" s="17">
        <v>13.2</v>
      </c>
      <c r="FT24" s="17">
        <v>25.824380000000001</v>
      </c>
      <c r="FU24" s="17">
        <v>18.94886</v>
      </c>
      <c r="FV24" s="17">
        <v>9.9</v>
      </c>
      <c r="FW24" s="17">
        <v>15.6</v>
      </c>
      <c r="FX24" s="17">
        <v>122.12403</v>
      </c>
    </row>
    <row r="25" spans="1:180" ht="24" customHeight="1" x14ac:dyDescent="0.3">
      <c r="A25" s="16" t="s">
        <v>80</v>
      </c>
      <c r="B25" s="16" t="s">
        <v>788</v>
      </c>
      <c r="C25" s="17">
        <v>101.7</v>
      </c>
      <c r="D25" s="17">
        <v>639</v>
      </c>
      <c r="E25" s="17">
        <v>215.8</v>
      </c>
      <c r="F25" s="17"/>
      <c r="G25" s="17"/>
      <c r="H25" s="17">
        <v>90.2</v>
      </c>
      <c r="I25" s="17">
        <v>240.6</v>
      </c>
      <c r="J25" s="17"/>
      <c r="K25" s="17"/>
      <c r="L25" s="17">
        <v>113.9</v>
      </c>
      <c r="M25" s="17">
        <v>113.2</v>
      </c>
      <c r="N25" s="17">
        <v>113.8</v>
      </c>
      <c r="O25" s="17">
        <v>215</v>
      </c>
      <c r="P25" s="17">
        <v>207.7</v>
      </c>
      <c r="Q25" s="17">
        <v>108.9</v>
      </c>
      <c r="R25" s="17">
        <v>555.20000000000005</v>
      </c>
      <c r="S25" s="17">
        <v>10.199999999999999</v>
      </c>
      <c r="T25" s="17"/>
      <c r="U25" s="17"/>
      <c r="V25" s="17"/>
      <c r="W25" s="17"/>
      <c r="X25" s="17">
        <v>165.7</v>
      </c>
      <c r="Y25" s="17">
        <v>7.6</v>
      </c>
      <c r="Z25" s="17">
        <v>5.5</v>
      </c>
      <c r="AA25" s="17">
        <v>0</v>
      </c>
      <c r="AB25" s="17">
        <v>6.8</v>
      </c>
      <c r="AC25" s="17"/>
      <c r="AD25" s="17">
        <v>142.5</v>
      </c>
      <c r="AE25" s="17"/>
      <c r="AF25" s="17"/>
      <c r="AG25" s="17"/>
      <c r="AH25" s="17"/>
      <c r="AI25" s="17">
        <v>110.6</v>
      </c>
      <c r="AJ25" s="17">
        <v>172</v>
      </c>
      <c r="AK25" s="17"/>
      <c r="AL25" s="17"/>
      <c r="AM25" s="17"/>
      <c r="AN25" s="17">
        <v>6.5</v>
      </c>
      <c r="AO25" s="17">
        <v>456</v>
      </c>
      <c r="AP25" s="17">
        <v>81.3</v>
      </c>
      <c r="AQ25" s="17">
        <v>137.9</v>
      </c>
      <c r="AR25" s="17">
        <v>42</v>
      </c>
      <c r="AS25" s="17">
        <v>18.600000000000001</v>
      </c>
      <c r="AT25" s="17">
        <v>18.8</v>
      </c>
      <c r="AU25" s="17">
        <v>92.1</v>
      </c>
      <c r="AV25" s="17"/>
      <c r="AW25" s="17"/>
      <c r="AX25" s="17"/>
      <c r="AY25" s="17">
        <v>105.6</v>
      </c>
      <c r="AZ25" s="17">
        <v>46.7</v>
      </c>
      <c r="BA25" s="17">
        <v>39.799999999999997</v>
      </c>
      <c r="BB25" s="17">
        <v>4.0999999999999996</v>
      </c>
      <c r="BC25" s="17">
        <v>32.9</v>
      </c>
      <c r="BD25" s="17">
        <v>168.1</v>
      </c>
      <c r="BE25" s="17"/>
      <c r="BF25" s="17"/>
      <c r="BG25" s="17">
        <v>20.9</v>
      </c>
      <c r="BH25" s="17"/>
      <c r="BI25" s="17"/>
      <c r="BJ25" s="17">
        <v>0</v>
      </c>
      <c r="BK25" s="17"/>
      <c r="BL25" s="17"/>
      <c r="BM25" s="17"/>
      <c r="BN25" s="17">
        <v>127.9</v>
      </c>
      <c r="BO25" s="17">
        <v>0</v>
      </c>
      <c r="BP25" s="17">
        <v>0</v>
      </c>
      <c r="BQ25" s="17">
        <v>0</v>
      </c>
      <c r="BR25" s="17"/>
      <c r="BS25" s="17">
        <v>39.200000000000003</v>
      </c>
      <c r="BT25" s="17">
        <v>28.3</v>
      </c>
      <c r="BU25" s="17"/>
      <c r="BV25" s="17"/>
      <c r="BW25" s="17"/>
      <c r="BX25" s="17"/>
      <c r="BY25" s="17"/>
      <c r="BZ25" s="17"/>
      <c r="CA25" s="17">
        <v>2.4</v>
      </c>
      <c r="CB25" s="17">
        <v>56.9</v>
      </c>
      <c r="CC25" s="17">
        <v>123.4</v>
      </c>
      <c r="CD25" s="17">
        <v>62.5</v>
      </c>
      <c r="CE25" s="17">
        <v>70.900000000000006</v>
      </c>
      <c r="CF25" s="17"/>
      <c r="CG25" s="17"/>
      <c r="CH25" s="17">
        <v>0</v>
      </c>
      <c r="CI25" s="17">
        <v>0</v>
      </c>
      <c r="CJ25" s="17">
        <v>102.8</v>
      </c>
      <c r="CK25" s="17">
        <v>102.7</v>
      </c>
      <c r="CL25" s="17">
        <v>121.7</v>
      </c>
      <c r="CM25" s="17"/>
      <c r="CN25" s="17"/>
      <c r="CO25" s="17"/>
      <c r="CP25" s="17"/>
      <c r="CQ25" s="17"/>
      <c r="CR25" s="17">
        <v>209.3</v>
      </c>
      <c r="CS25" s="17">
        <v>100.3</v>
      </c>
      <c r="CT25" s="17">
        <v>7</v>
      </c>
      <c r="CU25" s="17">
        <v>4.2</v>
      </c>
      <c r="CV25" s="17">
        <v>9.9</v>
      </c>
      <c r="CW25" s="17">
        <v>0.2</v>
      </c>
      <c r="CX25" s="17">
        <v>75.7</v>
      </c>
      <c r="CY25" s="17">
        <v>13.9</v>
      </c>
      <c r="CZ25" s="17">
        <v>0</v>
      </c>
      <c r="DA25" s="17">
        <v>0</v>
      </c>
      <c r="DB25" s="17">
        <v>20.3</v>
      </c>
      <c r="DC25" s="17">
        <v>4</v>
      </c>
      <c r="DD25" s="17">
        <v>4.7</v>
      </c>
      <c r="DE25" s="17">
        <v>170.1</v>
      </c>
      <c r="DF25" s="17">
        <v>2.1</v>
      </c>
      <c r="DG25" s="17">
        <v>1.8</v>
      </c>
      <c r="DH25" s="17">
        <v>5.2</v>
      </c>
      <c r="DI25" s="17">
        <v>20.3</v>
      </c>
      <c r="DJ25" s="17">
        <v>20</v>
      </c>
      <c r="DK25" s="17">
        <v>18.899999999999999</v>
      </c>
      <c r="DL25" s="17">
        <v>3.3</v>
      </c>
      <c r="DM25" s="17">
        <v>18.5</v>
      </c>
      <c r="DN25" s="17">
        <v>6.9</v>
      </c>
      <c r="DO25" s="17">
        <v>11</v>
      </c>
      <c r="DP25" s="17">
        <v>21.9</v>
      </c>
      <c r="DQ25" s="17">
        <v>50.2</v>
      </c>
      <c r="DR25" s="17">
        <v>12.8</v>
      </c>
      <c r="DS25" s="17">
        <v>3.4</v>
      </c>
      <c r="DT25" s="17">
        <v>10.3</v>
      </c>
      <c r="DU25" s="17">
        <v>2.9</v>
      </c>
      <c r="DV25" s="17">
        <v>0.4</v>
      </c>
      <c r="DW25" s="17">
        <v>0.1</v>
      </c>
      <c r="DX25" s="17">
        <v>19.8</v>
      </c>
      <c r="DY25" s="17">
        <v>10.199999999999999</v>
      </c>
      <c r="DZ25" s="17">
        <v>20.3</v>
      </c>
      <c r="EA25" s="17">
        <v>20.2</v>
      </c>
      <c r="EB25" s="17">
        <v>4.5999999999999996</v>
      </c>
      <c r="EC25" s="17">
        <v>0</v>
      </c>
      <c r="ED25" s="17">
        <v>21.9</v>
      </c>
      <c r="EE25" s="17">
        <v>2.6</v>
      </c>
      <c r="EF25" s="17">
        <v>8.5</v>
      </c>
      <c r="EG25" s="17">
        <v>0.3</v>
      </c>
      <c r="EH25" s="17">
        <v>0</v>
      </c>
      <c r="EI25" s="17">
        <v>27</v>
      </c>
      <c r="EJ25" s="17">
        <v>21.5</v>
      </c>
      <c r="EK25" s="17">
        <v>7.4</v>
      </c>
      <c r="EL25" s="17">
        <v>3.1</v>
      </c>
      <c r="EM25" s="17">
        <v>20.399999999999999</v>
      </c>
      <c r="EN25" s="17">
        <v>20.399999999999999</v>
      </c>
      <c r="EO25" s="17">
        <v>20.100000000000001</v>
      </c>
      <c r="EP25" s="17">
        <v>0</v>
      </c>
      <c r="EQ25" s="17">
        <v>182</v>
      </c>
      <c r="ER25" s="17">
        <v>2.1</v>
      </c>
      <c r="ES25" s="17">
        <v>29.6</v>
      </c>
      <c r="ET25" s="17"/>
      <c r="EU25" s="17">
        <v>13.9</v>
      </c>
      <c r="EV25" s="17">
        <v>18.600000000000001</v>
      </c>
      <c r="EW25" s="17">
        <v>25.5</v>
      </c>
      <c r="EX25" s="17">
        <v>2.6</v>
      </c>
      <c r="EY25" s="17">
        <v>2.2999999999999998</v>
      </c>
      <c r="EZ25" s="17">
        <v>1.8</v>
      </c>
      <c r="FA25" s="17">
        <v>0.9</v>
      </c>
      <c r="FB25" s="17">
        <v>5.8</v>
      </c>
      <c r="FC25" s="17">
        <v>8.1999999999999993</v>
      </c>
      <c r="FD25" s="17">
        <v>20</v>
      </c>
      <c r="FE25" s="17">
        <v>20</v>
      </c>
      <c r="FF25" s="17">
        <v>8.8000000000000007</v>
      </c>
      <c r="FG25" s="17">
        <v>27.4</v>
      </c>
      <c r="FH25" s="17">
        <v>34.200000000000003</v>
      </c>
      <c r="FI25" s="17">
        <v>15.1</v>
      </c>
      <c r="FJ25" s="17">
        <v>15.5</v>
      </c>
      <c r="FK25" s="17">
        <v>3.8</v>
      </c>
      <c r="FL25" s="17">
        <v>11.1</v>
      </c>
      <c r="FM25" s="17">
        <v>20.7</v>
      </c>
      <c r="FN25" s="17">
        <v>6973.7</v>
      </c>
      <c r="FO25" s="15"/>
      <c r="FP25" s="17">
        <v>24.552160000000001</v>
      </c>
      <c r="FQ25" s="17">
        <v>8.1</v>
      </c>
      <c r="FR25" s="17">
        <v>6</v>
      </c>
      <c r="FS25" s="17">
        <v>13.2</v>
      </c>
      <c r="FT25" s="17">
        <v>25.832599999999999</v>
      </c>
      <c r="FU25" s="17">
        <v>18.949069999999999</v>
      </c>
      <c r="FV25" s="17">
        <v>10.1</v>
      </c>
      <c r="FW25" s="17">
        <v>15.7</v>
      </c>
      <c r="FX25" s="17">
        <v>122.43383</v>
      </c>
    </row>
    <row r="26" spans="1:180" ht="24" customHeight="1" x14ac:dyDescent="0.3">
      <c r="A26" s="18" t="s">
        <v>80</v>
      </c>
      <c r="B26" s="18" t="s">
        <v>789</v>
      </c>
      <c r="C26" s="19">
        <v>101.4</v>
      </c>
      <c r="D26" s="19">
        <v>636.29999999999995</v>
      </c>
      <c r="E26" s="19">
        <v>214.9</v>
      </c>
      <c r="F26" s="19"/>
      <c r="G26" s="19"/>
      <c r="H26" s="19">
        <v>90</v>
      </c>
      <c r="I26" s="19">
        <v>237.9</v>
      </c>
      <c r="J26" s="19"/>
      <c r="K26" s="19"/>
      <c r="L26" s="19">
        <v>106.9</v>
      </c>
      <c r="M26" s="19">
        <v>106.6</v>
      </c>
      <c r="N26" s="19">
        <v>107.8</v>
      </c>
      <c r="O26" s="19">
        <v>206.3</v>
      </c>
      <c r="P26" s="19">
        <v>162.6</v>
      </c>
      <c r="Q26" s="19">
        <v>96.5</v>
      </c>
      <c r="R26" s="19">
        <v>547</v>
      </c>
      <c r="S26" s="19">
        <v>10.199999999999999</v>
      </c>
      <c r="T26" s="19"/>
      <c r="U26" s="19"/>
      <c r="V26" s="19"/>
      <c r="W26" s="19"/>
      <c r="X26" s="19">
        <v>169.4</v>
      </c>
      <c r="Y26" s="19">
        <v>7.4</v>
      </c>
      <c r="Z26" s="19">
        <v>5.4</v>
      </c>
      <c r="AA26" s="19">
        <v>0</v>
      </c>
      <c r="AB26" s="19">
        <v>6.7</v>
      </c>
      <c r="AC26" s="19"/>
      <c r="AD26" s="19">
        <v>140.9</v>
      </c>
      <c r="AE26" s="19"/>
      <c r="AF26" s="19"/>
      <c r="AG26" s="19"/>
      <c r="AH26" s="19"/>
      <c r="AI26" s="19">
        <v>110.6</v>
      </c>
      <c r="AJ26" s="19">
        <v>132.1</v>
      </c>
      <c r="AK26" s="19"/>
      <c r="AL26" s="19"/>
      <c r="AM26" s="19"/>
      <c r="AN26" s="19">
        <v>6.5</v>
      </c>
      <c r="AO26" s="19">
        <v>461</v>
      </c>
      <c r="AP26" s="19">
        <v>81</v>
      </c>
      <c r="AQ26" s="19">
        <v>151.30000000000001</v>
      </c>
      <c r="AR26" s="19">
        <v>42</v>
      </c>
      <c r="AS26" s="19">
        <v>18.399999999999999</v>
      </c>
      <c r="AT26" s="19">
        <v>18.8</v>
      </c>
      <c r="AU26" s="19">
        <v>92.4</v>
      </c>
      <c r="AV26" s="19"/>
      <c r="AW26" s="19"/>
      <c r="AX26" s="19"/>
      <c r="AY26" s="19">
        <v>105.4</v>
      </c>
      <c r="AZ26" s="19">
        <v>46.6</v>
      </c>
      <c r="BA26" s="19">
        <v>41.8</v>
      </c>
      <c r="BB26" s="19">
        <v>4.0999999999999996</v>
      </c>
      <c r="BC26" s="19">
        <v>33</v>
      </c>
      <c r="BD26" s="19">
        <v>168.1</v>
      </c>
      <c r="BE26" s="19"/>
      <c r="BF26" s="19"/>
      <c r="BG26" s="19">
        <v>20.8</v>
      </c>
      <c r="BH26" s="19"/>
      <c r="BI26" s="19"/>
      <c r="BJ26" s="19">
        <v>0</v>
      </c>
      <c r="BK26" s="19"/>
      <c r="BL26" s="19"/>
      <c r="BM26" s="19"/>
      <c r="BN26" s="19">
        <v>127.5</v>
      </c>
      <c r="BO26" s="19">
        <v>0</v>
      </c>
      <c r="BP26" s="19">
        <v>0</v>
      </c>
      <c r="BQ26" s="19">
        <v>0</v>
      </c>
      <c r="BR26" s="19"/>
      <c r="BS26" s="19">
        <v>39.299999999999997</v>
      </c>
      <c r="BT26" s="19">
        <v>28.3</v>
      </c>
      <c r="BU26" s="19"/>
      <c r="BV26" s="19"/>
      <c r="BW26" s="19"/>
      <c r="BX26" s="19"/>
      <c r="BY26" s="19"/>
      <c r="BZ26" s="19"/>
      <c r="CA26" s="19">
        <v>2.4</v>
      </c>
      <c r="CB26" s="19">
        <v>42</v>
      </c>
      <c r="CC26" s="19">
        <v>132.30000000000001</v>
      </c>
      <c r="CD26" s="19">
        <v>62.7</v>
      </c>
      <c r="CE26" s="19">
        <v>65</v>
      </c>
      <c r="CF26" s="19"/>
      <c r="CG26" s="19"/>
      <c r="CH26" s="19">
        <v>0</v>
      </c>
      <c r="CI26" s="19">
        <v>0</v>
      </c>
      <c r="CJ26" s="19">
        <v>103.5</v>
      </c>
      <c r="CK26" s="19">
        <v>103.5</v>
      </c>
      <c r="CL26" s="19">
        <v>122.4</v>
      </c>
      <c r="CM26" s="19"/>
      <c r="CN26" s="19"/>
      <c r="CO26" s="19"/>
      <c r="CP26" s="19"/>
      <c r="CQ26" s="19"/>
      <c r="CR26" s="19">
        <v>194.2</v>
      </c>
      <c r="CS26" s="19">
        <v>96.9</v>
      </c>
      <c r="CT26" s="19">
        <v>7</v>
      </c>
      <c r="CU26" s="19">
        <v>4.2</v>
      </c>
      <c r="CV26" s="19">
        <v>10</v>
      </c>
      <c r="CW26" s="19">
        <v>0.2</v>
      </c>
      <c r="CX26" s="19">
        <v>95</v>
      </c>
      <c r="CY26" s="19">
        <v>35.200000000000003</v>
      </c>
      <c r="CZ26" s="19">
        <v>0</v>
      </c>
      <c r="DA26" s="19">
        <v>0.1</v>
      </c>
      <c r="DB26" s="19">
        <v>20.3</v>
      </c>
      <c r="DC26" s="19">
        <v>4</v>
      </c>
      <c r="DD26" s="19">
        <v>5</v>
      </c>
      <c r="DE26" s="19">
        <v>188.8</v>
      </c>
      <c r="DF26" s="19">
        <v>2.1</v>
      </c>
      <c r="DG26" s="19">
        <v>1.8</v>
      </c>
      <c r="DH26" s="19">
        <v>5.2</v>
      </c>
      <c r="DI26" s="19">
        <v>20.399999999999999</v>
      </c>
      <c r="DJ26" s="19">
        <v>20</v>
      </c>
      <c r="DK26" s="19">
        <v>18.899999999999999</v>
      </c>
      <c r="DL26" s="19">
        <v>3.3</v>
      </c>
      <c r="DM26" s="19">
        <v>18.5</v>
      </c>
      <c r="DN26" s="19">
        <v>14.3</v>
      </c>
      <c r="DO26" s="19">
        <v>17.600000000000001</v>
      </c>
      <c r="DP26" s="19">
        <v>22.1</v>
      </c>
      <c r="DQ26" s="19">
        <v>62.7</v>
      </c>
      <c r="DR26" s="19">
        <v>17.2</v>
      </c>
      <c r="DS26" s="19">
        <v>1</v>
      </c>
      <c r="DT26" s="19">
        <v>10.199999999999999</v>
      </c>
      <c r="DU26" s="19">
        <v>2.9</v>
      </c>
      <c r="DV26" s="19">
        <v>0.4</v>
      </c>
      <c r="DW26" s="19">
        <v>0.2</v>
      </c>
      <c r="DX26" s="19">
        <v>19.8</v>
      </c>
      <c r="DY26" s="19">
        <v>10.3</v>
      </c>
      <c r="DZ26" s="19">
        <v>20.2</v>
      </c>
      <c r="EA26" s="19">
        <v>20.2</v>
      </c>
      <c r="EB26" s="19">
        <v>5.5</v>
      </c>
      <c r="EC26" s="19">
        <v>0</v>
      </c>
      <c r="ED26" s="19">
        <v>36.1</v>
      </c>
      <c r="EE26" s="19">
        <v>1.1000000000000001</v>
      </c>
      <c r="EF26" s="19">
        <v>7.6</v>
      </c>
      <c r="EG26" s="19">
        <v>0</v>
      </c>
      <c r="EH26" s="19">
        <v>0</v>
      </c>
      <c r="EI26" s="19">
        <v>33.4</v>
      </c>
      <c r="EJ26" s="19">
        <v>21.5</v>
      </c>
      <c r="EK26" s="19">
        <v>7.4</v>
      </c>
      <c r="EL26" s="19">
        <v>6.2</v>
      </c>
      <c r="EM26" s="19">
        <v>20.399999999999999</v>
      </c>
      <c r="EN26" s="19">
        <v>20.399999999999999</v>
      </c>
      <c r="EO26" s="19">
        <v>20.100000000000001</v>
      </c>
      <c r="EP26" s="19">
        <v>0</v>
      </c>
      <c r="EQ26" s="19">
        <v>243.6</v>
      </c>
      <c r="ER26" s="19">
        <v>5.2</v>
      </c>
      <c r="ES26" s="19">
        <v>126.2</v>
      </c>
      <c r="ET26" s="19"/>
      <c r="EU26" s="19">
        <v>17.5</v>
      </c>
      <c r="EV26" s="19">
        <v>21.3</v>
      </c>
      <c r="EW26" s="19">
        <v>93.9</v>
      </c>
      <c r="EX26" s="19">
        <v>2.6</v>
      </c>
      <c r="EY26" s="19">
        <v>2.2999999999999998</v>
      </c>
      <c r="EZ26" s="19">
        <v>1.8</v>
      </c>
      <c r="FA26" s="19">
        <v>0.9</v>
      </c>
      <c r="FB26" s="19">
        <v>9.5</v>
      </c>
      <c r="FC26" s="19">
        <v>8.1999999999999993</v>
      </c>
      <c r="FD26" s="19">
        <v>19.8</v>
      </c>
      <c r="FE26" s="19">
        <v>19.8</v>
      </c>
      <c r="FF26" s="19">
        <v>9</v>
      </c>
      <c r="FG26" s="19">
        <v>27.4</v>
      </c>
      <c r="FH26" s="19">
        <v>34.200000000000003</v>
      </c>
      <c r="FI26" s="19">
        <v>15</v>
      </c>
      <c r="FJ26" s="19">
        <v>15.9</v>
      </c>
      <c r="FK26" s="19">
        <v>3.7</v>
      </c>
      <c r="FL26" s="19">
        <v>11</v>
      </c>
      <c r="FM26" s="19">
        <v>20.5</v>
      </c>
      <c r="FN26" s="19">
        <v>7176.2</v>
      </c>
      <c r="FO26" s="15"/>
      <c r="FP26" s="19">
        <v>24.543880000000001</v>
      </c>
      <c r="FQ26" s="19">
        <v>8.1</v>
      </c>
      <c r="FR26" s="19">
        <v>6</v>
      </c>
      <c r="FS26" s="19">
        <v>13.2</v>
      </c>
      <c r="FT26" s="19">
        <v>25.66506</v>
      </c>
      <c r="FU26" s="19">
        <v>16.739070000000002</v>
      </c>
      <c r="FV26" s="19">
        <v>10</v>
      </c>
      <c r="FW26" s="19">
        <v>15.7</v>
      </c>
      <c r="FX26" s="19">
        <v>119.94801</v>
      </c>
    </row>
    <row r="27" spans="1:180" ht="24" customHeight="1" x14ac:dyDescent="0.3">
      <c r="A27" s="13" t="s">
        <v>80</v>
      </c>
      <c r="B27" s="13" t="s">
        <v>790</v>
      </c>
      <c r="C27" s="14">
        <v>103.2</v>
      </c>
      <c r="D27" s="14">
        <v>644.1</v>
      </c>
      <c r="E27" s="14">
        <v>217</v>
      </c>
      <c r="F27" s="14"/>
      <c r="G27" s="14"/>
      <c r="H27" s="14">
        <v>90.9</v>
      </c>
      <c r="I27" s="14">
        <v>243.6</v>
      </c>
      <c r="J27" s="14"/>
      <c r="K27" s="14"/>
      <c r="L27" s="14">
        <v>161.19999999999999</v>
      </c>
      <c r="M27" s="14">
        <v>160.9</v>
      </c>
      <c r="N27" s="14">
        <v>161.5</v>
      </c>
      <c r="O27" s="14">
        <v>242.5</v>
      </c>
      <c r="P27" s="14">
        <v>108.7</v>
      </c>
      <c r="Q27" s="14">
        <v>71.099999999999994</v>
      </c>
      <c r="R27" s="14">
        <v>562.70000000000005</v>
      </c>
      <c r="S27" s="14">
        <v>10.3</v>
      </c>
      <c r="T27" s="14"/>
      <c r="U27" s="14"/>
      <c r="V27" s="14"/>
      <c r="W27" s="14"/>
      <c r="X27" s="14">
        <v>165.6</v>
      </c>
      <c r="Y27" s="14">
        <v>7.9</v>
      </c>
      <c r="Z27" s="14">
        <v>5.8</v>
      </c>
      <c r="AA27" s="14">
        <v>0</v>
      </c>
      <c r="AB27" s="14">
        <v>6.8</v>
      </c>
      <c r="AC27" s="14"/>
      <c r="AD27" s="14">
        <v>143.5</v>
      </c>
      <c r="AE27" s="14"/>
      <c r="AF27" s="14"/>
      <c r="AG27" s="14"/>
      <c r="AH27" s="14"/>
      <c r="AI27" s="14">
        <v>110.2</v>
      </c>
      <c r="AJ27" s="14">
        <v>191.7</v>
      </c>
      <c r="AK27" s="14"/>
      <c r="AL27" s="14"/>
      <c r="AM27" s="14"/>
      <c r="AN27" s="14">
        <v>6.5</v>
      </c>
      <c r="AO27" s="14">
        <v>457.4</v>
      </c>
      <c r="AP27" s="14">
        <v>81.400000000000006</v>
      </c>
      <c r="AQ27" s="14">
        <v>152.69999999999999</v>
      </c>
      <c r="AR27" s="14">
        <v>42</v>
      </c>
      <c r="AS27" s="14">
        <v>17</v>
      </c>
      <c r="AT27" s="14">
        <v>18.8</v>
      </c>
      <c r="AU27" s="14">
        <v>92.1</v>
      </c>
      <c r="AV27" s="14"/>
      <c r="AW27" s="14"/>
      <c r="AX27" s="14"/>
      <c r="AY27" s="14">
        <v>106.7</v>
      </c>
      <c r="AZ27" s="14">
        <v>47.2</v>
      </c>
      <c r="BA27" s="14">
        <v>43.2</v>
      </c>
      <c r="BB27" s="14">
        <v>4.0999999999999996</v>
      </c>
      <c r="BC27" s="14">
        <v>33.4</v>
      </c>
      <c r="BD27" s="14">
        <v>170.4</v>
      </c>
      <c r="BE27" s="14"/>
      <c r="BF27" s="14"/>
      <c r="BG27" s="14">
        <v>21.3</v>
      </c>
      <c r="BH27" s="14"/>
      <c r="BI27" s="14"/>
      <c r="BJ27" s="14">
        <v>0</v>
      </c>
      <c r="BK27" s="14"/>
      <c r="BL27" s="14"/>
      <c r="BM27" s="14"/>
      <c r="BN27" s="14">
        <v>128.4</v>
      </c>
      <c r="BO27" s="14">
        <v>0</v>
      </c>
      <c r="BP27" s="14">
        <v>0</v>
      </c>
      <c r="BQ27" s="14">
        <v>0</v>
      </c>
      <c r="BR27" s="14"/>
      <c r="BS27" s="14">
        <v>38.799999999999997</v>
      </c>
      <c r="BT27" s="14">
        <v>28.2</v>
      </c>
      <c r="BU27" s="14"/>
      <c r="BV27" s="14"/>
      <c r="BW27" s="14"/>
      <c r="BX27" s="14"/>
      <c r="BY27" s="14"/>
      <c r="BZ27" s="14"/>
      <c r="CA27" s="14">
        <v>2.4</v>
      </c>
      <c r="CB27" s="14">
        <v>94.2</v>
      </c>
      <c r="CC27" s="14">
        <v>133.5</v>
      </c>
      <c r="CD27" s="14">
        <v>63.1</v>
      </c>
      <c r="CE27" s="14">
        <v>65</v>
      </c>
      <c r="CF27" s="14"/>
      <c r="CG27" s="14"/>
      <c r="CH27" s="14">
        <v>0</v>
      </c>
      <c r="CI27" s="14">
        <v>0</v>
      </c>
      <c r="CJ27" s="14">
        <v>103.9</v>
      </c>
      <c r="CK27" s="14">
        <v>103.7</v>
      </c>
      <c r="CL27" s="14">
        <v>120.9</v>
      </c>
      <c r="CM27" s="14"/>
      <c r="CN27" s="14"/>
      <c r="CO27" s="14"/>
      <c r="CP27" s="14"/>
      <c r="CQ27" s="14"/>
      <c r="CR27" s="14">
        <v>137.1</v>
      </c>
      <c r="CS27" s="14">
        <v>78</v>
      </c>
      <c r="CT27" s="14">
        <v>6.9</v>
      </c>
      <c r="CU27" s="14">
        <v>4.3</v>
      </c>
      <c r="CV27" s="14">
        <v>10</v>
      </c>
      <c r="CW27" s="14">
        <v>0.2</v>
      </c>
      <c r="CX27" s="14">
        <v>78.2</v>
      </c>
      <c r="CY27" s="14">
        <v>78.5</v>
      </c>
      <c r="CZ27" s="14">
        <v>0</v>
      </c>
      <c r="DA27" s="14">
        <v>0.2</v>
      </c>
      <c r="DB27" s="14">
        <v>20.3</v>
      </c>
      <c r="DC27" s="14">
        <v>3.9</v>
      </c>
      <c r="DD27" s="14">
        <v>4.9000000000000004</v>
      </c>
      <c r="DE27" s="14">
        <v>206.4</v>
      </c>
      <c r="DF27" s="14">
        <v>2.1</v>
      </c>
      <c r="DG27" s="14">
        <v>1.8</v>
      </c>
      <c r="DH27" s="14">
        <v>5.0999999999999996</v>
      </c>
      <c r="DI27" s="14">
        <v>20.399999999999999</v>
      </c>
      <c r="DJ27" s="14">
        <v>20</v>
      </c>
      <c r="DK27" s="14">
        <v>18.899999999999999</v>
      </c>
      <c r="DL27" s="14">
        <v>3.3</v>
      </c>
      <c r="DM27" s="14">
        <v>18.5</v>
      </c>
      <c r="DN27" s="14">
        <v>14.4</v>
      </c>
      <c r="DO27" s="14">
        <v>17.600000000000001</v>
      </c>
      <c r="DP27" s="14">
        <v>19.2</v>
      </c>
      <c r="DQ27" s="14">
        <v>56.3</v>
      </c>
      <c r="DR27" s="14">
        <v>18</v>
      </c>
      <c r="DS27" s="14">
        <v>0</v>
      </c>
      <c r="DT27" s="14">
        <v>10.3</v>
      </c>
      <c r="DU27" s="14">
        <v>2.9</v>
      </c>
      <c r="DV27" s="14">
        <v>0.4</v>
      </c>
      <c r="DW27" s="14">
        <v>0.2</v>
      </c>
      <c r="DX27" s="14">
        <v>19.8</v>
      </c>
      <c r="DY27" s="14">
        <v>10.3</v>
      </c>
      <c r="DZ27" s="14">
        <v>19</v>
      </c>
      <c r="EA27" s="14">
        <v>20.2</v>
      </c>
      <c r="EB27" s="14">
        <v>3.2</v>
      </c>
      <c r="EC27" s="14">
        <v>0</v>
      </c>
      <c r="ED27" s="14">
        <v>35.700000000000003</v>
      </c>
      <c r="EE27" s="14">
        <v>3.1</v>
      </c>
      <c r="EF27" s="14">
        <v>13.5</v>
      </c>
      <c r="EG27" s="14">
        <v>0</v>
      </c>
      <c r="EH27" s="14">
        <v>0</v>
      </c>
      <c r="EI27" s="14">
        <v>49</v>
      </c>
      <c r="EJ27" s="14">
        <v>21.5</v>
      </c>
      <c r="EK27" s="14">
        <v>7.4</v>
      </c>
      <c r="EL27" s="14">
        <v>6.8</v>
      </c>
      <c r="EM27" s="14">
        <v>20.399999999999999</v>
      </c>
      <c r="EN27" s="14">
        <v>20.399999999999999</v>
      </c>
      <c r="EO27" s="14">
        <v>20.100000000000001</v>
      </c>
      <c r="EP27" s="14">
        <v>0</v>
      </c>
      <c r="EQ27" s="14">
        <v>244.7</v>
      </c>
      <c r="ER27" s="14">
        <v>10.3</v>
      </c>
      <c r="ES27" s="14">
        <v>142.19999999999999</v>
      </c>
      <c r="ET27" s="14"/>
      <c r="EU27" s="14">
        <v>9.9</v>
      </c>
      <c r="EV27" s="14">
        <v>9</v>
      </c>
      <c r="EW27" s="14">
        <v>103.6</v>
      </c>
      <c r="EX27" s="14">
        <v>2.6</v>
      </c>
      <c r="EY27" s="14">
        <v>2.2999999999999998</v>
      </c>
      <c r="EZ27" s="14">
        <v>1.8</v>
      </c>
      <c r="FA27" s="14">
        <v>0.9</v>
      </c>
      <c r="FB27" s="14">
        <v>11</v>
      </c>
      <c r="FC27" s="14">
        <v>8.1</v>
      </c>
      <c r="FD27" s="14">
        <v>20.2</v>
      </c>
      <c r="FE27" s="14">
        <v>20</v>
      </c>
      <c r="FF27" s="14">
        <v>8.6999999999999993</v>
      </c>
      <c r="FG27" s="14">
        <v>27.3</v>
      </c>
      <c r="FH27" s="14">
        <v>34.200000000000003</v>
      </c>
      <c r="FI27" s="14">
        <v>14.5</v>
      </c>
      <c r="FJ27" s="14">
        <v>16.3</v>
      </c>
      <c r="FK27" s="14">
        <v>3.7</v>
      </c>
      <c r="FL27" s="14">
        <v>2.9</v>
      </c>
      <c r="FM27" s="14">
        <v>22.4</v>
      </c>
      <c r="FN27" s="14">
        <v>7430.8</v>
      </c>
      <c r="FO27" s="15"/>
      <c r="FP27" s="14">
        <v>24.55012</v>
      </c>
      <c r="FQ27" s="14">
        <v>8.1</v>
      </c>
      <c r="FR27" s="14">
        <v>6</v>
      </c>
      <c r="FS27" s="14">
        <v>13.2</v>
      </c>
      <c r="FT27" s="14">
        <v>25.589079999999999</v>
      </c>
      <c r="FU27" s="14">
        <v>9.4482800000000005</v>
      </c>
      <c r="FV27" s="14">
        <v>9.9</v>
      </c>
      <c r="FW27" s="14">
        <v>15.6</v>
      </c>
      <c r="FX27" s="14">
        <v>112.38748</v>
      </c>
    </row>
    <row r="28" spans="1:180" ht="24" customHeight="1" x14ac:dyDescent="0.3">
      <c r="A28" s="16" t="s">
        <v>80</v>
      </c>
      <c r="B28" s="16" t="s">
        <v>791</v>
      </c>
      <c r="C28" s="17">
        <v>101.7</v>
      </c>
      <c r="D28" s="17">
        <v>635.9</v>
      </c>
      <c r="E28" s="17">
        <v>214.8</v>
      </c>
      <c r="F28" s="17"/>
      <c r="G28" s="17"/>
      <c r="H28" s="17">
        <v>90.1</v>
      </c>
      <c r="I28" s="17">
        <v>240.8</v>
      </c>
      <c r="J28" s="17"/>
      <c r="K28" s="17"/>
      <c r="L28" s="17">
        <v>123.9</v>
      </c>
      <c r="M28" s="17">
        <v>123.6</v>
      </c>
      <c r="N28" s="17">
        <v>123.7</v>
      </c>
      <c r="O28" s="17">
        <v>235.8</v>
      </c>
      <c r="P28" s="17">
        <v>194.8</v>
      </c>
      <c r="Q28" s="17">
        <v>98.5</v>
      </c>
      <c r="R28" s="17">
        <v>542.29999999999995</v>
      </c>
      <c r="S28" s="17">
        <v>10.3</v>
      </c>
      <c r="T28" s="17"/>
      <c r="U28" s="17"/>
      <c r="V28" s="17"/>
      <c r="W28" s="17"/>
      <c r="X28" s="17">
        <v>168.6</v>
      </c>
      <c r="Y28" s="17">
        <v>7.6</v>
      </c>
      <c r="Z28" s="17">
        <v>5.4</v>
      </c>
      <c r="AA28" s="17">
        <v>5.8</v>
      </c>
      <c r="AB28" s="17">
        <v>6.7</v>
      </c>
      <c r="AC28" s="17"/>
      <c r="AD28" s="17">
        <v>140</v>
      </c>
      <c r="AE28" s="17"/>
      <c r="AF28" s="17"/>
      <c r="AG28" s="17"/>
      <c r="AH28" s="17"/>
      <c r="AI28" s="17">
        <v>110.1</v>
      </c>
      <c r="AJ28" s="17">
        <v>199.9</v>
      </c>
      <c r="AK28" s="17"/>
      <c r="AL28" s="17"/>
      <c r="AM28" s="17"/>
      <c r="AN28" s="17">
        <v>6.4</v>
      </c>
      <c r="AO28" s="17">
        <v>460</v>
      </c>
      <c r="AP28" s="17">
        <v>81</v>
      </c>
      <c r="AQ28" s="17">
        <v>151.69999999999999</v>
      </c>
      <c r="AR28" s="17">
        <v>42</v>
      </c>
      <c r="AS28" s="17">
        <v>18.399999999999999</v>
      </c>
      <c r="AT28" s="17">
        <v>18.8</v>
      </c>
      <c r="AU28" s="17">
        <v>92.4</v>
      </c>
      <c r="AV28" s="17"/>
      <c r="AW28" s="17"/>
      <c r="AX28" s="17"/>
      <c r="AY28" s="17">
        <v>105.9</v>
      </c>
      <c r="AZ28" s="17">
        <v>46.7</v>
      </c>
      <c r="BA28" s="17">
        <v>44.2</v>
      </c>
      <c r="BB28" s="17">
        <v>4.0999999999999996</v>
      </c>
      <c r="BC28" s="17">
        <v>33.5</v>
      </c>
      <c r="BD28" s="17">
        <v>168</v>
      </c>
      <c r="BE28" s="17"/>
      <c r="BF28" s="17"/>
      <c r="BG28" s="17">
        <v>26.1</v>
      </c>
      <c r="BH28" s="17"/>
      <c r="BI28" s="17"/>
      <c r="BJ28" s="17">
        <v>44.4</v>
      </c>
      <c r="BK28" s="17"/>
      <c r="BL28" s="17"/>
      <c r="BM28" s="17"/>
      <c r="BN28" s="17">
        <v>127.8</v>
      </c>
      <c r="BO28" s="17">
        <v>0</v>
      </c>
      <c r="BP28" s="17">
        <v>0</v>
      </c>
      <c r="BQ28" s="17">
        <v>0</v>
      </c>
      <c r="BR28" s="17"/>
      <c r="BS28" s="17">
        <v>72.3</v>
      </c>
      <c r="BT28" s="17">
        <v>35.299999999999997</v>
      </c>
      <c r="BU28" s="17"/>
      <c r="BV28" s="17"/>
      <c r="BW28" s="17"/>
      <c r="BX28" s="17"/>
      <c r="BY28" s="17"/>
      <c r="BZ28" s="17"/>
      <c r="CA28" s="17">
        <v>2.4</v>
      </c>
      <c r="CB28" s="17">
        <v>67.900000000000006</v>
      </c>
      <c r="CC28" s="17">
        <v>132.30000000000001</v>
      </c>
      <c r="CD28" s="17">
        <v>62.5</v>
      </c>
      <c r="CE28" s="17">
        <v>65</v>
      </c>
      <c r="CF28" s="17"/>
      <c r="CG28" s="17"/>
      <c r="CH28" s="17">
        <v>0</v>
      </c>
      <c r="CI28" s="17">
        <v>0</v>
      </c>
      <c r="CJ28" s="17">
        <v>141.6</v>
      </c>
      <c r="CK28" s="17">
        <v>142.4</v>
      </c>
      <c r="CL28" s="17">
        <v>146.5</v>
      </c>
      <c r="CM28" s="17"/>
      <c r="CN28" s="17"/>
      <c r="CO28" s="17"/>
      <c r="CP28" s="17"/>
      <c r="CQ28" s="17"/>
      <c r="CR28" s="17">
        <v>191.1</v>
      </c>
      <c r="CS28" s="17">
        <v>92</v>
      </c>
      <c r="CT28" s="17">
        <v>6.9</v>
      </c>
      <c r="CU28" s="17">
        <v>4.2</v>
      </c>
      <c r="CV28" s="17">
        <v>10</v>
      </c>
      <c r="CW28" s="17">
        <v>0.3</v>
      </c>
      <c r="CX28" s="17">
        <v>58.9</v>
      </c>
      <c r="CY28" s="17">
        <v>79.7</v>
      </c>
      <c r="CZ28" s="17">
        <v>0</v>
      </c>
      <c r="DA28" s="17">
        <v>0.1</v>
      </c>
      <c r="DB28" s="17">
        <v>20.3</v>
      </c>
      <c r="DC28" s="17">
        <v>4</v>
      </c>
      <c r="DD28" s="17">
        <v>5</v>
      </c>
      <c r="DE28" s="17">
        <v>204.5</v>
      </c>
      <c r="DF28" s="17">
        <v>2.1</v>
      </c>
      <c r="DG28" s="17">
        <v>1.8</v>
      </c>
      <c r="DH28" s="17">
        <v>5.2</v>
      </c>
      <c r="DI28" s="17">
        <v>20.5</v>
      </c>
      <c r="DJ28" s="17">
        <v>20</v>
      </c>
      <c r="DK28" s="17">
        <v>18.899999999999999</v>
      </c>
      <c r="DL28" s="17">
        <v>3.4</v>
      </c>
      <c r="DM28" s="17">
        <v>18.600000000000001</v>
      </c>
      <c r="DN28" s="17">
        <v>14.1</v>
      </c>
      <c r="DO28" s="17">
        <v>17.399999999999999</v>
      </c>
      <c r="DP28" s="17">
        <v>13.9</v>
      </c>
      <c r="DQ28" s="17">
        <v>46.6</v>
      </c>
      <c r="DR28" s="17">
        <v>18.399999999999999</v>
      </c>
      <c r="DS28" s="17">
        <v>0</v>
      </c>
      <c r="DT28" s="17">
        <v>10.199999999999999</v>
      </c>
      <c r="DU28" s="17">
        <v>2.9</v>
      </c>
      <c r="DV28" s="17">
        <v>0.4</v>
      </c>
      <c r="DW28" s="17">
        <v>0.3</v>
      </c>
      <c r="DX28" s="17">
        <v>19.8</v>
      </c>
      <c r="DY28" s="17">
        <v>10.199999999999999</v>
      </c>
      <c r="DZ28" s="17">
        <v>18.3</v>
      </c>
      <c r="EA28" s="17">
        <v>20.2</v>
      </c>
      <c r="EB28" s="17">
        <v>1.3</v>
      </c>
      <c r="EC28" s="17">
        <v>0</v>
      </c>
      <c r="ED28" s="17">
        <v>32.6</v>
      </c>
      <c r="EE28" s="17">
        <v>6.5</v>
      </c>
      <c r="EF28" s="17">
        <v>28.8</v>
      </c>
      <c r="EG28" s="17">
        <v>0</v>
      </c>
      <c r="EH28" s="17">
        <v>0</v>
      </c>
      <c r="EI28" s="17">
        <v>48.6</v>
      </c>
      <c r="EJ28" s="17">
        <v>21.5</v>
      </c>
      <c r="EK28" s="17">
        <v>7.2</v>
      </c>
      <c r="EL28" s="17">
        <v>6.7</v>
      </c>
      <c r="EM28" s="17">
        <v>20.399999999999999</v>
      </c>
      <c r="EN28" s="17">
        <v>20.399999999999999</v>
      </c>
      <c r="EO28" s="17">
        <v>20.100000000000001</v>
      </c>
      <c r="EP28" s="17">
        <v>0</v>
      </c>
      <c r="EQ28" s="17">
        <v>253.1</v>
      </c>
      <c r="ER28" s="17">
        <v>13.4</v>
      </c>
      <c r="ES28" s="17">
        <v>141.80000000000001</v>
      </c>
      <c r="ET28" s="17"/>
      <c r="EU28" s="17">
        <v>1</v>
      </c>
      <c r="EV28" s="17">
        <v>2.5</v>
      </c>
      <c r="EW28" s="17">
        <v>104</v>
      </c>
      <c r="EX28" s="17">
        <v>2.6</v>
      </c>
      <c r="EY28" s="17">
        <v>2.2999999999999998</v>
      </c>
      <c r="EZ28" s="17">
        <v>1.8</v>
      </c>
      <c r="FA28" s="17">
        <v>0.9</v>
      </c>
      <c r="FB28" s="17">
        <v>11.7</v>
      </c>
      <c r="FC28" s="17">
        <v>8.1999999999999993</v>
      </c>
      <c r="FD28" s="17">
        <v>19.8</v>
      </c>
      <c r="FE28" s="17">
        <v>19.8</v>
      </c>
      <c r="FF28" s="17">
        <v>8.5</v>
      </c>
      <c r="FG28" s="17">
        <v>27.2</v>
      </c>
      <c r="FH28" s="17">
        <v>34</v>
      </c>
      <c r="FI28" s="17">
        <v>14</v>
      </c>
      <c r="FJ28" s="17">
        <v>16.3</v>
      </c>
      <c r="FK28" s="17">
        <v>3.7</v>
      </c>
      <c r="FL28" s="17">
        <v>3.9</v>
      </c>
      <c r="FM28" s="17">
        <v>21.9</v>
      </c>
      <c r="FN28" s="17">
        <v>7606.6</v>
      </c>
      <c r="FO28" s="15"/>
      <c r="FP28" s="17">
        <v>24.39996</v>
      </c>
      <c r="FQ28" s="17">
        <v>8.1</v>
      </c>
      <c r="FR28" s="17">
        <v>6</v>
      </c>
      <c r="FS28" s="17">
        <v>13.2</v>
      </c>
      <c r="FT28" s="17">
        <v>25.535060000000001</v>
      </c>
      <c r="FU28" s="17">
        <v>9.4485100000000006</v>
      </c>
      <c r="FV28" s="17">
        <v>9.8000000000000007</v>
      </c>
      <c r="FW28" s="17">
        <v>15.6</v>
      </c>
      <c r="FX28" s="17">
        <v>112.08353</v>
      </c>
    </row>
    <row r="29" spans="1:180" ht="24" customHeight="1" x14ac:dyDescent="0.3">
      <c r="A29" s="16" t="s">
        <v>80</v>
      </c>
      <c r="B29" s="16" t="s">
        <v>792</v>
      </c>
      <c r="C29" s="17">
        <v>101.3</v>
      </c>
      <c r="D29" s="17">
        <v>634.9</v>
      </c>
      <c r="E29" s="17">
        <v>214.8</v>
      </c>
      <c r="F29" s="17"/>
      <c r="G29" s="17"/>
      <c r="H29" s="17">
        <v>90.1</v>
      </c>
      <c r="I29" s="17">
        <v>238</v>
      </c>
      <c r="J29" s="17"/>
      <c r="K29" s="17"/>
      <c r="L29" s="17">
        <v>130.6</v>
      </c>
      <c r="M29" s="17">
        <v>130.80000000000001</v>
      </c>
      <c r="N29" s="17">
        <v>131.19999999999999</v>
      </c>
      <c r="O29" s="17">
        <v>237.2</v>
      </c>
      <c r="P29" s="17">
        <v>201.5</v>
      </c>
      <c r="Q29" s="17">
        <v>107.4</v>
      </c>
      <c r="R29" s="17">
        <v>552.1</v>
      </c>
      <c r="S29" s="17">
        <v>10.199999999999999</v>
      </c>
      <c r="T29" s="17"/>
      <c r="U29" s="17"/>
      <c r="V29" s="17"/>
      <c r="W29" s="17"/>
      <c r="X29" s="17">
        <v>159.4</v>
      </c>
      <c r="Y29" s="17">
        <v>7.4</v>
      </c>
      <c r="Z29" s="17">
        <v>5.3</v>
      </c>
      <c r="AA29" s="17">
        <v>15.9</v>
      </c>
      <c r="AB29" s="17">
        <v>6.8</v>
      </c>
      <c r="AC29" s="17"/>
      <c r="AD29" s="17">
        <v>141.9</v>
      </c>
      <c r="AE29" s="17"/>
      <c r="AF29" s="17"/>
      <c r="AG29" s="17"/>
      <c r="AH29" s="17"/>
      <c r="AI29" s="17">
        <v>110.1</v>
      </c>
      <c r="AJ29" s="17">
        <v>203.8</v>
      </c>
      <c r="AK29" s="17"/>
      <c r="AL29" s="17"/>
      <c r="AM29" s="17"/>
      <c r="AN29" s="17">
        <v>6.5</v>
      </c>
      <c r="AO29" s="17">
        <v>457.6</v>
      </c>
      <c r="AP29" s="17">
        <v>81.2</v>
      </c>
      <c r="AQ29" s="17">
        <v>151.30000000000001</v>
      </c>
      <c r="AR29" s="17">
        <v>42.1</v>
      </c>
      <c r="AS29" s="17">
        <v>18.600000000000001</v>
      </c>
      <c r="AT29" s="17">
        <v>18.8</v>
      </c>
      <c r="AU29" s="17">
        <v>92.1</v>
      </c>
      <c r="AV29" s="17"/>
      <c r="AW29" s="17"/>
      <c r="AX29" s="17"/>
      <c r="AY29" s="17">
        <v>105.9</v>
      </c>
      <c r="AZ29" s="17">
        <v>46.9</v>
      </c>
      <c r="BA29" s="17">
        <v>44.4</v>
      </c>
      <c r="BB29" s="17">
        <v>4.0999999999999996</v>
      </c>
      <c r="BC29" s="17">
        <v>33.299999999999997</v>
      </c>
      <c r="BD29" s="17">
        <v>167.7</v>
      </c>
      <c r="BE29" s="17"/>
      <c r="BF29" s="17"/>
      <c r="BG29" s="17">
        <v>23.4</v>
      </c>
      <c r="BH29" s="17"/>
      <c r="BI29" s="17"/>
      <c r="BJ29" s="17">
        <v>45</v>
      </c>
      <c r="BK29" s="17"/>
      <c r="BL29" s="17"/>
      <c r="BM29" s="17"/>
      <c r="BN29" s="17">
        <v>127.6</v>
      </c>
      <c r="BO29" s="17">
        <v>0</v>
      </c>
      <c r="BP29" s="17">
        <v>0</v>
      </c>
      <c r="BQ29" s="17">
        <v>67.2</v>
      </c>
      <c r="BR29" s="17"/>
      <c r="BS29" s="17">
        <v>71.3</v>
      </c>
      <c r="BT29" s="17">
        <v>34.9</v>
      </c>
      <c r="BU29" s="17"/>
      <c r="BV29" s="17"/>
      <c r="BW29" s="17"/>
      <c r="BX29" s="17"/>
      <c r="BY29" s="17"/>
      <c r="BZ29" s="17"/>
      <c r="CA29" s="17">
        <v>2.4</v>
      </c>
      <c r="CB29" s="17">
        <v>66.3</v>
      </c>
      <c r="CC29" s="17">
        <v>131.69999999999999</v>
      </c>
      <c r="CD29" s="17">
        <v>62.5</v>
      </c>
      <c r="CE29" s="17">
        <v>69</v>
      </c>
      <c r="CF29" s="17"/>
      <c r="CG29" s="17"/>
      <c r="CH29" s="17">
        <v>0</v>
      </c>
      <c r="CI29" s="17">
        <v>0</v>
      </c>
      <c r="CJ29" s="17">
        <v>140.69999999999999</v>
      </c>
      <c r="CK29" s="17">
        <v>141</v>
      </c>
      <c r="CL29" s="17">
        <v>146.5</v>
      </c>
      <c r="CM29" s="17"/>
      <c r="CN29" s="17"/>
      <c r="CO29" s="17"/>
      <c r="CP29" s="17"/>
      <c r="CQ29" s="17"/>
      <c r="CR29" s="17">
        <v>192.9</v>
      </c>
      <c r="CS29" s="17">
        <v>93.5</v>
      </c>
      <c r="CT29" s="17">
        <v>7</v>
      </c>
      <c r="CU29" s="17">
        <v>4.2</v>
      </c>
      <c r="CV29" s="17">
        <v>10</v>
      </c>
      <c r="CW29" s="17">
        <v>0.3</v>
      </c>
      <c r="CX29" s="17">
        <v>42.1</v>
      </c>
      <c r="CY29" s="17">
        <v>80.8</v>
      </c>
      <c r="CZ29" s="17">
        <v>1</v>
      </c>
      <c r="DA29" s="17">
        <v>0.2</v>
      </c>
      <c r="DB29" s="17">
        <v>20.3</v>
      </c>
      <c r="DC29" s="17">
        <v>4</v>
      </c>
      <c r="DD29" s="17">
        <v>4.9000000000000004</v>
      </c>
      <c r="DE29" s="17">
        <v>203.6</v>
      </c>
      <c r="DF29" s="17">
        <v>1.2</v>
      </c>
      <c r="DG29" s="17">
        <v>1.8</v>
      </c>
      <c r="DH29" s="17">
        <v>5.2</v>
      </c>
      <c r="DI29" s="17">
        <v>20.3</v>
      </c>
      <c r="DJ29" s="17">
        <v>20</v>
      </c>
      <c r="DK29" s="17">
        <v>18.899999999999999</v>
      </c>
      <c r="DL29" s="17">
        <v>3.4</v>
      </c>
      <c r="DM29" s="17">
        <v>18.600000000000001</v>
      </c>
      <c r="DN29" s="17">
        <v>14.2</v>
      </c>
      <c r="DO29" s="17">
        <v>17.8</v>
      </c>
      <c r="DP29" s="17">
        <v>9.4</v>
      </c>
      <c r="DQ29" s="17">
        <v>32.1</v>
      </c>
      <c r="DR29" s="17">
        <v>18.8</v>
      </c>
      <c r="DS29" s="17">
        <v>0</v>
      </c>
      <c r="DT29" s="17">
        <v>10.3</v>
      </c>
      <c r="DU29" s="17">
        <v>2.9</v>
      </c>
      <c r="DV29" s="17">
        <v>0.4</v>
      </c>
      <c r="DW29" s="17">
        <v>0.3</v>
      </c>
      <c r="DX29" s="17">
        <v>19.8</v>
      </c>
      <c r="DY29" s="17">
        <v>10.5</v>
      </c>
      <c r="DZ29" s="17">
        <v>17.600000000000001</v>
      </c>
      <c r="EA29" s="17">
        <v>20.2</v>
      </c>
      <c r="EB29" s="17">
        <v>1.9</v>
      </c>
      <c r="EC29" s="17">
        <v>0</v>
      </c>
      <c r="ED29" s="17">
        <v>36.6</v>
      </c>
      <c r="EE29" s="17">
        <v>17.7</v>
      </c>
      <c r="EF29" s="17">
        <v>38.6</v>
      </c>
      <c r="EG29" s="17">
        <v>0.3</v>
      </c>
      <c r="EH29" s="17">
        <v>0</v>
      </c>
      <c r="EI29" s="17">
        <v>44.7</v>
      </c>
      <c r="EJ29" s="17">
        <v>21.5</v>
      </c>
      <c r="EK29" s="17">
        <v>7.2</v>
      </c>
      <c r="EL29" s="17">
        <v>6.7</v>
      </c>
      <c r="EM29" s="17">
        <v>20.399999999999999</v>
      </c>
      <c r="EN29" s="17">
        <v>20.399999999999999</v>
      </c>
      <c r="EO29" s="17">
        <v>20.100000000000001</v>
      </c>
      <c r="EP29" s="17">
        <v>1</v>
      </c>
      <c r="EQ29" s="17">
        <v>239.6</v>
      </c>
      <c r="ER29" s="17">
        <v>13.6</v>
      </c>
      <c r="ES29" s="17">
        <v>138.4</v>
      </c>
      <c r="ET29" s="17"/>
      <c r="EU29" s="17">
        <v>0</v>
      </c>
      <c r="EV29" s="17">
        <v>0.1</v>
      </c>
      <c r="EW29" s="17">
        <v>101.9</v>
      </c>
      <c r="EX29" s="17">
        <v>2.6</v>
      </c>
      <c r="EY29" s="17">
        <v>2.2999999999999998</v>
      </c>
      <c r="EZ29" s="17">
        <v>1.8</v>
      </c>
      <c r="FA29" s="17">
        <v>0.9</v>
      </c>
      <c r="FB29" s="17">
        <v>13.8</v>
      </c>
      <c r="FC29" s="17">
        <v>8.1999999999999993</v>
      </c>
      <c r="FD29" s="17">
        <v>20</v>
      </c>
      <c r="FE29" s="17">
        <v>20</v>
      </c>
      <c r="FF29" s="17">
        <v>9.3000000000000007</v>
      </c>
      <c r="FG29" s="17">
        <v>27.4</v>
      </c>
      <c r="FH29" s="17">
        <v>34.200000000000003</v>
      </c>
      <c r="FI29" s="17">
        <v>13.8</v>
      </c>
      <c r="FJ29" s="17">
        <v>17.3</v>
      </c>
      <c r="FK29" s="17">
        <v>3.9</v>
      </c>
      <c r="FL29" s="17">
        <v>5</v>
      </c>
      <c r="FM29" s="17">
        <v>21.4</v>
      </c>
      <c r="FN29" s="17">
        <v>7691.8</v>
      </c>
      <c r="FO29" s="15"/>
      <c r="FP29" s="17">
        <v>24.440840000000001</v>
      </c>
      <c r="FQ29" s="17">
        <v>8.1</v>
      </c>
      <c r="FR29" s="17">
        <v>6</v>
      </c>
      <c r="FS29" s="17">
        <v>13.2</v>
      </c>
      <c r="FT29" s="17">
        <v>25.433250000000001</v>
      </c>
      <c r="FU29" s="17">
        <v>9.4488800000000008</v>
      </c>
      <c r="FV29" s="17">
        <v>9.6</v>
      </c>
      <c r="FW29" s="17">
        <v>15.7</v>
      </c>
      <c r="FX29" s="17">
        <v>111.92297000000001</v>
      </c>
    </row>
    <row r="30" spans="1:180" ht="24" customHeight="1" x14ac:dyDescent="0.3">
      <c r="A30" s="16" t="s">
        <v>80</v>
      </c>
      <c r="B30" s="16" t="s">
        <v>793</v>
      </c>
      <c r="C30" s="17">
        <v>101.4</v>
      </c>
      <c r="D30" s="17">
        <v>639.9</v>
      </c>
      <c r="E30" s="17">
        <v>216</v>
      </c>
      <c r="F30" s="17"/>
      <c r="G30" s="17"/>
      <c r="H30" s="17">
        <v>89.8</v>
      </c>
      <c r="I30" s="17">
        <v>240</v>
      </c>
      <c r="J30" s="17"/>
      <c r="K30" s="17"/>
      <c r="L30" s="17">
        <v>150</v>
      </c>
      <c r="M30" s="17">
        <v>150.30000000000001</v>
      </c>
      <c r="N30" s="17">
        <v>150.1</v>
      </c>
      <c r="O30" s="17">
        <v>248.5</v>
      </c>
      <c r="P30" s="17">
        <v>199.6</v>
      </c>
      <c r="Q30" s="17">
        <v>106.6</v>
      </c>
      <c r="R30" s="17">
        <v>559.20000000000005</v>
      </c>
      <c r="S30" s="17">
        <v>10.199999999999999</v>
      </c>
      <c r="T30" s="17"/>
      <c r="U30" s="17"/>
      <c r="V30" s="17"/>
      <c r="W30" s="17"/>
      <c r="X30" s="17">
        <v>163.19999999999999</v>
      </c>
      <c r="Y30" s="17">
        <v>7.5</v>
      </c>
      <c r="Z30" s="17">
        <v>5.4</v>
      </c>
      <c r="AA30" s="17">
        <v>16</v>
      </c>
      <c r="AB30" s="17">
        <v>6.8</v>
      </c>
      <c r="AC30" s="17"/>
      <c r="AD30" s="17">
        <v>142.19999999999999</v>
      </c>
      <c r="AE30" s="17"/>
      <c r="AF30" s="17"/>
      <c r="AG30" s="17"/>
      <c r="AH30" s="17"/>
      <c r="AI30" s="17">
        <v>110.4</v>
      </c>
      <c r="AJ30" s="17">
        <v>219.4</v>
      </c>
      <c r="AK30" s="17"/>
      <c r="AL30" s="17"/>
      <c r="AM30" s="17"/>
      <c r="AN30" s="17">
        <v>6.5</v>
      </c>
      <c r="AO30" s="17">
        <v>457.9</v>
      </c>
      <c r="AP30" s="17">
        <v>81.400000000000006</v>
      </c>
      <c r="AQ30" s="17">
        <v>151.69999999999999</v>
      </c>
      <c r="AR30" s="17">
        <v>42</v>
      </c>
      <c r="AS30" s="17">
        <v>18.600000000000001</v>
      </c>
      <c r="AT30" s="17">
        <v>18.8</v>
      </c>
      <c r="AU30" s="17">
        <v>89.8</v>
      </c>
      <c r="AV30" s="17"/>
      <c r="AW30" s="17"/>
      <c r="AX30" s="17"/>
      <c r="AY30" s="17">
        <v>106.1</v>
      </c>
      <c r="AZ30" s="17">
        <v>46.6</v>
      </c>
      <c r="BA30" s="17">
        <v>43.7</v>
      </c>
      <c r="BB30" s="17">
        <v>4.0999999999999996</v>
      </c>
      <c r="BC30" s="17">
        <v>33.200000000000003</v>
      </c>
      <c r="BD30" s="17">
        <v>169</v>
      </c>
      <c r="BE30" s="17"/>
      <c r="BF30" s="17"/>
      <c r="BG30" s="17">
        <v>23.3</v>
      </c>
      <c r="BH30" s="17"/>
      <c r="BI30" s="17"/>
      <c r="BJ30" s="17">
        <v>45.3</v>
      </c>
      <c r="BK30" s="17"/>
      <c r="BL30" s="17"/>
      <c r="BM30" s="17"/>
      <c r="BN30" s="17">
        <v>127.8</v>
      </c>
      <c r="BO30" s="17">
        <v>0</v>
      </c>
      <c r="BP30" s="17">
        <v>0</v>
      </c>
      <c r="BQ30" s="17">
        <v>69</v>
      </c>
      <c r="BR30" s="17"/>
      <c r="BS30" s="17">
        <v>70.400000000000006</v>
      </c>
      <c r="BT30" s="17">
        <v>34.5</v>
      </c>
      <c r="BU30" s="17"/>
      <c r="BV30" s="17"/>
      <c r="BW30" s="17"/>
      <c r="BX30" s="17"/>
      <c r="BY30" s="17"/>
      <c r="BZ30" s="17"/>
      <c r="CA30" s="17">
        <v>2.4</v>
      </c>
      <c r="CB30" s="17">
        <v>85.3</v>
      </c>
      <c r="CC30" s="17">
        <v>131.9</v>
      </c>
      <c r="CD30" s="17">
        <v>61</v>
      </c>
      <c r="CE30" s="17">
        <v>72.900000000000006</v>
      </c>
      <c r="CF30" s="17"/>
      <c r="CG30" s="17"/>
      <c r="CH30" s="17">
        <v>0</v>
      </c>
      <c r="CI30" s="17">
        <v>0</v>
      </c>
      <c r="CJ30" s="17">
        <v>140.19999999999999</v>
      </c>
      <c r="CK30" s="17">
        <v>140.30000000000001</v>
      </c>
      <c r="CL30" s="17">
        <v>146.19999999999999</v>
      </c>
      <c r="CM30" s="17"/>
      <c r="CN30" s="17"/>
      <c r="CO30" s="17"/>
      <c r="CP30" s="17"/>
      <c r="CQ30" s="17"/>
      <c r="CR30" s="17">
        <v>192.7</v>
      </c>
      <c r="CS30" s="17">
        <v>93.2</v>
      </c>
      <c r="CT30" s="17">
        <v>6.9</v>
      </c>
      <c r="CU30" s="17">
        <v>4.2</v>
      </c>
      <c r="CV30" s="17">
        <v>10</v>
      </c>
      <c r="CW30" s="17">
        <v>0.4</v>
      </c>
      <c r="CX30" s="17">
        <v>48.7</v>
      </c>
      <c r="CY30" s="17">
        <v>79.5</v>
      </c>
      <c r="CZ30" s="17">
        <v>2.8</v>
      </c>
      <c r="DA30" s="17">
        <v>0.2</v>
      </c>
      <c r="DB30" s="17">
        <v>20.3</v>
      </c>
      <c r="DC30" s="17">
        <v>4</v>
      </c>
      <c r="DD30" s="17">
        <v>4.9000000000000004</v>
      </c>
      <c r="DE30" s="17">
        <v>135.30000000000001</v>
      </c>
      <c r="DF30" s="17">
        <v>1.2</v>
      </c>
      <c r="DG30" s="17">
        <v>1.8</v>
      </c>
      <c r="DH30" s="17">
        <v>5.2</v>
      </c>
      <c r="DI30" s="17">
        <v>20.399999999999999</v>
      </c>
      <c r="DJ30" s="17">
        <v>20</v>
      </c>
      <c r="DK30" s="17">
        <v>18.899999999999999</v>
      </c>
      <c r="DL30" s="17">
        <v>3.4</v>
      </c>
      <c r="DM30" s="17">
        <v>18.600000000000001</v>
      </c>
      <c r="DN30" s="17">
        <v>14.4</v>
      </c>
      <c r="DO30" s="17">
        <v>18</v>
      </c>
      <c r="DP30" s="17">
        <v>7</v>
      </c>
      <c r="DQ30" s="17">
        <v>39</v>
      </c>
      <c r="DR30" s="17">
        <v>19</v>
      </c>
      <c r="DS30" s="17">
        <v>0</v>
      </c>
      <c r="DT30" s="17">
        <v>9.6999999999999993</v>
      </c>
      <c r="DU30" s="17">
        <v>2.9</v>
      </c>
      <c r="DV30" s="17">
        <v>0.4</v>
      </c>
      <c r="DW30" s="17">
        <v>0.3</v>
      </c>
      <c r="DX30" s="17">
        <v>19.8</v>
      </c>
      <c r="DY30" s="17">
        <v>10.3</v>
      </c>
      <c r="DZ30" s="17">
        <v>16.3</v>
      </c>
      <c r="EA30" s="17">
        <v>20.2</v>
      </c>
      <c r="EB30" s="17">
        <v>1.3</v>
      </c>
      <c r="EC30" s="17">
        <v>3.6</v>
      </c>
      <c r="ED30" s="17">
        <v>36.6</v>
      </c>
      <c r="EE30" s="17">
        <v>39.299999999999997</v>
      </c>
      <c r="EF30" s="17">
        <v>59.7</v>
      </c>
      <c r="EG30" s="17">
        <v>5.4</v>
      </c>
      <c r="EH30" s="17">
        <v>1.1000000000000001</v>
      </c>
      <c r="EI30" s="17">
        <v>50</v>
      </c>
      <c r="EJ30" s="17">
        <v>21.4</v>
      </c>
      <c r="EK30" s="17">
        <v>7.2</v>
      </c>
      <c r="EL30" s="17">
        <v>6.7</v>
      </c>
      <c r="EM30" s="17">
        <v>20.399999999999999</v>
      </c>
      <c r="EN30" s="17">
        <v>20.399999999999999</v>
      </c>
      <c r="EO30" s="17">
        <v>20.100000000000001</v>
      </c>
      <c r="EP30" s="17">
        <v>2.8</v>
      </c>
      <c r="EQ30" s="17">
        <v>246.8</v>
      </c>
      <c r="ER30" s="17">
        <v>13.2</v>
      </c>
      <c r="ES30" s="17">
        <v>138.80000000000001</v>
      </c>
      <c r="ET30" s="17"/>
      <c r="EU30" s="17">
        <v>0</v>
      </c>
      <c r="EV30" s="17">
        <v>1.8</v>
      </c>
      <c r="EW30" s="17">
        <v>102.7</v>
      </c>
      <c r="EX30" s="17">
        <v>2.6</v>
      </c>
      <c r="EY30" s="17">
        <v>2.2999999999999998</v>
      </c>
      <c r="EZ30" s="17">
        <v>1.8</v>
      </c>
      <c r="FA30" s="17">
        <v>0.9</v>
      </c>
      <c r="FB30" s="17">
        <v>12.3</v>
      </c>
      <c r="FC30" s="17">
        <v>8.1</v>
      </c>
      <c r="FD30" s="17">
        <v>20</v>
      </c>
      <c r="FE30" s="17">
        <v>20</v>
      </c>
      <c r="FF30" s="17">
        <v>6.3</v>
      </c>
      <c r="FG30" s="17">
        <v>26.9</v>
      </c>
      <c r="FH30" s="17">
        <v>33.799999999999997</v>
      </c>
      <c r="FI30" s="17">
        <v>13.8</v>
      </c>
      <c r="FJ30" s="17">
        <v>17.600000000000001</v>
      </c>
      <c r="FK30" s="17">
        <v>3.7</v>
      </c>
      <c r="FL30" s="17">
        <v>9</v>
      </c>
      <c r="FM30" s="17">
        <v>21.6</v>
      </c>
      <c r="FN30" s="17">
        <v>7822.3</v>
      </c>
      <c r="FO30" s="15"/>
      <c r="FP30" s="17">
        <v>24.448229999999999</v>
      </c>
      <c r="FQ30" s="17">
        <v>8.1</v>
      </c>
      <c r="FR30" s="17">
        <v>6</v>
      </c>
      <c r="FS30" s="17">
        <v>13.2</v>
      </c>
      <c r="FT30" s="17">
        <v>25.472329999999999</v>
      </c>
      <c r="FU30" s="17">
        <v>9.4487299999999994</v>
      </c>
      <c r="FV30" s="17">
        <v>9.6</v>
      </c>
      <c r="FW30" s="17">
        <v>15.6</v>
      </c>
      <c r="FX30" s="17">
        <v>111.86929000000001</v>
      </c>
    </row>
    <row r="31" spans="1:180" ht="24" customHeight="1" x14ac:dyDescent="0.3">
      <c r="A31" s="16" t="s">
        <v>80</v>
      </c>
      <c r="B31" s="16" t="s">
        <v>794</v>
      </c>
      <c r="C31" s="17">
        <v>100.8</v>
      </c>
      <c r="D31" s="17">
        <v>636.9</v>
      </c>
      <c r="E31" s="17">
        <v>145.9</v>
      </c>
      <c r="F31" s="17"/>
      <c r="G31" s="17"/>
      <c r="H31" s="17">
        <v>89.7</v>
      </c>
      <c r="I31" s="17">
        <v>239.6</v>
      </c>
      <c r="J31" s="17"/>
      <c r="K31" s="17"/>
      <c r="L31" s="17">
        <v>149.1</v>
      </c>
      <c r="M31" s="17">
        <v>150</v>
      </c>
      <c r="N31" s="17">
        <v>149.30000000000001</v>
      </c>
      <c r="O31" s="17">
        <v>245.4</v>
      </c>
      <c r="P31" s="17">
        <v>199.8</v>
      </c>
      <c r="Q31" s="17">
        <v>105.8</v>
      </c>
      <c r="R31" s="17">
        <v>559.1</v>
      </c>
      <c r="S31" s="17">
        <v>10.3</v>
      </c>
      <c r="T31" s="17"/>
      <c r="U31" s="17"/>
      <c r="V31" s="17"/>
      <c r="W31" s="17"/>
      <c r="X31" s="17">
        <v>165.8</v>
      </c>
      <c r="Y31" s="17">
        <v>7.5</v>
      </c>
      <c r="Z31" s="17">
        <v>5.3</v>
      </c>
      <c r="AA31" s="17">
        <v>21.5</v>
      </c>
      <c r="AB31" s="17">
        <v>7</v>
      </c>
      <c r="AC31" s="17"/>
      <c r="AD31" s="17">
        <v>142.1</v>
      </c>
      <c r="AE31" s="17"/>
      <c r="AF31" s="17"/>
      <c r="AG31" s="17"/>
      <c r="AH31" s="17"/>
      <c r="AI31" s="17">
        <v>110.3</v>
      </c>
      <c r="AJ31" s="17">
        <v>221.5</v>
      </c>
      <c r="AK31" s="17"/>
      <c r="AL31" s="17"/>
      <c r="AM31" s="17"/>
      <c r="AN31" s="17">
        <v>6.5</v>
      </c>
      <c r="AO31" s="17">
        <v>455.5</v>
      </c>
      <c r="AP31" s="17">
        <v>81.400000000000006</v>
      </c>
      <c r="AQ31" s="17">
        <v>151.30000000000001</v>
      </c>
      <c r="AR31" s="17">
        <v>42</v>
      </c>
      <c r="AS31" s="17">
        <v>18.2</v>
      </c>
      <c r="AT31" s="17">
        <v>18.8</v>
      </c>
      <c r="AU31" s="17">
        <v>89.1</v>
      </c>
      <c r="AV31" s="17"/>
      <c r="AW31" s="17"/>
      <c r="AX31" s="17"/>
      <c r="AY31" s="17">
        <v>105.9</v>
      </c>
      <c r="AZ31" s="17">
        <v>46.4</v>
      </c>
      <c r="BA31" s="17">
        <v>44.6</v>
      </c>
      <c r="BB31" s="17">
        <v>4.0999999999999996</v>
      </c>
      <c r="BC31" s="17">
        <v>33.1</v>
      </c>
      <c r="BD31" s="17">
        <v>168.7</v>
      </c>
      <c r="BE31" s="17"/>
      <c r="BF31" s="17"/>
      <c r="BG31" s="17">
        <v>23.4</v>
      </c>
      <c r="BH31" s="17"/>
      <c r="BI31" s="17"/>
      <c r="BJ31" s="17">
        <v>45.5</v>
      </c>
      <c r="BK31" s="17"/>
      <c r="BL31" s="17"/>
      <c r="BM31" s="17"/>
      <c r="BN31" s="17">
        <v>127.8</v>
      </c>
      <c r="BO31" s="17">
        <v>0</v>
      </c>
      <c r="BP31" s="17">
        <v>0</v>
      </c>
      <c r="BQ31" s="17">
        <v>195.6</v>
      </c>
      <c r="BR31" s="17"/>
      <c r="BS31" s="17">
        <v>69.2</v>
      </c>
      <c r="BT31" s="17">
        <v>34</v>
      </c>
      <c r="BU31" s="17"/>
      <c r="BV31" s="17"/>
      <c r="BW31" s="17"/>
      <c r="BX31" s="17"/>
      <c r="BY31" s="17"/>
      <c r="BZ31" s="17"/>
      <c r="CA31" s="17">
        <v>2.4</v>
      </c>
      <c r="CB31" s="17">
        <v>90.3</v>
      </c>
      <c r="CC31" s="17">
        <v>132</v>
      </c>
      <c r="CD31" s="17">
        <v>66.3</v>
      </c>
      <c r="CE31" s="17">
        <v>76.3</v>
      </c>
      <c r="CF31" s="17"/>
      <c r="CG31" s="17"/>
      <c r="CH31" s="17">
        <v>0</v>
      </c>
      <c r="CI31" s="17">
        <v>0</v>
      </c>
      <c r="CJ31" s="17">
        <v>139.80000000000001</v>
      </c>
      <c r="CK31" s="17">
        <v>139.9</v>
      </c>
      <c r="CL31" s="17">
        <v>146.19999999999999</v>
      </c>
      <c r="CM31" s="17"/>
      <c r="CN31" s="17"/>
      <c r="CO31" s="17"/>
      <c r="CP31" s="17"/>
      <c r="CQ31" s="17"/>
      <c r="CR31" s="17">
        <v>137.9</v>
      </c>
      <c r="CS31" s="17">
        <v>77.900000000000006</v>
      </c>
      <c r="CT31" s="17">
        <v>6.9</v>
      </c>
      <c r="CU31" s="17">
        <v>4.2</v>
      </c>
      <c r="CV31" s="17">
        <v>10</v>
      </c>
      <c r="CW31" s="17">
        <v>0.4</v>
      </c>
      <c r="CX31" s="17">
        <v>56.4</v>
      </c>
      <c r="CY31" s="17">
        <v>79.599999999999994</v>
      </c>
      <c r="CZ31" s="17">
        <v>8</v>
      </c>
      <c r="DA31" s="17">
        <v>0.2</v>
      </c>
      <c r="DB31" s="17">
        <v>20.3</v>
      </c>
      <c r="DC31" s="17">
        <v>4.0999999999999996</v>
      </c>
      <c r="DD31" s="17">
        <v>5</v>
      </c>
      <c r="DE31" s="17">
        <v>211.9</v>
      </c>
      <c r="DF31" s="17">
        <v>1.2</v>
      </c>
      <c r="DG31" s="17">
        <v>1.8</v>
      </c>
      <c r="DH31" s="17">
        <v>5.2</v>
      </c>
      <c r="DI31" s="17">
        <v>20.399999999999999</v>
      </c>
      <c r="DJ31" s="17">
        <v>20</v>
      </c>
      <c r="DK31" s="17">
        <v>18.899999999999999</v>
      </c>
      <c r="DL31" s="17">
        <v>3.4</v>
      </c>
      <c r="DM31" s="17">
        <v>18.600000000000001</v>
      </c>
      <c r="DN31" s="17">
        <v>14.7</v>
      </c>
      <c r="DO31" s="17">
        <v>18.100000000000001</v>
      </c>
      <c r="DP31" s="17">
        <v>11.3</v>
      </c>
      <c r="DQ31" s="17">
        <v>48.2</v>
      </c>
      <c r="DR31" s="17">
        <v>19.100000000000001</v>
      </c>
      <c r="DS31" s="17">
        <v>0</v>
      </c>
      <c r="DT31" s="17">
        <v>9.6999999999999993</v>
      </c>
      <c r="DU31" s="17">
        <v>2.9</v>
      </c>
      <c r="DV31" s="17">
        <v>0.4</v>
      </c>
      <c r="DW31" s="17">
        <v>0.3</v>
      </c>
      <c r="DX31" s="17">
        <v>19.8</v>
      </c>
      <c r="DY31" s="17">
        <v>10.4</v>
      </c>
      <c r="DZ31" s="17">
        <v>15.9</v>
      </c>
      <c r="EA31" s="17">
        <v>20.2</v>
      </c>
      <c r="EB31" s="17">
        <v>1.5</v>
      </c>
      <c r="EC31" s="17">
        <v>6.4</v>
      </c>
      <c r="ED31" s="17">
        <v>38.4</v>
      </c>
      <c r="EE31" s="17">
        <v>73.400000000000006</v>
      </c>
      <c r="EF31" s="17">
        <v>104.9</v>
      </c>
      <c r="EG31" s="17">
        <v>16.5</v>
      </c>
      <c r="EH31" s="17">
        <v>6.8</v>
      </c>
      <c r="EI31" s="17">
        <v>50</v>
      </c>
      <c r="EJ31" s="17">
        <v>21.4</v>
      </c>
      <c r="EK31" s="17">
        <v>7.2</v>
      </c>
      <c r="EL31" s="17">
        <v>6.7</v>
      </c>
      <c r="EM31" s="17">
        <v>20.399999999999999</v>
      </c>
      <c r="EN31" s="17">
        <v>20.399999999999999</v>
      </c>
      <c r="EO31" s="17">
        <v>20.100000000000001</v>
      </c>
      <c r="EP31" s="17">
        <v>8</v>
      </c>
      <c r="EQ31" s="17">
        <v>253</v>
      </c>
      <c r="ER31" s="17">
        <v>17</v>
      </c>
      <c r="ES31" s="17">
        <v>143</v>
      </c>
      <c r="ET31" s="17"/>
      <c r="EU31" s="17">
        <v>0</v>
      </c>
      <c r="EV31" s="17">
        <v>1.2</v>
      </c>
      <c r="EW31" s="17">
        <v>104.5</v>
      </c>
      <c r="EX31" s="17">
        <v>2.6</v>
      </c>
      <c r="EY31" s="17">
        <v>2.2999999999999998</v>
      </c>
      <c r="EZ31" s="17">
        <v>1.8</v>
      </c>
      <c r="FA31" s="17">
        <v>0.9</v>
      </c>
      <c r="FB31" s="17">
        <v>17.7</v>
      </c>
      <c r="FC31" s="17">
        <v>8.1999999999999993</v>
      </c>
      <c r="FD31" s="17">
        <v>20</v>
      </c>
      <c r="FE31" s="17">
        <v>20</v>
      </c>
      <c r="FF31" s="17">
        <v>5.6</v>
      </c>
      <c r="FG31" s="17">
        <v>27.2</v>
      </c>
      <c r="FH31" s="17">
        <v>34</v>
      </c>
      <c r="FI31" s="17">
        <v>14</v>
      </c>
      <c r="FJ31" s="17">
        <v>17.3</v>
      </c>
      <c r="FK31" s="17">
        <v>4</v>
      </c>
      <c r="FL31" s="17">
        <v>0</v>
      </c>
      <c r="FM31" s="17">
        <v>21.4</v>
      </c>
      <c r="FN31" s="17">
        <v>8038.1</v>
      </c>
      <c r="FO31" s="15"/>
      <c r="FP31" s="17">
        <v>24.512060000000002</v>
      </c>
      <c r="FQ31" s="17">
        <v>8.1</v>
      </c>
      <c r="FR31" s="17">
        <v>6.1</v>
      </c>
      <c r="FS31" s="17">
        <v>13.2</v>
      </c>
      <c r="FT31" s="17">
        <v>25.295249999999999</v>
      </c>
      <c r="FU31" s="17">
        <v>9.4483599999999992</v>
      </c>
      <c r="FV31" s="17">
        <v>9.6</v>
      </c>
      <c r="FW31" s="17">
        <v>15.6</v>
      </c>
      <c r="FX31" s="17">
        <v>111.85567</v>
      </c>
    </row>
    <row r="32" spans="1:180" ht="24" customHeight="1" x14ac:dyDescent="0.3">
      <c r="A32" s="16" t="s">
        <v>80</v>
      </c>
      <c r="B32" s="16" t="s">
        <v>795</v>
      </c>
      <c r="C32" s="17">
        <v>103.2</v>
      </c>
      <c r="D32" s="17">
        <v>639.4</v>
      </c>
      <c r="E32" s="17">
        <v>146</v>
      </c>
      <c r="F32" s="17"/>
      <c r="G32" s="17"/>
      <c r="H32" s="17">
        <v>91.1</v>
      </c>
      <c r="I32" s="17">
        <v>244.7</v>
      </c>
      <c r="J32" s="17"/>
      <c r="K32" s="17"/>
      <c r="L32" s="17">
        <v>140.19999999999999</v>
      </c>
      <c r="M32" s="17">
        <v>139.6</v>
      </c>
      <c r="N32" s="17">
        <v>140.6</v>
      </c>
      <c r="O32" s="17">
        <v>236</v>
      </c>
      <c r="P32" s="17">
        <v>196.5</v>
      </c>
      <c r="Q32" s="17">
        <v>104.2</v>
      </c>
      <c r="R32" s="17">
        <v>554.5</v>
      </c>
      <c r="S32" s="17">
        <v>10.3</v>
      </c>
      <c r="T32" s="17"/>
      <c r="U32" s="17"/>
      <c r="V32" s="17"/>
      <c r="W32" s="17"/>
      <c r="X32" s="17">
        <v>167</v>
      </c>
      <c r="Y32" s="17">
        <v>7.7</v>
      </c>
      <c r="Z32" s="17">
        <v>5.4</v>
      </c>
      <c r="AA32" s="17">
        <v>20.5</v>
      </c>
      <c r="AB32" s="17">
        <v>6.9</v>
      </c>
      <c r="AC32" s="17"/>
      <c r="AD32" s="17">
        <v>142</v>
      </c>
      <c r="AE32" s="17"/>
      <c r="AF32" s="17"/>
      <c r="AG32" s="17"/>
      <c r="AH32" s="17"/>
      <c r="AI32" s="17">
        <v>110.5</v>
      </c>
      <c r="AJ32" s="17">
        <v>204.5</v>
      </c>
      <c r="AK32" s="17"/>
      <c r="AL32" s="17"/>
      <c r="AM32" s="17"/>
      <c r="AN32" s="17">
        <v>6.5</v>
      </c>
      <c r="AO32" s="17">
        <v>459.4</v>
      </c>
      <c r="AP32" s="17">
        <v>81.3</v>
      </c>
      <c r="AQ32" s="17">
        <v>152.69999999999999</v>
      </c>
      <c r="AR32" s="17">
        <v>42</v>
      </c>
      <c r="AS32" s="17">
        <v>16.5</v>
      </c>
      <c r="AT32" s="17">
        <v>18.8</v>
      </c>
      <c r="AU32" s="17">
        <v>84.9</v>
      </c>
      <c r="AV32" s="17"/>
      <c r="AW32" s="17"/>
      <c r="AX32" s="17"/>
      <c r="AY32" s="17">
        <v>105.6</v>
      </c>
      <c r="AZ32" s="17">
        <v>46.9</v>
      </c>
      <c r="BA32" s="17">
        <v>45.6</v>
      </c>
      <c r="BB32" s="17">
        <v>4.0999999999999996</v>
      </c>
      <c r="BC32" s="17">
        <v>33.799999999999997</v>
      </c>
      <c r="BD32" s="17">
        <v>168.9</v>
      </c>
      <c r="BE32" s="17"/>
      <c r="BF32" s="17"/>
      <c r="BG32" s="17">
        <v>43.8</v>
      </c>
      <c r="BH32" s="17"/>
      <c r="BI32" s="17"/>
      <c r="BJ32" s="17">
        <v>45.4</v>
      </c>
      <c r="BK32" s="17"/>
      <c r="BL32" s="17"/>
      <c r="BM32" s="17"/>
      <c r="BN32" s="17">
        <v>128.30000000000001</v>
      </c>
      <c r="BO32" s="17">
        <v>0</v>
      </c>
      <c r="BP32" s="17">
        <v>64</v>
      </c>
      <c r="BQ32" s="17">
        <v>193.8</v>
      </c>
      <c r="BR32" s="17"/>
      <c r="BS32" s="17">
        <v>68.900000000000006</v>
      </c>
      <c r="BT32" s="17">
        <v>33.799999999999997</v>
      </c>
      <c r="BU32" s="17"/>
      <c r="BV32" s="17"/>
      <c r="BW32" s="17"/>
      <c r="BX32" s="17"/>
      <c r="BY32" s="17"/>
      <c r="BZ32" s="17"/>
      <c r="CA32" s="17">
        <v>2.4</v>
      </c>
      <c r="CB32" s="17">
        <v>106.2</v>
      </c>
      <c r="CC32" s="17">
        <v>133.30000000000001</v>
      </c>
      <c r="CD32" s="17">
        <v>66.7</v>
      </c>
      <c r="CE32" s="17">
        <v>77.5</v>
      </c>
      <c r="CF32" s="17"/>
      <c r="CG32" s="17"/>
      <c r="CH32" s="17">
        <v>0</v>
      </c>
      <c r="CI32" s="17">
        <v>0</v>
      </c>
      <c r="CJ32" s="17">
        <v>139.4</v>
      </c>
      <c r="CK32" s="17">
        <v>140.4</v>
      </c>
      <c r="CL32" s="17">
        <v>148.19999999999999</v>
      </c>
      <c r="CM32" s="17"/>
      <c r="CN32" s="17"/>
      <c r="CO32" s="17"/>
      <c r="CP32" s="17"/>
      <c r="CQ32" s="17"/>
      <c r="CR32" s="17">
        <v>137.19999999999999</v>
      </c>
      <c r="CS32" s="17">
        <v>76</v>
      </c>
      <c r="CT32" s="17">
        <v>6.9</v>
      </c>
      <c r="CU32" s="17">
        <v>4.2</v>
      </c>
      <c r="CV32" s="17">
        <v>10</v>
      </c>
      <c r="CW32" s="17">
        <v>0.5</v>
      </c>
      <c r="CX32" s="17">
        <v>73.599999999999994</v>
      </c>
      <c r="CY32" s="17">
        <v>79</v>
      </c>
      <c r="CZ32" s="17">
        <v>8.9</v>
      </c>
      <c r="DA32" s="17">
        <v>0.3</v>
      </c>
      <c r="DB32" s="17">
        <v>20.5</v>
      </c>
      <c r="DC32" s="17">
        <v>4</v>
      </c>
      <c r="DD32" s="17">
        <v>5</v>
      </c>
      <c r="DE32" s="17">
        <v>198.6</v>
      </c>
      <c r="DF32" s="17">
        <v>1.2</v>
      </c>
      <c r="DG32" s="17">
        <v>1.8</v>
      </c>
      <c r="DH32" s="17">
        <v>5.0999999999999996</v>
      </c>
      <c r="DI32" s="17">
        <v>20.5</v>
      </c>
      <c r="DJ32" s="17">
        <v>20</v>
      </c>
      <c r="DK32" s="17">
        <v>18.899999999999999</v>
      </c>
      <c r="DL32" s="17">
        <v>3.3</v>
      </c>
      <c r="DM32" s="17">
        <v>18.600000000000001</v>
      </c>
      <c r="DN32" s="17">
        <v>14.9</v>
      </c>
      <c r="DO32" s="17">
        <v>18.600000000000001</v>
      </c>
      <c r="DP32" s="17">
        <v>11.7</v>
      </c>
      <c r="DQ32" s="17">
        <v>46.5</v>
      </c>
      <c r="DR32" s="17">
        <v>18.899999999999999</v>
      </c>
      <c r="DS32" s="17">
        <v>3</v>
      </c>
      <c r="DT32" s="17">
        <v>12.9</v>
      </c>
      <c r="DU32" s="17">
        <v>2.9</v>
      </c>
      <c r="DV32" s="17">
        <v>0.4</v>
      </c>
      <c r="DW32" s="17">
        <v>0.4</v>
      </c>
      <c r="DX32" s="17">
        <v>19.600000000000001</v>
      </c>
      <c r="DY32" s="17">
        <v>10.4</v>
      </c>
      <c r="DZ32" s="17">
        <v>19.2</v>
      </c>
      <c r="EA32" s="17">
        <v>20.2</v>
      </c>
      <c r="EB32" s="17">
        <v>3.4</v>
      </c>
      <c r="EC32" s="17">
        <v>3.7</v>
      </c>
      <c r="ED32" s="17">
        <v>37.9</v>
      </c>
      <c r="EE32" s="17">
        <v>79.599999999999994</v>
      </c>
      <c r="EF32" s="17">
        <v>100.9</v>
      </c>
      <c r="EG32" s="17">
        <v>17.600000000000001</v>
      </c>
      <c r="EH32" s="17">
        <v>10.7</v>
      </c>
      <c r="EI32" s="17">
        <v>50</v>
      </c>
      <c r="EJ32" s="17">
        <v>21.3</v>
      </c>
      <c r="EK32" s="17">
        <v>7.2</v>
      </c>
      <c r="EL32" s="17">
        <v>6.7</v>
      </c>
      <c r="EM32" s="17">
        <v>20.399999999999999</v>
      </c>
      <c r="EN32" s="17">
        <v>20.399999999999999</v>
      </c>
      <c r="EO32" s="17">
        <v>20.100000000000001</v>
      </c>
      <c r="EP32" s="17">
        <v>8.9</v>
      </c>
      <c r="EQ32" s="17">
        <v>253</v>
      </c>
      <c r="ER32" s="17">
        <v>16.399999999999999</v>
      </c>
      <c r="ES32" s="17">
        <v>147.1</v>
      </c>
      <c r="ET32" s="17"/>
      <c r="EU32" s="17">
        <v>0</v>
      </c>
      <c r="EV32" s="17">
        <v>0.9</v>
      </c>
      <c r="EW32" s="17">
        <v>108.5</v>
      </c>
      <c r="EX32" s="17">
        <v>2.6</v>
      </c>
      <c r="EY32" s="17">
        <v>2.2999999999999998</v>
      </c>
      <c r="EZ32" s="17">
        <v>1.8</v>
      </c>
      <c r="FA32" s="17">
        <v>0.9</v>
      </c>
      <c r="FB32" s="17">
        <v>18.100000000000001</v>
      </c>
      <c r="FC32" s="17">
        <v>8.1999999999999993</v>
      </c>
      <c r="FD32" s="17">
        <v>20</v>
      </c>
      <c r="FE32" s="17">
        <v>20</v>
      </c>
      <c r="FF32" s="17">
        <v>5.6</v>
      </c>
      <c r="FG32" s="17">
        <v>27.1</v>
      </c>
      <c r="FH32" s="17">
        <v>33.9</v>
      </c>
      <c r="FI32" s="17">
        <v>13.7</v>
      </c>
      <c r="FJ32" s="17">
        <v>17.100000000000001</v>
      </c>
      <c r="FK32" s="17">
        <v>4.3</v>
      </c>
      <c r="FL32" s="17">
        <v>0</v>
      </c>
      <c r="FM32" s="17">
        <v>23.1</v>
      </c>
      <c r="FN32" s="17">
        <v>8117</v>
      </c>
      <c r="FO32" s="15"/>
      <c r="FP32" s="17">
        <v>24.53013</v>
      </c>
      <c r="FQ32" s="17">
        <v>8.1</v>
      </c>
      <c r="FR32" s="17">
        <v>6.1</v>
      </c>
      <c r="FS32" s="17">
        <v>13.2</v>
      </c>
      <c r="FT32" s="17">
        <v>25.315989999999999</v>
      </c>
      <c r="FU32" s="17">
        <v>9.4479299999999995</v>
      </c>
      <c r="FV32" s="17">
        <v>9.4</v>
      </c>
      <c r="FW32" s="17">
        <v>15.6</v>
      </c>
      <c r="FX32" s="17">
        <v>111.69405</v>
      </c>
    </row>
    <row r="33" spans="1:180" ht="24" customHeight="1" x14ac:dyDescent="0.3">
      <c r="A33" s="16" t="s">
        <v>80</v>
      </c>
      <c r="B33" s="16" t="s">
        <v>796</v>
      </c>
      <c r="C33" s="17">
        <v>103</v>
      </c>
      <c r="D33" s="17">
        <v>642</v>
      </c>
      <c r="E33" s="17">
        <v>146.6</v>
      </c>
      <c r="F33" s="17"/>
      <c r="G33" s="17"/>
      <c r="H33" s="17">
        <v>91.1</v>
      </c>
      <c r="I33" s="17">
        <v>241.6</v>
      </c>
      <c r="J33" s="17"/>
      <c r="K33" s="17"/>
      <c r="L33" s="17">
        <v>127.9</v>
      </c>
      <c r="M33" s="17">
        <v>127.4</v>
      </c>
      <c r="N33" s="17">
        <v>128</v>
      </c>
      <c r="O33" s="17">
        <v>211</v>
      </c>
      <c r="P33" s="17">
        <v>195.4</v>
      </c>
      <c r="Q33" s="17">
        <v>104.7</v>
      </c>
      <c r="R33" s="17">
        <v>562.29999999999995</v>
      </c>
      <c r="S33" s="17">
        <v>10.4</v>
      </c>
      <c r="T33" s="17"/>
      <c r="U33" s="17"/>
      <c r="V33" s="17"/>
      <c r="W33" s="17"/>
      <c r="X33" s="17">
        <v>165.5</v>
      </c>
      <c r="Y33" s="17">
        <v>7.9</v>
      </c>
      <c r="Z33" s="17">
        <v>5.4</v>
      </c>
      <c r="AA33" s="17">
        <v>16</v>
      </c>
      <c r="AB33" s="17">
        <v>6.7</v>
      </c>
      <c r="AC33" s="17"/>
      <c r="AD33" s="17">
        <v>143.19999999999999</v>
      </c>
      <c r="AE33" s="17"/>
      <c r="AF33" s="17"/>
      <c r="AG33" s="17"/>
      <c r="AH33" s="17"/>
      <c r="AI33" s="17">
        <v>110.5</v>
      </c>
      <c r="AJ33" s="17">
        <v>164.1</v>
      </c>
      <c r="AK33" s="17"/>
      <c r="AL33" s="17"/>
      <c r="AM33" s="17"/>
      <c r="AN33" s="17">
        <v>6.5</v>
      </c>
      <c r="AO33" s="17">
        <v>456.5</v>
      </c>
      <c r="AP33" s="17">
        <v>81.3</v>
      </c>
      <c r="AQ33" s="17">
        <v>151.80000000000001</v>
      </c>
      <c r="AR33" s="17">
        <v>42.1</v>
      </c>
      <c r="AS33" s="17">
        <v>18.600000000000001</v>
      </c>
      <c r="AT33" s="17">
        <v>18.8</v>
      </c>
      <c r="AU33" s="17">
        <v>94.6</v>
      </c>
      <c r="AV33" s="17"/>
      <c r="AW33" s="17"/>
      <c r="AX33" s="17"/>
      <c r="AY33" s="17">
        <v>106.9</v>
      </c>
      <c r="AZ33" s="17">
        <v>46.8</v>
      </c>
      <c r="BA33" s="17">
        <v>45.5</v>
      </c>
      <c r="BB33" s="17">
        <v>4.0999999999999996</v>
      </c>
      <c r="BC33" s="17">
        <v>33.700000000000003</v>
      </c>
      <c r="BD33" s="17">
        <v>169.7</v>
      </c>
      <c r="BE33" s="17"/>
      <c r="BF33" s="17"/>
      <c r="BG33" s="17">
        <v>43.8</v>
      </c>
      <c r="BH33" s="17"/>
      <c r="BI33" s="17"/>
      <c r="BJ33" s="17">
        <v>44.4</v>
      </c>
      <c r="BK33" s="17"/>
      <c r="BL33" s="17"/>
      <c r="BM33" s="17"/>
      <c r="BN33" s="17">
        <v>128.1</v>
      </c>
      <c r="BO33" s="17">
        <v>0</v>
      </c>
      <c r="BP33" s="17">
        <v>155.1</v>
      </c>
      <c r="BQ33" s="17">
        <v>192.1</v>
      </c>
      <c r="BR33" s="17"/>
      <c r="BS33" s="17">
        <v>68.5</v>
      </c>
      <c r="BT33" s="17">
        <v>33.799999999999997</v>
      </c>
      <c r="BU33" s="17"/>
      <c r="BV33" s="17"/>
      <c r="BW33" s="17"/>
      <c r="BX33" s="17"/>
      <c r="BY33" s="17"/>
      <c r="BZ33" s="17"/>
      <c r="CA33" s="17">
        <v>2.4</v>
      </c>
      <c r="CB33" s="17">
        <v>69.2</v>
      </c>
      <c r="CC33" s="17">
        <v>133.1</v>
      </c>
      <c r="CD33" s="17">
        <v>66.7</v>
      </c>
      <c r="CE33" s="17">
        <v>77.599999999999994</v>
      </c>
      <c r="CF33" s="17"/>
      <c r="CG33" s="17"/>
      <c r="CH33" s="17">
        <v>0</v>
      </c>
      <c r="CI33" s="17">
        <v>0</v>
      </c>
      <c r="CJ33" s="17">
        <v>139.6</v>
      </c>
      <c r="CK33" s="17">
        <v>139.9</v>
      </c>
      <c r="CL33" s="17">
        <v>166.6</v>
      </c>
      <c r="CM33" s="17"/>
      <c r="CN33" s="17"/>
      <c r="CO33" s="17"/>
      <c r="CP33" s="17"/>
      <c r="CQ33" s="17"/>
      <c r="CR33" s="17">
        <v>137.19999999999999</v>
      </c>
      <c r="CS33" s="17">
        <v>76</v>
      </c>
      <c r="CT33" s="17">
        <v>6.9</v>
      </c>
      <c r="CU33" s="17">
        <v>4.2</v>
      </c>
      <c r="CV33" s="17">
        <v>10</v>
      </c>
      <c r="CW33" s="17">
        <v>0.5</v>
      </c>
      <c r="CX33" s="17">
        <v>65.599999999999994</v>
      </c>
      <c r="CY33" s="17">
        <v>80.900000000000006</v>
      </c>
      <c r="CZ33" s="17">
        <v>5.6</v>
      </c>
      <c r="DA33" s="17">
        <v>0.2</v>
      </c>
      <c r="DB33" s="17">
        <v>20.399999999999999</v>
      </c>
      <c r="DC33" s="17">
        <v>4</v>
      </c>
      <c r="DD33" s="17">
        <v>5</v>
      </c>
      <c r="DE33" s="17">
        <v>219.9</v>
      </c>
      <c r="DF33" s="17">
        <v>1.2</v>
      </c>
      <c r="DG33" s="17">
        <v>1.8</v>
      </c>
      <c r="DH33" s="17">
        <v>5.0999999999999996</v>
      </c>
      <c r="DI33" s="17">
        <v>20.5</v>
      </c>
      <c r="DJ33" s="17">
        <v>20</v>
      </c>
      <c r="DK33" s="17">
        <v>18.899999999999999</v>
      </c>
      <c r="DL33" s="17">
        <v>3.3</v>
      </c>
      <c r="DM33" s="17">
        <v>18.600000000000001</v>
      </c>
      <c r="DN33" s="17">
        <v>15</v>
      </c>
      <c r="DO33" s="17">
        <v>18.399999999999999</v>
      </c>
      <c r="DP33" s="17">
        <v>15.3</v>
      </c>
      <c r="DQ33" s="17">
        <v>53.6</v>
      </c>
      <c r="DR33" s="17">
        <v>19.5</v>
      </c>
      <c r="DS33" s="17">
        <v>3.5</v>
      </c>
      <c r="DT33" s="17">
        <v>14.4</v>
      </c>
      <c r="DU33" s="17">
        <v>2.9</v>
      </c>
      <c r="DV33" s="17">
        <v>0.4</v>
      </c>
      <c r="DW33" s="17">
        <v>0.4</v>
      </c>
      <c r="DX33" s="17">
        <v>19.600000000000001</v>
      </c>
      <c r="DY33" s="17">
        <v>10.5</v>
      </c>
      <c r="DZ33" s="17">
        <v>20.2</v>
      </c>
      <c r="EA33" s="17">
        <v>20.2</v>
      </c>
      <c r="EB33" s="17">
        <v>3.4</v>
      </c>
      <c r="EC33" s="17">
        <v>1.3</v>
      </c>
      <c r="ED33" s="17">
        <v>38.700000000000003</v>
      </c>
      <c r="EE33" s="17">
        <v>81.2</v>
      </c>
      <c r="EF33" s="17">
        <v>96.9</v>
      </c>
      <c r="EG33" s="17">
        <v>15</v>
      </c>
      <c r="EH33" s="17">
        <v>11.8</v>
      </c>
      <c r="EI33" s="17">
        <v>50</v>
      </c>
      <c r="EJ33" s="17">
        <v>21.3</v>
      </c>
      <c r="EK33" s="17">
        <v>7.2</v>
      </c>
      <c r="EL33" s="17">
        <v>6.7</v>
      </c>
      <c r="EM33" s="17">
        <v>20.399999999999999</v>
      </c>
      <c r="EN33" s="17">
        <v>20.399999999999999</v>
      </c>
      <c r="EO33" s="17">
        <v>20.100000000000001</v>
      </c>
      <c r="EP33" s="17">
        <v>5.6</v>
      </c>
      <c r="EQ33" s="17">
        <v>253</v>
      </c>
      <c r="ER33" s="17">
        <v>17</v>
      </c>
      <c r="ES33" s="17">
        <v>146.1</v>
      </c>
      <c r="ET33" s="17"/>
      <c r="EU33" s="17">
        <v>0</v>
      </c>
      <c r="EV33" s="17">
        <v>0</v>
      </c>
      <c r="EW33" s="17">
        <v>108.2</v>
      </c>
      <c r="EX33" s="17">
        <v>2.6</v>
      </c>
      <c r="EY33" s="17">
        <v>2.2999999999999998</v>
      </c>
      <c r="EZ33" s="17">
        <v>1.8</v>
      </c>
      <c r="FA33" s="17">
        <v>0.9</v>
      </c>
      <c r="FB33" s="17">
        <v>18.5</v>
      </c>
      <c r="FC33" s="17">
        <v>8.1</v>
      </c>
      <c r="FD33" s="17">
        <v>20</v>
      </c>
      <c r="FE33" s="17">
        <v>20</v>
      </c>
      <c r="FF33" s="17">
        <v>8.8000000000000007</v>
      </c>
      <c r="FG33" s="17">
        <v>27.3</v>
      </c>
      <c r="FH33" s="17">
        <v>34</v>
      </c>
      <c r="FI33" s="17">
        <v>14</v>
      </c>
      <c r="FJ33" s="17">
        <v>17.399999999999999</v>
      </c>
      <c r="FK33" s="17">
        <v>4.4000000000000004</v>
      </c>
      <c r="FL33" s="17">
        <v>0</v>
      </c>
      <c r="FM33" s="17">
        <v>22.9</v>
      </c>
      <c r="FN33" s="17">
        <v>8115.5</v>
      </c>
      <c r="FO33" s="15"/>
      <c r="FP33" s="17">
        <v>24.51661</v>
      </c>
      <c r="FQ33" s="17">
        <v>8.1</v>
      </c>
      <c r="FR33" s="17">
        <v>7.1</v>
      </c>
      <c r="FS33" s="17">
        <v>13.2</v>
      </c>
      <c r="FT33" s="17">
        <v>25.113869999999999</v>
      </c>
      <c r="FU33" s="17">
        <v>9.4476899999999997</v>
      </c>
      <c r="FV33" s="17">
        <v>9.3000000000000007</v>
      </c>
      <c r="FW33" s="17">
        <v>14.6</v>
      </c>
      <c r="FX33" s="17">
        <v>111.37817</v>
      </c>
    </row>
    <row r="34" spans="1:180" ht="24" customHeight="1" x14ac:dyDescent="0.3">
      <c r="A34" s="18" t="s">
        <v>80</v>
      </c>
      <c r="B34" s="18" t="s">
        <v>797</v>
      </c>
      <c r="C34" s="19">
        <v>98.8</v>
      </c>
      <c r="D34" s="19">
        <v>631.5</v>
      </c>
      <c r="E34" s="19">
        <v>145</v>
      </c>
      <c r="F34" s="19"/>
      <c r="G34" s="19"/>
      <c r="H34" s="19">
        <v>89</v>
      </c>
      <c r="I34" s="19">
        <v>239.1</v>
      </c>
      <c r="J34" s="19"/>
      <c r="K34" s="19"/>
      <c r="L34" s="19">
        <v>112.7</v>
      </c>
      <c r="M34" s="19">
        <v>112.8</v>
      </c>
      <c r="N34" s="19">
        <v>113.6</v>
      </c>
      <c r="O34" s="19">
        <v>218.5</v>
      </c>
      <c r="P34" s="19">
        <v>197.1</v>
      </c>
      <c r="Q34" s="19">
        <v>104.7</v>
      </c>
      <c r="R34" s="19">
        <v>554.4</v>
      </c>
      <c r="S34" s="19">
        <v>10</v>
      </c>
      <c r="T34" s="19"/>
      <c r="U34" s="19"/>
      <c r="V34" s="19"/>
      <c r="W34" s="19"/>
      <c r="X34" s="19">
        <v>165.8</v>
      </c>
      <c r="Y34" s="19">
        <v>6.9</v>
      </c>
      <c r="Z34" s="19">
        <v>5.2</v>
      </c>
      <c r="AA34" s="19">
        <v>19.3</v>
      </c>
      <c r="AB34" s="19">
        <v>7</v>
      </c>
      <c r="AC34" s="19"/>
      <c r="AD34" s="19">
        <v>141.4</v>
      </c>
      <c r="AE34" s="19"/>
      <c r="AF34" s="19"/>
      <c r="AG34" s="19"/>
      <c r="AH34" s="19"/>
      <c r="AI34" s="19">
        <v>110.1</v>
      </c>
      <c r="AJ34" s="19">
        <v>183</v>
      </c>
      <c r="AK34" s="19"/>
      <c r="AL34" s="19"/>
      <c r="AM34" s="19"/>
      <c r="AN34" s="19">
        <v>6.5</v>
      </c>
      <c r="AO34" s="19">
        <v>458.3</v>
      </c>
      <c r="AP34" s="19">
        <v>81.3</v>
      </c>
      <c r="AQ34" s="19">
        <v>150.5</v>
      </c>
      <c r="AR34" s="19">
        <v>42.1</v>
      </c>
      <c r="AS34" s="19">
        <v>18.600000000000001</v>
      </c>
      <c r="AT34" s="19">
        <v>18.8</v>
      </c>
      <c r="AU34" s="19">
        <v>90.7</v>
      </c>
      <c r="AV34" s="19"/>
      <c r="AW34" s="19"/>
      <c r="AX34" s="19"/>
      <c r="AY34" s="19">
        <v>104.6</v>
      </c>
      <c r="AZ34" s="19">
        <v>46</v>
      </c>
      <c r="BA34" s="19">
        <v>43.8</v>
      </c>
      <c r="BB34" s="19">
        <v>4.0999999999999996</v>
      </c>
      <c r="BC34" s="19">
        <v>32.6</v>
      </c>
      <c r="BD34" s="19">
        <v>165.5</v>
      </c>
      <c r="BE34" s="19"/>
      <c r="BF34" s="19"/>
      <c r="BG34" s="19">
        <v>41.4</v>
      </c>
      <c r="BH34" s="19"/>
      <c r="BI34" s="19"/>
      <c r="BJ34" s="19">
        <v>44.7</v>
      </c>
      <c r="BK34" s="19"/>
      <c r="BL34" s="19"/>
      <c r="BM34" s="19"/>
      <c r="BN34" s="19">
        <v>126.6</v>
      </c>
      <c r="BO34" s="19">
        <v>0</v>
      </c>
      <c r="BP34" s="19">
        <v>157.4</v>
      </c>
      <c r="BQ34" s="19">
        <v>193</v>
      </c>
      <c r="BR34" s="19"/>
      <c r="BS34" s="19">
        <v>69.3</v>
      </c>
      <c r="BT34" s="19">
        <v>33.9</v>
      </c>
      <c r="BU34" s="19"/>
      <c r="BV34" s="19"/>
      <c r="BW34" s="19"/>
      <c r="BX34" s="19"/>
      <c r="BY34" s="19"/>
      <c r="BZ34" s="19"/>
      <c r="CA34" s="19">
        <v>2.4</v>
      </c>
      <c r="CB34" s="19">
        <v>52.3</v>
      </c>
      <c r="CC34" s="19">
        <v>129.80000000000001</v>
      </c>
      <c r="CD34" s="19">
        <v>65.3</v>
      </c>
      <c r="CE34" s="19">
        <v>76.900000000000006</v>
      </c>
      <c r="CF34" s="19"/>
      <c r="CG34" s="19"/>
      <c r="CH34" s="19">
        <v>0</v>
      </c>
      <c r="CI34" s="19">
        <v>0</v>
      </c>
      <c r="CJ34" s="19">
        <v>139.6</v>
      </c>
      <c r="CK34" s="19">
        <v>140.9</v>
      </c>
      <c r="CL34" s="19">
        <v>168.1</v>
      </c>
      <c r="CM34" s="19"/>
      <c r="CN34" s="19"/>
      <c r="CO34" s="19"/>
      <c r="CP34" s="19"/>
      <c r="CQ34" s="19"/>
      <c r="CR34" s="19">
        <v>137.19999999999999</v>
      </c>
      <c r="CS34" s="19">
        <v>76</v>
      </c>
      <c r="CT34" s="19">
        <v>7</v>
      </c>
      <c r="CU34" s="19">
        <v>4.3</v>
      </c>
      <c r="CV34" s="19">
        <v>10</v>
      </c>
      <c r="CW34" s="19">
        <v>0.5</v>
      </c>
      <c r="CX34" s="19">
        <v>62.9</v>
      </c>
      <c r="CY34" s="19">
        <v>79.5</v>
      </c>
      <c r="CZ34" s="19">
        <v>7.6</v>
      </c>
      <c r="DA34" s="19">
        <v>0.1</v>
      </c>
      <c r="DB34" s="19">
        <v>20.3</v>
      </c>
      <c r="DC34" s="19">
        <v>4</v>
      </c>
      <c r="DD34" s="19">
        <v>5</v>
      </c>
      <c r="DE34" s="19">
        <v>203.4</v>
      </c>
      <c r="DF34" s="19">
        <v>1.2</v>
      </c>
      <c r="DG34" s="19">
        <v>1.8</v>
      </c>
      <c r="DH34" s="19">
        <v>5.2</v>
      </c>
      <c r="DI34" s="19">
        <v>20.100000000000001</v>
      </c>
      <c r="DJ34" s="19">
        <v>20</v>
      </c>
      <c r="DK34" s="19">
        <v>18.899999999999999</v>
      </c>
      <c r="DL34" s="19">
        <v>3.3</v>
      </c>
      <c r="DM34" s="19">
        <v>18.600000000000001</v>
      </c>
      <c r="DN34" s="19">
        <v>15.2</v>
      </c>
      <c r="DO34" s="19">
        <v>18.5</v>
      </c>
      <c r="DP34" s="19">
        <v>16.399999999999999</v>
      </c>
      <c r="DQ34" s="19">
        <v>55.6</v>
      </c>
      <c r="DR34" s="19">
        <v>19.2</v>
      </c>
      <c r="DS34" s="19">
        <v>3.4</v>
      </c>
      <c r="DT34" s="19">
        <v>14.5</v>
      </c>
      <c r="DU34" s="19">
        <v>2.8</v>
      </c>
      <c r="DV34" s="19">
        <v>0.4</v>
      </c>
      <c r="DW34" s="19">
        <v>0.4</v>
      </c>
      <c r="DX34" s="19">
        <v>19.7</v>
      </c>
      <c r="DY34" s="19">
        <v>10.199999999999999</v>
      </c>
      <c r="DZ34" s="19">
        <v>20.100000000000001</v>
      </c>
      <c r="EA34" s="19">
        <v>20.2</v>
      </c>
      <c r="EB34" s="19">
        <v>0.8</v>
      </c>
      <c r="EC34" s="19">
        <v>5</v>
      </c>
      <c r="ED34" s="19">
        <v>34.9</v>
      </c>
      <c r="EE34" s="19">
        <v>83.6</v>
      </c>
      <c r="EF34" s="19">
        <v>94.9</v>
      </c>
      <c r="EG34" s="19">
        <v>14.1</v>
      </c>
      <c r="EH34" s="19">
        <v>13.4</v>
      </c>
      <c r="EI34" s="19">
        <v>50</v>
      </c>
      <c r="EJ34" s="19">
        <v>21.3</v>
      </c>
      <c r="EK34" s="19">
        <v>7.2</v>
      </c>
      <c r="EL34" s="19">
        <v>4.2</v>
      </c>
      <c r="EM34" s="19">
        <v>20.399999999999999</v>
      </c>
      <c r="EN34" s="19">
        <v>20.399999999999999</v>
      </c>
      <c r="EO34" s="19">
        <v>20.100000000000001</v>
      </c>
      <c r="EP34" s="19">
        <v>7.6</v>
      </c>
      <c r="EQ34" s="19">
        <v>253</v>
      </c>
      <c r="ER34" s="19">
        <v>16.600000000000001</v>
      </c>
      <c r="ES34" s="19">
        <v>147.5</v>
      </c>
      <c r="ET34" s="19"/>
      <c r="EU34" s="19">
        <v>0</v>
      </c>
      <c r="EV34" s="19">
        <v>7.8</v>
      </c>
      <c r="EW34" s="19">
        <v>107.8</v>
      </c>
      <c r="EX34" s="19">
        <v>2.6</v>
      </c>
      <c r="EY34" s="19">
        <v>2.2999999999999998</v>
      </c>
      <c r="EZ34" s="19">
        <v>1.8</v>
      </c>
      <c r="FA34" s="19">
        <v>0.9</v>
      </c>
      <c r="FB34" s="19">
        <v>19</v>
      </c>
      <c r="FC34" s="19">
        <v>8.1</v>
      </c>
      <c r="FD34" s="19">
        <v>20</v>
      </c>
      <c r="FE34" s="19">
        <v>20</v>
      </c>
      <c r="FF34" s="19">
        <v>9.4</v>
      </c>
      <c r="FG34" s="19">
        <v>27.2</v>
      </c>
      <c r="FH34" s="19">
        <v>34</v>
      </c>
      <c r="FI34" s="19">
        <v>13.9</v>
      </c>
      <c r="FJ34" s="19">
        <v>16.8</v>
      </c>
      <c r="FK34" s="19">
        <v>4.2</v>
      </c>
      <c r="FL34" s="19">
        <v>0</v>
      </c>
      <c r="FM34" s="19">
        <v>21.9</v>
      </c>
      <c r="FN34" s="19">
        <v>8027.1</v>
      </c>
      <c r="FO34" s="15"/>
      <c r="FP34" s="19">
        <v>24.51998</v>
      </c>
      <c r="FQ34" s="19">
        <v>8</v>
      </c>
      <c r="FR34" s="19">
        <v>9.3000000000000007</v>
      </c>
      <c r="FS34" s="19">
        <v>13.2</v>
      </c>
      <c r="FT34" s="19">
        <v>25.002610000000001</v>
      </c>
      <c r="FU34" s="19">
        <v>9.4475700000000007</v>
      </c>
      <c r="FV34" s="19">
        <v>9.4</v>
      </c>
      <c r="FW34" s="19">
        <v>14.5</v>
      </c>
      <c r="FX34" s="19">
        <v>113.37016</v>
      </c>
    </row>
    <row r="35" spans="1:180" ht="24" customHeight="1" x14ac:dyDescent="0.3">
      <c r="A35" s="13" t="s">
        <v>80</v>
      </c>
      <c r="B35" s="13" t="s">
        <v>798</v>
      </c>
      <c r="C35" s="14">
        <v>100.1</v>
      </c>
      <c r="D35" s="14">
        <v>634.5</v>
      </c>
      <c r="E35" s="14">
        <v>145.19999999999999</v>
      </c>
      <c r="F35" s="14"/>
      <c r="G35" s="14"/>
      <c r="H35" s="14">
        <v>89.5</v>
      </c>
      <c r="I35" s="14">
        <v>239.7</v>
      </c>
      <c r="J35" s="14"/>
      <c r="K35" s="14"/>
      <c r="L35" s="14">
        <v>107.2</v>
      </c>
      <c r="M35" s="14">
        <v>107.6</v>
      </c>
      <c r="N35" s="14">
        <v>107.7</v>
      </c>
      <c r="O35" s="14">
        <v>214.1</v>
      </c>
      <c r="P35" s="14">
        <v>194.2</v>
      </c>
      <c r="Q35" s="14">
        <v>104.9</v>
      </c>
      <c r="R35" s="14">
        <v>551.29999999999995</v>
      </c>
      <c r="S35" s="14">
        <v>10.199999999999999</v>
      </c>
      <c r="T35" s="14"/>
      <c r="U35" s="14"/>
      <c r="V35" s="14"/>
      <c r="W35" s="14"/>
      <c r="X35" s="14">
        <v>166.1</v>
      </c>
      <c r="Y35" s="14">
        <v>7.1</v>
      </c>
      <c r="Z35" s="14">
        <v>5.2</v>
      </c>
      <c r="AA35" s="14">
        <v>0</v>
      </c>
      <c r="AB35" s="14">
        <v>6.7</v>
      </c>
      <c r="AC35" s="14"/>
      <c r="AD35" s="14">
        <v>141.69999999999999</v>
      </c>
      <c r="AE35" s="14"/>
      <c r="AF35" s="14"/>
      <c r="AG35" s="14"/>
      <c r="AH35" s="14"/>
      <c r="AI35" s="14">
        <v>110.5</v>
      </c>
      <c r="AJ35" s="14">
        <v>156.80000000000001</v>
      </c>
      <c r="AK35" s="14"/>
      <c r="AL35" s="14"/>
      <c r="AM35" s="14"/>
      <c r="AN35" s="14">
        <v>6.5</v>
      </c>
      <c r="AO35" s="14">
        <v>457.7</v>
      </c>
      <c r="AP35" s="14">
        <v>81.3</v>
      </c>
      <c r="AQ35" s="14">
        <v>151.30000000000001</v>
      </c>
      <c r="AR35" s="14">
        <v>42</v>
      </c>
      <c r="AS35" s="14">
        <v>18.600000000000001</v>
      </c>
      <c r="AT35" s="14">
        <v>18.8</v>
      </c>
      <c r="AU35" s="14">
        <v>89.9</v>
      </c>
      <c r="AV35" s="14"/>
      <c r="AW35" s="14"/>
      <c r="AX35" s="14"/>
      <c r="AY35" s="14">
        <v>105.6</v>
      </c>
      <c r="AZ35" s="14">
        <v>46.2</v>
      </c>
      <c r="BA35" s="14">
        <v>44.3</v>
      </c>
      <c r="BB35" s="14">
        <v>4.0999999999999996</v>
      </c>
      <c r="BC35" s="14">
        <v>32.200000000000003</v>
      </c>
      <c r="BD35" s="14">
        <v>166.8</v>
      </c>
      <c r="BE35" s="14"/>
      <c r="BF35" s="14"/>
      <c r="BG35" s="14">
        <v>42.4</v>
      </c>
      <c r="BH35" s="14"/>
      <c r="BI35" s="14"/>
      <c r="BJ35" s="14">
        <v>44.6</v>
      </c>
      <c r="BK35" s="14"/>
      <c r="BL35" s="14"/>
      <c r="BM35" s="14"/>
      <c r="BN35" s="14">
        <v>127.4</v>
      </c>
      <c r="BO35" s="14">
        <v>0</v>
      </c>
      <c r="BP35" s="14">
        <v>64.2</v>
      </c>
      <c r="BQ35" s="14">
        <v>193.7</v>
      </c>
      <c r="BR35" s="14"/>
      <c r="BS35" s="14">
        <v>71.2</v>
      </c>
      <c r="BT35" s="14">
        <v>34.5</v>
      </c>
      <c r="BU35" s="14"/>
      <c r="BV35" s="14"/>
      <c r="BW35" s="14"/>
      <c r="BX35" s="14"/>
      <c r="BY35" s="14"/>
      <c r="BZ35" s="14"/>
      <c r="CA35" s="14">
        <v>2.4</v>
      </c>
      <c r="CB35" s="14">
        <v>61.1</v>
      </c>
      <c r="CC35" s="14">
        <v>131.4</v>
      </c>
      <c r="CD35" s="14">
        <v>65.900000000000006</v>
      </c>
      <c r="CE35" s="14">
        <v>76.900000000000006</v>
      </c>
      <c r="CF35" s="14"/>
      <c r="CG35" s="14"/>
      <c r="CH35" s="14">
        <v>0</v>
      </c>
      <c r="CI35" s="14">
        <v>0</v>
      </c>
      <c r="CJ35" s="14">
        <v>139.5</v>
      </c>
      <c r="CK35" s="14">
        <v>140.19999999999999</v>
      </c>
      <c r="CL35" s="14">
        <v>167.2</v>
      </c>
      <c r="CM35" s="14"/>
      <c r="CN35" s="14"/>
      <c r="CO35" s="14"/>
      <c r="CP35" s="14"/>
      <c r="CQ35" s="14"/>
      <c r="CR35" s="14">
        <v>137.19999999999999</v>
      </c>
      <c r="CS35" s="14">
        <v>76.400000000000006</v>
      </c>
      <c r="CT35" s="14">
        <v>6.9</v>
      </c>
      <c r="CU35" s="14">
        <v>4.4000000000000004</v>
      </c>
      <c r="CV35" s="14">
        <v>10</v>
      </c>
      <c r="CW35" s="14">
        <v>0.5</v>
      </c>
      <c r="CX35" s="14">
        <v>72.3</v>
      </c>
      <c r="CY35" s="14">
        <v>80.7</v>
      </c>
      <c r="CZ35" s="14">
        <v>3.8</v>
      </c>
      <c r="DA35" s="14">
        <v>0.1</v>
      </c>
      <c r="DB35" s="14">
        <v>20.3</v>
      </c>
      <c r="DC35" s="14">
        <v>4</v>
      </c>
      <c r="DD35" s="14">
        <v>4.8</v>
      </c>
      <c r="DE35" s="14">
        <v>221.4</v>
      </c>
      <c r="DF35" s="14">
        <v>1.2</v>
      </c>
      <c r="DG35" s="14">
        <v>1.8</v>
      </c>
      <c r="DH35" s="14">
        <v>5.2</v>
      </c>
      <c r="DI35" s="14">
        <v>20.2</v>
      </c>
      <c r="DJ35" s="14">
        <v>20</v>
      </c>
      <c r="DK35" s="14">
        <v>18.7</v>
      </c>
      <c r="DL35" s="14">
        <v>3.3</v>
      </c>
      <c r="DM35" s="14">
        <v>18.600000000000001</v>
      </c>
      <c r="DN35" s="14">
        <v>14.8</v>
      </c>
      <c r="DO35" s="14">
        <v>18.3</v>
      </c>
      <c r="DP35" s="14">
        <v>15.4</v>
      </c>
      <c r="DQ35" s="14">
        <v>63.5</v>
      </c>
      <c r="DR35" s="14">
        <v>19.3</v>
      </c>
      <c r="DS35" s="14">
        <v>3.5</v>
      </c>
      <c r="DT35" s="14">
        <v>14.5</v>
      </c>
      <c r="DU35" s="14">
        <v>2.8</v>
      </c>
      <c r="DV35" s="14">
        <v>0.4</v>
      </c>
      <c r="DW35" s="14">
        <v>0.4</v>
      </c>
      <c r="DX35" s="14">
        <v>19.8</v>
      </c>
      <c r="DY35" s="14">
        <v>9.8000000000000007</v>
      </c>
      <c r="DZ35" s="14">
        <v>20.100000000000001</v>
      </c>
      <c r="EA35" s="14">
        <v>20.100000000000001</v>
      </c>
      <c r="EB35" s="14">
        <v>2</v>
      </c>
      <c r="EC35" s="14">
        <v>5.2</v>
      </c>
      <c r="ED35" s="14">
        <v>35.1</v>
      </c>
      <c r="EE35" s="14">
        <v>75.400000000000006</v>
      </c>
      <c r="EF35" s="14">
        <v>99.9</v>
      </c>
      <c r="EG35" s="14">
        <v>15.2</v>
      </c>
      <c r="EH35" s="14">
        <v>13.8</v>
      </c>
      <c r="EI35" s="14">
        <v>46.3</v>
      </c>
      <c r="EJ35" s="14">
        <v>21.2</v>
      </c>
      <c r="EK35" s="14">
        <v>7.2</v>
      </c>
      <c r="EL35" s="14">
        <v>5.6</v>
      </c>
      <c r="EM35" s="14">
        <v>20.399999999999999</v>
      </c>
      <c r="EN35" s="14">
        <v>20.399999999999999</v>
      </c>
      <c r="EO35" s="14">
        <v>20.100000000000001</v>
      </c>
      <c r="EP35" s="14">
        <v>3.8</v>
      </c>
      <c r="EQ35" s="14">
        <v>253.2</v>
      </c>
      <c r="ER35" s="14">
        <v>18.899999999999999</v>
      </c>
      <c r="ES35" s="14">
        <v>152.30000000000001</v>
      </c>
      <c r="ET35" s="14"/>
      <c r="EU35" s="14">
        <v>18.600000000000001</v>
      </c>
      <c r="EV35" s="14">
        <v>50.3</v>
      </c>
      <c r="EW35" s="14">
        <v>112.8</v>
      </c>
      <c r="EX35" s="14">
        <v>2.6</v>
      </c>
      <c r="EY35" s="14">
        <v>2.2999999999999998</v>
      </c>
      <c r="EZ35" s="14">
        <v>1.8</v>
      </c>
      <c r="FA35" s="14">
        <v>0.9</v>
      </c>
      <c r="FB35" s="14">
        <v>17.2</v>
      </c>
      <c r="FC35" s="14">
        <v>8.1</v>
      </c>
      <c r="FD35" s="14">
        <v>20</v>
      </c>
      <c r="FE35" s="14">
        <v>20</v>
      </c>
      <c r="FF35" s="14">
        <v>9.1999999999999993</v>
      </c>
      <c r="FG35" s="14">
        <v>27.2</v>
      </c>
      <c r="FH35" s="14">
        <v>34</v>
      </c>
      <c r="FI35" s="14">
        <v>14.5</v>
      </c>
      <c r="FJ35" s="14">
        <v>15.5</v>
      </c>
      <c r="FK35" s="14">
        <v>4.3</v>
      </c>
      <c r="FL35" s="14">
        <v>0</v>
      </c>
      <c r="FM35" s="14">
        <v>20.100000000000001</v>
      </c>
      <c r="FN35" s="14">
        <v>7978.1</v>
      </c>
      <c r="FO35" s="15"/>
      <c r="FP35" s="14">
        <v>24.523959999999999</v>
      </c>
      <c r="FQ35" s="14">
        <v>8</v>
      </c>
      <c r="FR35" s="14">
        <v>10.6</v>
      </c>
      <c r="FS35" s="14">
        <v>13.2</v>
      </c>
      <c r="FT35" s="14">
        <v>24.747340000000001</v>
      </c>
      <c r="FU35" s="14">
        <v>16.22925</v>
      </c>
      <c r="FV35" s="14">
        <v>9.6</v>
      </c>
      <c r="FW35" s="14">
        <v>14.6</v>
      </c>
      <c r="FX35" s="14">
        <v>121.50055</v>
      </c>
    </row>
    <row r="36" spans="1:180" ht="24" customHeight="1" x14ac:dyDescent="0.3">
      <c r="A36" s="16" t="s">
        <v>80</v>
      </c>
      <c r="B36" s="16" t="s">
        <v>799</v>
      </c>
      <c r="C36" s="17">
        <v>98.6</v>
      </c>
      <c r="D36" s="17">
        <v>637.6</v>
      </c>
      <c r="E36" s="17">
        <v>146</v>
      </c>
      <c r="F36" s="17"/>
      <c r="G36" s="17"/>
      <c r="H36" s="17">
        <v>88.5</v>
      </c>
      <c r="I36" s="17">
        <v>238.9</v>
      </c>
      <c r="J36" s="17"/>
      <c r="K36" s="17"/>
      <c r="L36" s="17">
        <v>130.4</v>
      </c>
      <c r="M36" s="17">
        <v>130.19999999999999</v>
      </c>
      <c r="N36" s="17">
        <v>129.9</v>
      </c>
      <c r="O36" s="17">
        <v>217.1</v>
      </c>
      <c r="P36" s="17">
        <v>199.3</v>
      </c>
      <c r="Q36" s="17">
        <v>106.6</v>
      </c>
      <c r="R36" s="17">
        <v>561.20000000000005</v>
      </c>
      <c r="S36" s="17">
        <v>10</v>
      </c>
      <c r="T36" s="17"/>
      <c r="U36" s="17"/>
      <c r="V36" s="17"/>
      <c r="W36" s="17"/>
      <c r="X36" s="17">
        <v>157.5</v>
      </c>
      <c r="Y36" s="17">
        <v>7.1</v>
      </c>
      <c r="Z36" s="17">
        <v>5.3</v>
      </c>
      <c r="AA36" s="17">
        <v>0</v>
      </c>
      <c r="AB36" s="17">
        <v>6.7</v>
      </c>
      <c r="AC36" s="17"/>
      <c r="AD36" s="17">
        <v>142.9</v>
      </c>
      <c r="AE36" s="17"/>
      <c r="AF36" s="17"/>
      <c r="AG36" s="17"/>
      <c r="AH36" s="17"/>
      <c r="AI36" s="17">
        <v>110.1</v>
      </c>
      <c r="AJ36" s="17">
        <v>157.6</v>
      </c>
      <c r="AK36" s="17"/>
      <c r="AL36" s="17"/>
      <c r="AM36" s="17"/>
      <c r="AN36" s="17">
        <v>6.5</v>
      </c>
      <c r="AO36" s="17">
        <v>459.8</v>
      </c>
      <c r="AP36" s="17">
        <v>81.3</v>
      </c>
      <c r="AQ36" s="17">
        <v>148.30000000000001</v>
      </c>
      <c r="AR36" s="17">
        <v>42</v>
      </c>
      <c r="AS36" s="17">
        <v>18.2</v>
      </c>
      <c r="AT36" s="17">
        <v>18.8</v>
      </c>
      <c r="AU36" s="17">
        <v>89.7</v>
      </c>
      <c r="AV36" s="17"/>
      <c r="AW36" s="17"/>
      <c r="AX36" s="17"/>
      <c r="AY36" s="17">
        <v>104.3</v>
      </c>
      <c r="AZ36" s="17">
        <v>45.9</v>
      </c>
      <c r="BA36" s="17">
        <v>43.6</v>
      </c>
      <c r="BB36" s="17">
        <v>4.0999999999999996</v>
      </c>
      <c r="BC36" s="17">
        <v>31.6</v>
      </c>
      <c r="BD36" s="17">
        <v>167.2</v>
      </c>
      <c r="BE36" s="17"/>
      <c r="BF36" s="17"/>
      <c r="BG36" s="17">
        <v>41.8</v>
      </c>
      <c r="BH36" s="17"/>
      <c r="BI36" s="17"/>
      <c r="BJ36" s="17">
        <v>44.4</v>
      </c>
      <c r="BK36" s="17"/>
      <c r="BL36" s="17"/>
      <c r="BM36" s="17"/>
      <c r="BN36" s="17">
        <v>126.5</v>
      </c>
      <c r="BO36" s="17">
        <v>0</v>
      </c>
      <c r="BP36" s="17">
        <v>64.400000000000006</v>
      </c>
      <c r="BQ36" s="17">
        <v>116.9</v>
      </c>
      <c r="BR36" s="17"/>
      <c r="BS36" s="17">
        <v>72.2</v>
      </c>
      <c r="BT36" s="17">
        <v>34.9</v>
      </c>
      <c r="BU36" s="17"/>
      <c r="BV36" s="17"/>
      <c r="BW36" s="17"/>
      <c r="BX36" s="17"/>
      <c r="BY36" s="17"/>
      <c r="BZ36" s="17"/>
      <c r="CA36" s="17">
        <v>2.4</v>
      </c>
      <c r="CB36" s="17">
        <v>96.3</v>
      </c>
      <c r="CC36" s="17">
        <v>129.69999999999999</v>
      </c>
      <c r="CD36" s="17">
        <v>65.7</v>
      </c>
      <c r="CE36" s="17">
        <v>76.7</v>
      </c>
      <c r="CF36" s="17"/>
      <c r="CG36" s="17"/>
      <c r="CH36" s="17">
        <v>0</v>
      </c>
      <c r="CI36" s="17">
        <v>0</v>
      </c>
      <c r="CJ36" s="17">
        <v>137.69999999999999</v>
      </c>
      <c r="CK36" s="17">
        <v>138.69999999999999</v>
      </c>
      <c r="CL36" s="17">
        <v>159.19999999999999</v>
      </c>
      <c r="CM36" s="17"/>
      <c r="CN36" s="17"/>
      <c r="CO36" s="17"/>
      <c r="CP36" s="17"/>
      <c r="CQ36" s="17"/>
      <c r="CR36" s="17">
        <v>137.19999999999999</v>
      </c>
      <c r="CS36" s="17">
        <v>77.099999999999994</v>
      </c>
      <c r="CT36" s="17">
        <v>6.9</v>
      </c>
      <c r="CU36" s="17">
        <v>4.3</v>
      </c>
      <c r="CV36" s="17">
        <v>10</v>
      </c>
      <c r="CW36" s="17">
        <v>0.3</v>
      </c>
      <c r="CX36" s="17">
        <v>69.099999999999994</v>
      </c>
      <c r="CY36" s="17">
        <v>78.8</v>
      </c>
      <c r="CZ36" s="17">
        <v>2.2000000000000002</v>
      </c>
      <c r="DA36" s="17">
        <v>0</v>
      </c>
      <c r="DB36" s="17">
        <v>20.100000000000001</v>
      </c>
      <c r="DC36" s="17">
        <v>4</v>
      </c>
      <c r="DD36" s="17">
        <v>4.8</v>
      </c>
      <c r="DE36" s="17">
        <v>216.5</v>
      </c>
      <c r="DF36" s="17">
        <v>1.2</v>
      </c>
      <c r="DG36" s="17">
        <v>1.8</v>
      </c>
      <c r="DH36" s="17">
        <v>5.2</v>
      </c>
      <c r="DI36" s="17">
        <v>20.100000000000001</v>
      </c>
      <c r="DJ36" s="17">
        <v>20</v>
      </c>
      <c r="DK36" s="17">
        <v>18.899999999999999</v>
      </c>
      <c r="DL36" s="17">
        <v>3.2</v>
      </c>
      <c r="DM36" s="17">
        <v>18.600000000000001</v>
      </c>
      <c r="DN36" s="17">
        <v>14.9</v>
      </c>
      <c r="DO36" s="17">
        <v>18.8</v>
      </c>
      <c r="DP36" s="17">
        <v>16.899999999999999</v>
      </c>
      <c r="DQ36" s="17">
        <v>61.4</v>
      </c>
      <c r="DR36" s="17">
        <v>15.5</v>
      </c>
      <c r="DS36" s="17">
        <v>3.5</v>
      </c>
      <c r="DT36" s="17">
        <v>14.7</v>
      </c>
      <c r="DU36" s="17">
        <v>2.8</v>
      </c>
      <c r="DV36" s="17">
        <v>0.4</v>
      </c>
      <c r="DW36" s="17">
        <v>0.4</v>
      </c>
      <c r="DX36" s="17">
        <v>19.8</v>
      </c>
      <c r="DY36" s="17">
        <v>10</v>
      </c>
      <c r="DZ36" s="17">
        <v>20.100000000000001</v>
      </c>
      <c r="EA36" s="17">
        <v>20.100000000000001</v>
      </c>
      <c r="EB36" s="17">
        <v>1.2</v>
      </c>
      <c r="EC36" s="17">
        <v>6.3</v>
      </c>
      <c r="ED36" s="17">
        <v>33.200000000000003</v>
      </c>
      <c r="EE36" s="17">
        <v>72.7</v>
      </c>
      <c r="EF36" s="17">
        <v>97.9</v>
      </c>
      <c r="EG36" s="17">
        <v>10.4</v>
      </c>
      <c r="EH36" s="17">
        <v>13.2</v>
      </c>
      <c r="EI36" s="17">
        <v>49.9</v>
      </c>
      <c r="EJ36" s="17">
        <v>21.2</v>
      </c>
      <c r="EK36" s="17">
        <v>7.2</v>
      </c>
      <c r="EL36" s="17">
        <v>6.4</v>
      </c>
      <c r="EM36" s="17">
        <v>20.399999999999999</v>
      </c>
      <c r="EN36" s="17">
        <v>20.399999999999999</v>
      </c>
      <c r="EO36" s="17">
        <v>20.100000000000001</v>
      </c>
      <c r="EP36" s="17">
        <v>2.2000000000000002</v>
      </c>
      <c r="EQ36" s="17">
        <v>252.9</v>
      </c>
      <c r="ER36" s="17">
        <v>17.7</v>
      </c>
      <c r="ES36" s="17">
        <v>137.1</v>
      </c>
      <c r="ET36" s="17"/>
      <c r="EU36" s="17">
        <v>30.9</v>
      </c>
      <c r="EV36" s="17">
        <v>45.1</v>
      </c>
      <c r="EW36" s="17">
        <v>78.099999999999994</v>
      </c>
      <c r="EX36" s="17">
        <v>2.5</v>
      </c>
      <c r="EY36" s="17">
        <v>2.2999999999999998</v>
      </c>
      <c r="EZ36" s="17">
        <v>1.8</v>
      </c>
      <c r="FA36" s="17">
        <v>0.9</v>
      </c>
      <c r="FB36" s="17">
        <v>16.2</v>
      </c>
      <c r="FC36" s="17">
        <v>8.1999999999999993</v>
      </c>
      <c r="FD36" s="17">
        <v>19.899999999999999</v>
      </c>
      <c r="FE36" s="17">
        <v>20</v>
      </c>
      <c r="FF36" s="17">
        <v>9.4</v>
      </c>
      <c r="FG36" s="17">
        <v>27.5</v>
      </c>
      <c r="FH36" s="17">
        <v>34.299999999999997</v>
      </c>
      <c r="FI36" s="17">
        <v>14.5</v>
      </c>
      <c r="FJ36" s="17">
        <v>15.5</v>
      </c>
      <c r="FK36" s="17">
        <v>4.4000000000000004</v>
      </c>
      <c r="FL36" s="17">
        <v>6.5</v>
      </c>
      <c r="FM36" s="17">
        <v>20.9</v>
      </c>
      <c r="FN36" s="17">
        <v>7939.2</v>
      </c>
      <c r="FO36" s="15"/>
      <c r="FP36" s="17">
        <v>24.520990000000001</v>
      </c>
      <c r="FQ36" s="17">
        <v>8</v>
      </c>
      <c r="FR36" s="17">
        <v>10.199999999999999</v>
      </c>
      <c r="FS36" s="17">
        <v>13.2</v>
      </c>
      <c r="FT36" s="17">
        <v>24.380690000000001</v>
      </c>
      <c r="FU36" s="17">
        <v>18.947769999999998</v>
      </c>
      <c r="FV36" s="17">
        <v>9.5</v>
      </c>
      <c r="FW36" s="17">
        <v>14.5</v>
      </c>
      <c r="FX36" s="17">
        <v>123.24945</v>
      </c>
    </row>
    <row r="37" spans="1:180" ht="24" customHeight="1" x14ac:dyDescent="0.3">
      <c r="A37" s="16" t="s">
        <v>80</v>
      </c>
      <c r="B37" s="16" t="s">
        <v>800</v>
      </c>
      <c r="C37" s="17">
        <v>103.6</v>
      </c>
      <c r="D37" s="17">
        <v>641.6</v>
      </c>
      <c r="E37" s="17">
        <v>146.1</v>
      </c>
      <c r="F37" s="17"/>
      <c r="G37" s="17"/>
      <c r="H37" s="17">
        <v>91.3</v>
      </c>
      <c r="I37" s="17">
        <v>241</v>
      </c>
      <c r="J37" s="17"/>
      <c r="K37" s="17"/>
      <c r="L37" s="17">
        <v>138.69999999999999</v>
      </c>
      <c r="M37" s="17">
        <v>139.1</v>
      </c>
      <c r="N37" s="17">
        <v>138.6</v>
      </c>
      <c r="O37" s="17">
        <v>237.5</v>
      </c>
      <c r="P37" s="17">
        <v>198.7</v>
      </c>
      <c r="Q37" s="17">
        <v>106.6</v>
      </c>
      <c r="R37" s="17">
        <v>559.4</v>
      </c>
      <c r="S37" s="17">
        <v>10.199999999999999</v>
      </c>
      <c r="T37" s="17"/>
      <c r="U37" s="17"/>
      <c r="V37" s="17"/>
      <c r="W37" s="17"/>
      <c r="X37" s="17">
        <v>168.2</v>
      </c>
      <c r="Y37" s="17">
        <v>7.9</v>
      </c>
      <c r="Z37" s="17">
        <v>5.4</v>
      </c>
      <c r="AA37" s="17">
        <v>0</v>
      </c>
      <c r="AB37" s="17">
        <v>6.8</v>
      </c>
      <c r="AC37" s="17"/>
      <c r="AD37" s="17">
        <v>142.9</v>
      </c>
      <c r="AE37" s="17"/>
      <c r="AF37" s="17"/>
      <c r="AG37" s="17"/>
      <c r="AH37" s="17"/>
      <c r="AI37" s="17">
        <v>110.3</v>
      </c>
      <c r="AJ37" s="17">
        <v>203</v>
      </c>
      <c r="AK37" s="17"/>
      <c r="AL37" s="17"/>
      <c r="AM37" s="17"/>
      <c r="AN37" s="17">
        <v>6.5</v>
      </c>
      <c r="AO37" s="17">
        <v>459</v>
      </c>
      <c r="AP37" s="17">
        <v>81.400000000000006</v>
      </c>
      <c r="AQ37" s="17">
        <v>152</v>
      </c>
      <c r="AR37" s="17">
        <v>42.1</v>
      </c>
      <c r="AS37" s="17">
        <v>18.600000000000001</v>
      </c>
      <c r="AT37" s="17">
        <v>18.8</v>
      </c>
      <c r="AU37" s="17">
        <v>90</v>
      </c>
      <c r="AV37" s="17"/>
      <c r="AW37" s="17"/>
      <c r="AX37" s="17"/>
      <c r="AY37" s="17">
        <v>107.3</v>
      </c>
      <c r="AZ37" s="17">
        <v>47.3</v>
      </c>
      <c r="BA37" s="17">
        <v>45.6</v>
      </c>
      <c r="BB37" s="17">
        <v>4.0999999999999996</v>
      </c>
      <c r="BC37" s="17">
        <v>33.1</v>
      </c>
      <c r="BD37" s="17">
        <v>169.9</v>
      </c>
      <c r="BE37" s="17"/>
      <c r="BF37" s="17"/>
      <c r="BG37" s="17">
        <v>44.6</v>
      </c>
      <c r="BH37" s="17"/>
      <c r="BI37" s="17"/>
      <c r="BJ37" s="17">
        <v>45.4</v>
      </c>
      <c r="BK37" s="17"/>
      <c r="BL37" s="17"/>
      <c r="BM37" s="17"/>
      <c r="BN37" s="17">
        <v>128.5</v>
      </c>
      <c r="BO37" s="17">
        <v>0</v>
      </c>
      <c r="BP37" s="17">
        <v>0</v>
      </c>
      <c r="BQ37" s="17">
        <v>67.400000000000006</v>
      </c>
      <c r="BR37" s="17"/>
      <c r="BS37" s="17">
        <v>70.599999999999994</v>
      </c>
      <c r="BT37" s="17">
        <v>34.5</v>
      </c>
      <c r="BU37" s="17"/>
      <c r="BV37" s="17"/>
      <c r="BW37" s="17"/>
      <c r="BX37" s="17"/>
      <c r="BY37" s="17"/>
      <c r="BZ37" s="17"/>
      <c r="CA37" s="17">
        <v>2.4</v>
      </c>
      <c r="CB37" s="17">
        <v>115.3</v>
      </c>
      <c r="CC37" s="17">
        <v>134.1</v>
      </c>
      <c r="CD37" s="17">
        <v>66.8</v>
      </c>
      <c r="CE37" s="17">
        <v>75.8</v>
      </c>
      <c r="CF37" s="17"/>
      <c r="CG37" s="17"/>
      <c r="CH37" s="17">
        <v>0</v>
      </c>
      <c r="CI37" s="17">
        <v>0</v>
      </c>
      <c r="CJ37" s="17">
        <v>138.69999999999999</v>
      </c>
      <c r="CK37" s="17">
        <v>139.4</v>
      </c>
      <c r="CL37" s="17">
        <v>146.69999999999999</v>
      </c>
      <c r="CM37" s="17"/>
      <c r="CN37" s="17"/>
      <c r="CO37" s="17"/>
      <c r="CP37" s="17"/>
      <c r="CQ37" s="17"/>
      <c r="CR37" s="17">
        <v>137.19999999999999</v>
      </c>
      <c r="CS37" s="17">
        <v>76.599999999999994</v>
      </c>
      <c r="CT37" s="17">
        <v>6.9</v>
      </c>
      <c r="CU37" s="17">
        <v>4.2</v>
      </c>
      <c r="CV37" s="17">
        <v>10</v>
      </c>
      <c r="CW37" s="17">
        <v>0.4</v>
      </c>
      <c r="CX37" s="17">
        <v>59</v>
      </c>
      <c r="CY37" s="17">
        <v>80.8</v>
      </c>
      <c r="CZ37" s="17">
        <v>3.3</v>
      </c>
      <c r="DA37" s="17">
        <v>0</v>
      </c>
      <c r="DB37" s="17">
        <v>20.5</v>
      </c>
      <c r="DC37" s="17">
        <v>3.9</v>
      </c>
      <c r="DD37" s="17">
        <v>4.9000000000000004</v>
      </c>
      <c r="DE37" s="17">
        <v>213.8</v>
      </c>
      <c r="DF37" s="17">
        <v>1.2</v>
      </c>
      <c r="DG37" s="17">
        <v>1.8</v>
      </c>
      <c r="DH37" s="17">
        <v>5.2</v>
      </c>
      <c r="DI37" s="17">
        <v>20.6</v>
      </c>
      <c r="DJ37" s="17">
        <v>20</v>
      </c>
      <c r="DK37" s="17">
        <v>18.8</v>
      </c>
      <c r="DL37" s="17">
        <v>3.2</v>
      </c>
      <c r="DM37" s="17">
        <v>18.600000000000001</v>
      </c>
      <c r="DN37" s="17">
        <v>13.9</v>
      </c>
      <c r="DO37" s="17">
        <v>18</v>
      </c>
      <c r="DP37" s="17">
        <v>13.4</v>
      </c>
      <c r="DQ37" s="17">
        <v>43.7</v>
      </c>
      <c r="DR37" s="17">
        <v>7.3</v>
      </c>
      <c r="DS37" s="17">
        <v>3.5</v>
      </c>
      <c r="DT37" s="17">
        <v>14.7</v>
      </c>
      <c r="DU37" s="17">
        <v>2.8</v>
      </c>
      <c r="DV37" s="17">
        <v>0.4</v>
      </c>
      <c r="DW37" s="17">
        <v>0.4</v>
      </c>
      <c r="DX37" s="17">
        <v>19.8</v>
      </c>
      <c r="DY37" s="17">
        <v>10.3</v>
      </c>
      <c r="DZ37" s="17">
        <v>20.3</v>
      </c>
      <c r="EA37" s="17">
        <v>20.2</v>
      </c>
      <c r="EB37" s="17">
        <v>1.2</v>
      </c>
      <c r="EC37" s="17">
        <v>7.2</v>
      </c>
      <c r="ED37" s="17">
        <v>22.4</v>
      </c>
      <c r="EE37" s="17">
        <v>78.099999999999994</v>
      </c>
      <c r="EF37" s="17">
        <v>90.1</v>
      </c>
      <c r="EG37" s="17">
        <v>12.2</v>
      </c>
      <c r="EH37" s="17">
        <v>11.8</v>
      </c>
      <c r="EI37" s="17">
        <v>44.3</v>
      </c>
      <c r="EJ37" s="17">
        <v>21.1</v>
      </c>
      <c r="EK37" s="17">
        <v>7.2</v>
      </c>
      <c r="EL37" s="17">
        <v>6.4</v>
      </c>
      <c r="EM37" s="17">
        <v>20.399999999999999</v>
      </c>
      <c r="EN37" s="17">
        <v>20.399999999999999</v>
      </c>
      <c r="EO37" s="17">
        <v>20.100000000000001</v>
      </c>
      <c r="EP37" s="17">
        <v>3.3</v>
      </c>
      <c r="EQ37" s="17">
        <v>249.5</v>
      </c>
      <c r="ER37" s="17">
        <v>18.8</v>
      </c>
      <c r="ES37" s="17">
        <v>121</v>
      </c>
      <c r="ET37" s="17"/>
      <c r="EU37" s="17">
        <v>39.700000000000003</v>
      </c>
      <c r="EV37" s="17">
        <v>60.9</v>
      </c>
      <c r="EW37" s="17">
        <v>83.9</v>
      </c>
      <c r="EX37" s="17">
        <v>2.5</v>
      </c>
      <c r="EY37" s="17">
        <v>2.2999999999999998</v>
      </c>
      <c r="EZ37" s="17">
        <v>1.8</v>
      </c>
      <c r="FA37" s="17">
        <v>0.9</v>
      </c>
      <c r="FB37" s="17">
        <v>8.8000000000000007</v>
      </c>
      <c r="FC37" s="17">
        <v>8.1999999999999993</v>
      </c>
      <c r="FD37" s="17">
        <v>20</v>
      </c>
      <c r="FE37" s="17">
        <v>20</v>
      </c>
      <c r="FF37" s="17">
        <v>9</v>
      </c>
      <c r="FG37" s="17">
        <v>27.3</v>
      </c>
      <c r="FH37" s="17">
        <v>34.1</v>
      </c>
      <c r="FI37" s="17">
        <v>14.5</v>
      </c>
      <c r="FJ37" s="17">
        <v>16.3</v>
      </c>
      <c r="FK37" s="17">
        <v>4.3</v>
      </c>
      <c r="FL37" s="17">
        <v>10.199999999999999</v>
      </c>
      <c r="FM37" s="17">
        <v>19.5</v>
      </c>
      <c r="FN37" s="17">
        <v>7922.1</v>
      </c>
      <c r="FO37" s="15"/>
      <c r="FP37" s="17">
        <v>24.514520000000001</v>
      </c>
      <c r="FQ37" s="17">
        <v>7.5</v>
      </c>
      <c r="FR37" s="17">
        <v>10.7</v>
      </c>
      <c r="FS37" s="17">
        <v>13.2</v>
      </c>
      <c r="FT37" s="17">
        <v>24.371020000000001</v>
      </c>
      <c r="FU37" s="17">
        <v>18.948730000000001</v>
      </c>
      <c r="FV37" s="17">
        <v>9.6</v>
      </c>
      <c r="FW37" s="17">
        <v>14.5</v>
      </c>
      <c r="FX37" s="17">
        <v>123.33427</v>
      </c>
    </row>
    <row r="38" spans="1:180" ht="24" customHeight="1" x14ac:dyDescent="0.3">
      <c r="A38" s="16" t="s">
        <v>80</v>
      </c>
      <c r="B38" s="16" t="s">
        <v>801</v>
      </c>
      <c r="C38" s="17">
        <v>101.7</v>
      </c>
      <c r="D38" s="17">
        <v>639.4</v>
      </c>
      <c r="E38" s="17">
        <v>146.1</v>
      </c>
      <c r="F38" s="17"/>
      <c r="G38" s="17"/>
      <c r="H38" s="17">
        <v>89.8</v>
      </c>
      <c r="I38" s="17">
        <v>238.8</v>
      </c>
      <c r="J38" s="17"/>
      <c r="K38" s="17"/>
      <c r="L38" s="17">
        <v>172.5</v>
      </c>
      <c r="M38" s="17">
        <v>172.5</v>
      </c>
      <c r="N38" s="17">
        <v>171.7</v>
      </c>
      <c r="O38" s="17">
        <v>267.10000000000002</v>
      </c>
      <c r="P38" s="17">
        <v>200</v>
      </c>
      <c r="Q38" s="17">
        <v>106.3</v>
      </c>
      <c r="R38" s="17">
        <v>557.79999999999995</v>
      </c>
      <c r="S38" s="17">
        <v>10.3</v>
      </c>
      <c r="T38" s="17"/>
      <c r="U38" s="17"/>
      <c r="V38" s="17"/>
      <c r="W38" s="17"/>
      <c r="X38" s="17">
        <v>167.1</v>
      </c>
      <c r="Y38" s="17">
        <v>7.6</v>
      </c>
      <c r="Z38" s="17">
        <v>5.3</v>
      </c>
      <c r="AA38" s="17">
        <v>10.9</v>
      </c>
      <c r="AB38" s="17">
        <v>6.9</v>
      </c>
      <c r="AC38" s="17"/>
      <c r="AD38" s="17">
        <v>142.30000000000001</v>
      </c>
      <c r="AE38" s="17"/>
      <c r="AF38" s="17"/>
      <c r="AG38" s="17"/>
      <c r="AH38" s="17"/>
      <c r="AI38" s="17">
        <v>110.5</v>
      </c>
      <c r="AJ38" s="17">
        <v>221.4</v>
      </c>
      <c r="AK38" s="17"/>
      <c r="AL38" s="17"/>
      <c r="AM38" s="17"/>
      <c r="AN38" s="17">
        <v>6.5</v>
      </c>
      <c r="AO38" s="17">
        <v>460.3</v>
      </c>
      <c r="AP38" s="17">
        <v>81.400000000000006</v>
      </c>
      <c r="AQ38" s="17">
        <v>151.6</v>
      </c>
      <c r="AR38" s="17">
        <v>42.1</v>
      </c>
      <c r="AS38" s="17">
        <v>18.399999999999999</v>
      </c>
      <c r="AT38" s="17">
        <v>18.8</v>
      </c>
      <c r="AU38" s="17">
        <v>91.9</v>
      </c>
      <c r="AV38" s="17"/>
      <c r="AW38" s="17"/>
      <c r="AX38" s="17"/>
      <c r="AY38" s="17">
        <v>106.1</v>
      </c>
      <c r="AZ38" s="17">
        <v>46.8</v>
      </c>
      <c r="BA38" s="17">
        <v>44.9</v>
      </c>
      <c r="BB38" s="17">
        <v>4.0999999999999996</v>
      </c>
      <c r="BC38" s="17">
        <v>32.5</v>
      </c>
      <c r="BD38" s="17">
        <v>169.3</v>
      </c>
      <c r="BE38" s="17"/>
      <c r="BF38" s="17"/>
      <c r="BG38" s="17">
        <v>94.4</v>
      </c>
      <c r="BH38" s="17"/>
      <c r="BI38" s="17"/>
      <c r="BJ38" s="17">
        <v>44.6</v>
      </c>
      <c r="BK38" s="17"/>
      <c r="BL38" s="17"/>
      <c r="BM38" s="17"/>
      <c r="BN38" s="17">
        <v>127.9</v>
      </c>
      <c r="BO38" s="17">
        <v>0</v>
      </c>
      <c r="BP38" s="17">
        <v>0</v>
      </c>
      <c r="BQ38" s="17">
        <v>183.3</v>
      </c>
      <c r="BR38" s="17"/>
      <c r="BS38" s="17">
        <v>70.599999999999994</v>
      </c>
      <c r="BT38" s="17">
        <v>34.299999999999997</v>
      </c>
      <c r="BU38" s="17"/>
      <c r="BV38" s="17"/>
      <c r="BW38" s="17"/>
      <c r="BX38" s="17"/>
      <c r="BY38" s="17"/>
      <c r="BZ38" s="17"/>
      <c r="CA38" s="17">
        <v>2.4</v>
      </c>
      <c r="CB38" s="17">
        <v>164.1</v>
      </c>
      <c r="CC38" s="17">
        <v>129.30000000000001</v>
      </c>
      <c r="CD38" s="17">
        <v>66.3</v>
      </c>
      <c r="CE38" s="17">
        <v>76.900000000000006</v>
      </c>
      <c r="CF38" s="17"/>
      <c r="CG38" s="17"/>
      <c r="CH38" s="17">
        <v>0</v>
      </c>
      <c r="CI38" s="17">
        <v>0</v>
      </c>
      <c r="CJ38" s="17">
        <v>140</v>
      </c>
      <c r="CK38" s="17">
        <v>140.19999999999999</v>
      </c>
      <c r="CL38" s="17">
        <v>153.69999999999999</v>
      </c>
      <c r="CM38" s="17"/>
      <c r="CN38" s="17"/>
      <c r="CO38" s="17"/>
      <c r="CP38" s="17"/>
      <c r="CQ38" s="17"/>
      <c r="CR38" s="17">
        <v>137.4</v>
      </c>
      <c r="CS38" s="17">
        <v>76.5</v>
      </c>
      <c r="CT38" s="17">
        <v>6.9</v>
      </c>
      <c r="CU38" s="17">
        <v>4.2</v>
      </c>
      <c r="CV38" s="17">
        <v>10</v>
      </c>
      <c r="CW38" s="17">
        <v>0.4</v>
      </c>
      <c r="CX38" s="17">
        <v>60.7</v>
      </c>
      <c r="CY38" s="17">
        <v>50.3</v>
      </c>
      <c r="CZ38" s="17">
        <v>4.9000000000000004</v>
      </c>
      <c r="DA38" s="17">
        <v>0</v>
      </c>
      <c r="DB38" s="17">
        <v>20.3</v>
      </c>
      <c r="DC38" s="17">
        <v>4.0999999999999996</v>
      </c>
      <c r="DD38" s="17">
        <v>4.8</v>
      </c>
      <c r="DE38" s="17">
        <v>70.7</v>
      </c>
      <c r="DF38" s="17">
        <v>1.2</v>
      </c>
      <c r="DG38" s="17">
        <v>1.8</v>
      </c>
      <c r="DH38" s="17">
        <v>5.0999999999999996</v>
      </c>
      <c r="DI38" s="17">
        <v>20.399999999999999</v>
      </c>
      <c r="DJ38" s="17">
        <v>20</v>
      </c>
      <c r="DK38" s="17">
        <v>18.8</v>
      </c>
      <c r="DL38" s="17">
        <v>3.3</v>
      </c>
      <c r="DM38" s="17">
        <v>18.5</v>
      </c>
      <c r="DN38" s="17">
        <v>13.1</v>
      </c>
      <c r="DO38" s="17">
        <v>16.2</v>
      </c>
      <c r="DP38" s="17">
        <v>12.6</v>
      </c>
      <c r="DQ38" s="17">
        <v>41.3</v>
      </c>
      <c r="DR38" s="17">
        <v>7.2</v>
      </c>
      <c r="DS38" s="17">
        <v>3.5</v>
      </c>
      <c r="DT38" s="17">
        <v>17.600000000000001</v>
      </c>
      <c r="DU38" s="17">
        <v>2.8</v>
      </c>
      <c r="DV38" s="17">
        <v>0.4</v>
      </c>
      <c r="DW38" s="17">
        <v>0.4</v>
      </c>
      <c r="DX38" s="17">
        <v>19.8</v>
      </c>
      <c r="DY38" s="17">
        <v>10.3</v>
      </c>
      <c r="DZ38" s="17">
        <v>20.2</v>
      </c>
      <c r="EA38" s="17">
        <v>20.2</v>
      </c>
      <c r="EB38" s="17">
        <v>1.5</v>
      </c>
      <c r="EC38" s="17">
        <v>6.2</v>
      </c>
      <c r="ED38" s="17">
        <v>6.7</v>
      </c>
      <c r="EE38" s="17">
        <v>70.3</v>
      </c>
      <c r="EF38" s="17">
        <v>92.8</v>
      </c>
      <c r="EG38" s="17">
        <v>14.7</v>
      </c>
      <c r="EH38" s="17">
        <v>11.2</v>
      </c>
      <c r="EI38" s="17">
        <v>29.6</v>
      </c>
      <c r="EJ38" s="17">
        <v>21.1</v>
      </c>
      <c r="EK38" s="17">
        <v>7.2</v>
      </c>
      <c r="EL38" s="17">
        <v>6.4</v>
      </c>
      <c r="EM38" s="17">
        <v>20.399999999999999</v>
      </c>
      <c r="EN38" s="17">
        <v>20.399999999999999</v>
      </c>
      <c r="EO38" s="17">
        <v>20.100000000000001</v>
      </c>
      <c r="EP38" s="17">
        <v>4.9000000000000004</v>
      </c>
      <c r="EQ38" s="17">
        <v>101.4</v>
      </c>
      <c r="ER38" s="17">
        <v>7.8</v>
      </c>
      <c r="ES38" s="17">
        <v>66.400000000000006</v>
      </c>
      <c r="ET38" s="17"/>
      <c r="EU38" s="17">
        <v>72.2</v>
      </c>
      <c r="EV38" s="17">
        <v>96.2</v>
      </c>
      <c r="EW38" s="17">
        <v>53.1</v>
      </c>
      <c r="EX38" s="17">
        <v>2.5</v>
      </c>
      <c r="EY38" s="17">
        <v>2.2999999999999998</v>
      </c>
      <c r="EZ38" s="17">
        <v>1.8</v>
      </c>
      <c r="FA38" s="17">
        <v>0.9</v>
      </c>
      <c r="FB38" s="17">
        <v>3.4</v>
      </c>
      <c r="FC38" s="17">
        <v>8.1999999999999993</v>
      </c>
      <c r="FD38" s="17">
        <v>20</v>
      </c>
      <c r="FE38" s="17">
        <v>20</v>
      </c>
      <c r="FF38" s="17">
        <v>9.1999999999999993</v>
      </c>
      <c r="FG38" s="17">
        <v>27.8</v>
      </c>
      <c r="FH38" s="17">
        <v>34.6</v>
      </c>
      <c r="FI38" s="17">
        <v>14.5</v>
      </c>
      <c r="FJ38" s="17">
        <v>16.3</v>
      </c>
      <c r="FK38" s="17">
        <v>4.2</v>
      </c>
      <c r="FL38" s="17">
        <v>10.7</v>
      </c>
      <c r="FM38" s="17">
        <v>22.3</v>
      </c>
      <c r="FN38" s="17">
        <v>7903.9</v>
      </c>
      <c r="FO38" s="15"/>
      <c r="FP38" s="17">
        <v>24.50752</v>
      </c>
      <c r="FQ38" s="17">
        <v>7.5</v>
      </c>
      <c r="FR38" s="17">
        <v>11.2</v>
      </c>
      <c r="FS38" s="17">
        <v>13.2</v>
      </c>
      <c r="FT38" s="17">
        <v>24.116340000000001</v>
      </c>
      <c r="FU38" s="17">
        <v>18.949670000000001</v>
      </c>
      <c r="FV38" s="17">
        <v>9.4</v>
      </c>
      <c r="FW38" s="17">
        <v>14.4</v>
      </c>
      <c r="FX38" s="17">
        <v>123.27352999999999</v>
      </c>
    </row>
    <row r="39" spans="1:180" ht="24" customHeight="1" x14ac:dyDescent="0.3">
      <c r="A39" s="16" t="s">
        <v>80</v>
      </c>
      <c r="B39" s="16" t="s">
        <v>802</v>
      </c>
      <c r="C39" s="17">
        <v>100.5</v>
      </c>
      <c r="D39" s="17">
        <v>639.4</v>
      </c>
      <c r="E39" s="17">
        <v>146</v>
      </c>
      <c r="F39" s="17"/>
      <c r="G39" s="17"/>
      <c r="H39" s="17">
        <v>89.9</v>
      </c>
      <c r="I39" s="17">
        <v>241.2</v>
      </c>
      <c r="J39" s="17"/>
      <c r="K39" s="17"/>
      <c r="L39" s="17">
        <v>166.3</v>
      </c>
      <c r="M39" s="17">
        <v>166.3</v>
      </c>
      <c r="N39" s="17">
        <v>166.8</v>
      </c>
      <c r="O39" s="17">
        <v>241.7</v>
      </c>
      <c r="P39" s="17">
        <v>198.7</v>
      </c>
      <c r="Q39" s="17">
        <v>106.3</v>
      </c>
      <c r="R39" s="17">
        <v>573.5</v>
      </c>
      <c r="S39" s="17">
        <v>10.3</v>
      </c>
      <c r="T39" s="17"/>
      <c r="U39" s="17"/>
      <c r="V39" s="17"/>
      <c r="W39" s="17"/>
      <c r="X39" s="17">
        <v>146.30000000000001</v>
      </c>
      <c r="Y39" s="17">
        <v>7.1</v>
      </c>
      <c r="Z39" s="17">
        <v>5.4</v>
      </c>
      <c r="AA39" s="17">
        <v>15.9</v>
      </c>
      <c r="AB39" s="17">
        <v>6.8</v>
      </c>
      <c r="AC39" s="17"/>
      <c r="AD39" s="17">
        <v>144</v>
      </c>
      <c r="AE39" s="17"/>
      <c r="AF39" s="17"/>
      <c r="AG39" s="17"/>
      <c r="AH39" s="17"/>
      <c r="AI39" s="17">
        <v>110</v>
      </c>
      <c r="AJ39" s="17">
        <v>192</v>
      </c>
      <c r="AK39" s="17"/>
      <c r="AL39" s="17"/>
      <c r="AM39" s="17"/>
      <c r="AN39" s="17">
        <v>6.5</v>
      </c>
      <c r="AO39" s="17">
        <v>459.3</v>
      </c>
      <c r="AP39" s="17">
        <v>81.2</v>
      </c>
      <c r="AQ39" s="17">
        <v>150.9</v>
      </c>
      <c r="AR39" s="17">
        <v>42</v>
      </c>
      <c r="AS39" s="17">
        <v>18.600000000000001</v>
      </c>
      <c r="AT39" s="17">
        <v>18.8</v>
      </c>
      <c r="AU39" s="17">
        <v>91.6</v>
      </c>
      <c r="AV39" s="17"/>
      <c r="AW39" s="17"/>
      <c r="AX39" s="17"/>
      <c r="AY39" s="17">
        <v>105.3</v>
      </c>
      <c r="AZ39" s="17">
        <v>46.6</v>
      </c>
      <c r="BA39" s="17">
        <v>43.8</v>
      </c>
      <c r="BB39" s="17">
        <v>4.0999999999999996</v>
      </c>
      <c r="BC39" s="17">
        <v>31.9</v>
      </c>
      <c r="BD39" s="17">
        <v>148.30000000000001</v>
      </c>
      <c r="BE39" s="17"/>
      <c r="BF39" s="17"/>
      <c r="BG39" s="17">
        <v>18.399999999999999</v>
      </c>
      <c r="BH39" s="17"/>
      <c r="BI39" s="17"/>
      <c r="BJ39" s="17">
        <v>45.3</v>
      </c>
      <c r="BK39" s="17"/>
      <c r="BL39" s="17"/>
      <c r="BM39" s="17"/>
      <c r="BN39" s="17">
        <v>126.8</v>
      </c>
      <c r="BO39" s="17">
        <v>67.599999999999994</v>
      </c>
      <c r="BP39" s="17">
        <v>0</v>
      </c>
      <c r="BQ39" s="17">
        <v>193.1</v>
      </c>
      <c r="BR39" s="17"/>
      <c r="BS39" s="17">
        <v>70.599999999999994</v>
      </c>
      <c r="BT39" s="17">
        <v>34.4</v>
      </c>
      <c r="BU39" s="17"/>
      <c r="BV39" s="17"/>
      <c r="BW39" s="17"/>
      <c r="BX39" s="17"/>
      <c r="BY39" s="17"/>
      <c r="BZ39" s="17"/>
      <c r="CA39" s="17">
        <v>2.4</v>
      </c>
      <c r="CB39" s="17">
        <v>115</v>
      </c>
      <c r="CC39" s="17">
        <v>119</v>
      </c>
      <c r="CD39" s="17">
        <v>65.599999999999994</v>
      </c>
      <c r="CE39" s="17">
        <v>76.599999999999994</v>
      </c>
      <c r="CF39" s="17"/>
      <c r="CG39" s="17"/>
      <c r="CH39" s="17">
        <v>0</v>
      </c>
      <c r="CI39" s="17">
        <v>0</v>
      </c>
      <c r="CJ39" s="17">
        <v>138.9</v>
      </c>
      <c r="CK39" s="17">
        <v>139.1</v>
      </c>
      <c r="CL39" s="17">
        <v>167</v>
      </c>
      <c r="CM39" s="17"/>
      <c r="CN39" s="17"/>
      <c r="CO39" s="17"/>
      <c r="CP39" s="17"/>
      <c r="CQ39" s="17"/>
      <c r="CR39" s="17">
        <v>150.69999999999999</v>
      </c>
      <c r="CS39" s="17">
        <v>80.599999999999994</v>
      </c>
      <c r="CT39" s="17">
        <v>6.9</v>
      </c>
      <c r="CU39" s="17">
        <v>4.2</v>
      </c>
      <c r="CV39" s="17">
        <v>10</v>
      </c>
      <c r="CW39" s="17">
        <v>0.3</v>
      </c>
      <c r="CX39" s="17">
        <v>59.2</v>
      </c>
      <c r="CY39" s="17">
        <v>80.7</v>
      </c>
      <c r="CZ39" s="17">
        <v>9.6</v>
      </c>
      <c r="DA39" s="17">
        <v>0</v>
      </c>
      <c r="DB39" s="17">
        <v>20.3</v>
      </c>
      <c r="DC39" s="17">
        <v>4</v>
      </c>
      <c r="DD39" s="17">
        <v>4.9000000000000004</v>
      </c>
      <c r="DE39" s="17">
        <v>115.1</v>
      </c>
      <c r="DF39" s="17">
        <v>1.2</v>
      </c>
      <c r="DG39" s="17">
        <v>1.8</v>
      </c>
      <c r="DH39" s="17">
        <v>5.2</v>
      </c>
      <c r="DI39" s="17">
        <v>20</v>
      </c>
      <c r="DJ39" s="17">
        <v>20</v>
      </c>
      <c r="DK39" s="17">
        <v>18.899999999999999</v>
      </c>
      <c r="DL39" s="17">
        <v>3.3</v>
      </c>
      <c r="DM39" s="17">
        <v>18.600000000000001</v>
      </c>
      <c r="DN39" s="17">
        <v>10.4</v>
      </c>
      <c r="DO39" s="17">
        <v>13</v>
      </c>
      <c r="DP39" s="17">
        <v>12.9</v>
      </c>
      <c r="DQ39" s="17">
        <v>40.200000000000003</v>
      </c>
      <c r="DR39" s="17">
        <v>3.5</v>
      </c>
      <c r="DS39" s="17">
        <v>3.5</v>
      </c>
      <c r="DT39" s="17">
        <v>19</v>
      </c>
      <c r="DU39" s="17">
        <v>2.8</v>
      </c>
      <c r="DV39" s="17">
        <v>0.4</v>
      </c>
      <c r="DW39" s="17">
        <v>0.4</v>
      </c>
      <c r="DX39" s="17">
        <v>19.8</v>
      </c>
      <c r="DY39" s="17">
        <v>10.1</v>
      </c>
      <c r="DZ39" s="17">
        <v>20.3</v>
      </c>
      <c r="EA39" s="17">
        <v>20.2</v>
      </c>
      <c r="EB39" s="17">
        <v>0.5</v>
      </c>
      <c r="EC39" s="17">
        <v>5.0999999999999996</v>
      </c>
      <c r="ED39" s="17">
        <v>8.3000000000000007</v>
      </c>
      <c r="EE39" s="17">
        <v>68.7</v>
      </c>
      <c r="EF39" s="17">
        <v>92</v>
      </c>
      <c r="EG39" s="17">
        <v>14.7</v>
      </c>
      <c r="EH39" s="17">
        <v>11.9</v>
      </c>
      <c r="EI39" s="17">
        <v>10</v>
      </c>
      <c r="EJ39" s="17">
        <v>21</v>
      </c>
      <c r="EK39" s="17">
        <v>7</v>
      </c>
      <c r="EL39" s="17">
        <v>6.2</v>
      </c>
      <c r="EM39" s="17">
        <v>20.399999999999999</v>
      </c>
      <c r="EN39" s="17">
        <v>20.399999999999999</v>
      </c>
      <c r="EO39" s="17">
        <v>20.100000000000001</v>
      </c>
      <c r="EP39" s="17">
        <v>9.6</v>
      </c>
      <c r="EQ39" s="17">
        <v>120.3</v>
      </c>
      <c r="ER39" s="17">
        <v>2.4</v>
      </c>
      <c r="ES39" s="17">
        <v>31.1</v>
      </c>
      <c r="ET39" s="17"/>
      <c r="EU39" s="17">
        <v>66.400000000000006</v>
      </c>
      <c r="EV39" s="17">
        <v>77.400000000000006</v>
      </c>
      <c r="EW39" s="17">
        <v>24.1</v>
      </c>
      <c r="EX39" s="17">
        <v>2.5</v>
      </c>
      <c r="EY39" s="17">
        <v>2.2999999999999998</v>
      </c>
      <c r="EZ39" s="17">
        <v>1.8</v>
      </c>
      <c r="FA39" s="17">
        <v>0.9</v>
      </c>
      <c r="FB39" s="17">
        <v>5.6</v>
      </c>
      <c r="FC39" s="17">
        <v>8.1999999999999993</v>
      </c>
      <c r="FD39" s="17">
        <v>20</v>
      </c>
      <c r="FE39" s="17">
        <v>20</v>
      </c>
      <c r="FF39" s="17">
        <v>9.3000000000000007</v>
      </c>
      <c r="FG39" s="17">
        <v>27.7</v>
      </c>
      <c r="FH39" s="17">
        <v>34.4</v>
      </c>
      <c r="FI39" s="17">
        <v>14.5</v>
      </c>
      <c r="FJ39" s="17">
        <v>16.8</v>
      </c>
      <c r="FK39" s="17">
        <v>4.2</v>
      </c>
      <c r="FL39" s="17">
        <v>8.9</v>
      </c>
      <c r="FM39" s="17">
        <v>22</v>
      </c>
      <c r="FN39" s="17">
        <v>7751.8</v>
      </c>
      <c r="FO39" s="15"/>
      <c r="FP39" s="17">
        <v>24.51651</v>
      </c>
      <c r="FQ39" s="17">
        <v>7.5</v>
      </c>
      <c r="FR39" s="17">
        <v>6</v>
      </c>
      <c r="FS39" s="17">
        <v>13.2</v>
      </c>
      <c r="FT39" s="17">
        <v>24.628789999999999</v>
      </c>
      <c r="FU39" s="17">
        <v>18.950710000000001</v>
      </c>
      <c r="FV39" s="17">
        <v>9.5</v>
      </c>
      <c r="FW39" s="17">
        <v>14.6</v>
      </c>
      <c r="FX39" s="17">
        <v>118.89601</v>
      </c>
    </row>
    <row r="40" spans="1:180" ht="24" customHeight="1" x14ac:dyDescent="0.3">
      <c r="A40" s="16" t="s">
        <v>80</v>
      </c>
      <c r="B40" s="16" t="s">
        <v>803</v>
      </c>
      <c r="C40" s="17">
        <v>99</v>
      </c>
      <c r="D40" s="17">
        <v>632.1</v>
      </c>
      <c r="E40" s="17">
        <v>145.19999999999999</v>
      </c>
      <c r="F40" s="17"/>
      <c r="G40" s="17"/>
      <c r="H40" s="17">
        <v>87.6</v>
      </c>
      <c r="I40" s="17">
        <v>238.4</v>
      </c>
      <c r="J40" s="17"/>
      <c r="K40" s="17"/>
      <c r="L40" s="17">
        <v>172.7</v>
      </c>
      <c r="M40" s="17">
        <v>182</v>
      </c>
      <c r="N40" s="17">
        <v>181.5</v>
      </c>
      <c r="O40" s="17">
        <v>270.5</v>
      </c>
      <c r="P40" s="17">
        <v>197.7</v>
      </c>
      <c r="Q40" s="17">
        <v>106.6</v>
      </c>
      <c r="R40" s="17">
        <v>554.29999999999995</v>
      </c>
      <c r="S40" s="17">
        <v>10</v>
      </c>
      <c r="T40" s="17"/>
      <c r="U40" s="17"/>
      <c r="V40" s="17"/>
      <c r="W40" s="17"/>
      <c r="X40" s="17">
        <v>166</v>
      </c>
      <c r="Y40" s="17">
        <v>6.9</v>
      </c>
      <c r="Z40" s="17">
        <v>5.2</v>
      </c>
      <c r="AA40" s="17">
        <v>15.6</v>
      </c>
      <c r="AB40" s="17">
        <v>6.8</v>
      </c>
      <c r="AC40" s="17"/>
      <c r="AD40" s="17">
        <v>142</v>
      </c>
      <c r="AE40" s="17"/>
      <c r="AF40" s="17"/>
      <c r="AG40" s="17"/>
      <c r="AH40" s="17"/>
      <c r="AI40" s="17">
        <v>110</v>
      </c>
      <c r="AJ40" s="17">
        <v>221.6</v>
      </c>
      <c r="AK40" s="17"/>
      <c r="AL40" s="17"/>
      <c r="AM40" s="17"/>
      <c r="AN40" s="17">
        <v>6.5</v>
      </c>
      <c r="AO40" s="17">
        <v>456.9</v>
      </c>
      <c r="AP40" s="17">
        <v>81.5</v>
      </c>
      <c r="AQ40" s="17">
        <v>148.1</v>
      </c>
      <c r="AR40" s="17">
        <v>42</v>
      </c>
      <c r="AS40" s="17">
        <v>18.399999999999999</v>
      </c>
      <c r="AT40" s="17">
        <v>18.8</v>
      </c>
      <c r="AU40" s="17">
        <v>88.9</v>
      </c>
      <c r="AV40" s="17"/>
      <c r="AW40" s="17"/>
      <c r="AX40" s="17"/>
      <c r="AY40" s="17">
        <v>103.6</v>
      </c>
      <c r="AZ40" s="17">
        <v>45.1</v>
      </c>
      <c r="BA40" s="17">
        <v>43.7</v>
      </c>
      <c r="BB40" s="17">
        <v>4.0999999999999996</v>
      </c>
      <c r="BC40" s="17">
        <v>31.9</v>
      </c>
      <c r="BD40" s="17">
        <v>147.69999999999999</v>
      </c>
      <c r="BE40" s="17"/>
      <c r="BF40" s="17"/>
      <c r="BG40" s="17">
        <v>91.6</v>
      </c>
      <c r="BH40" s="17"/>
      <c r="BI40" s="17"/>
      <c r="BJ40" s="17">
        <v>45</v>
      </c>
      <c r="BK40" s="17"/>
      <c r="BL40" s="17"/>
      <c r="BM40" s="17"/>
      <c r="BN40" s="17">
        <v>126.6</v>
      </c>
      <c r="BO40" s="17">
        <v>160.19999999999999</v>
      </c>
      <c r="BP40" s="17">
        <v>0</v>
      </c>
      <c r="BQ40" s="17">
        <v>193.5</v>
      </c>
      <c r="BR40" s="17"/>
      <c r="BS40" s="17">
        <v>71.099999999999994</v>
      </c>
      <c r="BT40" s="17">
        <v>34.299999999999997</v>
      </c>
      <c r="BU40" s="17"/>
      <c r="BV40" s="17"/>
      <c r="BW40" s="17"/>
      <c r="BX40" s="17"/>
      <c r="BY40" s="17"/>
      <c r="BZ40" s="17"/>
      <c r="CA40" s="17">
        <v>2.4</v>
      </c>
      <c r="CB40" s="17">
        <v>172.3</v>
      </c>
      <c r="CC40" s="17">
        <v>115.8</v>
      </c>
      <c r="CD40" s="17">
        <v>65.3</v>
      </c>
      <c r="CE40" s="17">
        <v>76.2</v>
      </c>
      <c r="CF40" s="17"/>
      <c r="CG40" s="17"/>
      <c r="CH40" s="17">
        <v>0</v>
      </c>
      <c r="CI40" s="17">
        <v>35.1</v>
      </c>
      <c r="CJ40" s="17">
        <v>139.5</v>
      </c>
      <c r="CK40" s="17">
        <v>139.69999999999999</v>
      </c>
      <c r="CL40" s="17">
        <v>167.2</v>
      </c>
      <c r="CM40" s="17"/>
      <c r="CN40" s="17"/>
      <c r="CO40" s="17"/>
      <c r="CP40" s="17"/>
      <c r="CQ40" s="17"/>
      <c r="CR40" s="17">
        <v>150.69999999999999</v>
      </c>
      <c r="CS40" s="17">
        <v>80.7</v>
      </c>
      <c r="CT40" s="17">
        <v>7</v>
      </c>
      <c r="CU40" s="17">
        <v>4.3</v>
      </c>
      <c r="CV40" s="17">
        <v>10</v>
      </c>
      <c r="CW40" s="17">
        <v>0.3</v>
      </c>
      <c r="CX40" s="17">
        <v>51.1</v>
      </c>
      <c r="CY40" s="17">
        <v>23.1</v>
      </c>
      <c r="CZ40" s="17">
        <v>9.6</v>
      </c>
      <c r="DA40" s="17">
        <v>0</v>
      </c>
      <c r="DB40" s="17">
        <v>20.2</v>
      </c>
      <c r="DC40" s="17">
        <v>3.9</v>
      </c>
      <c r="DD40" s="17">
        <v>5</v>
      </c>
      <c r="DE40" s="17">
        <v>29.6</v>
      </c>
      <c r="DF40" s="17">
        <v>1.2</v>
      </c>
      <c r="DG40" s="17">
        <v>1.8</v>
      </c>
      <c r="DH40" s="17">
        <v>5.2</v>
      </c>
      <c r="DI40" s="17">
        <v>20.2</v>
      </c>
      <c r="DJ40" s="17">
        <v>20</v>
      </c>
      <c r="DK40" s="17">
        <v>18.899999999999999</v>
      </c>
      <c r="DL40" s="17">
        <v>3.3</v>
      </c>
      <c r="DM40" s="17">
        <v>18.600000000000001</v>
      </c>
      <c r="DN40" s="17">
        <v>9</v>
      </c>
      <c r="DO40" s="17">
        <v>13.2</v>
      </c>
      <c r="DP40" s="17">
        <v>12.7</v>
      </c>
      <c r="DQ40" s="17">
        <v>37</v>
      </c>
      <c r="DR40" s="17">
        <v>3.4</v>
      </c>
      <c r="DS40" s="17">
        <v>3.5</v>
      </c>
      <c r="DT40" s="17">
        <v>9.6999999999999993</v>
      </c>
      <c r="DU40" s="17">
        <v>2.8</v>
      </c>
      <c r="DV40" s="17">
        <v>0.4</v>
      </c>
      <c r="DW40" s="17">
        <v>0.4</v>
      </c>
      <c r="DX40" s="17">
        <v>19.899999999999999</v>
      </c>
      <c r="DY40" s="17">
        <v>9.6</v>
      </c>
      <c r="DZ40" s="17">
        <v>20.100000000000001</v>
      </c>
      <c r="EA40" s="17">
        <v>20.100000000000001</v>
      </c>
      <c r="EB40" s="17">
        <v>1</v>
      </c>
      <c r="EC40" s="17">
        <v>4</v>
      </c>
      <c r="ED40" s="17">
        <v>5.2</v>
      </c>
      <c r="EE40" s="17">
        <v>65.3</v>
      </c>
      <c r="EF40" s="17">
        <v>92.3</v>
      </c>
      <c r="EG40" s="17">
        <v>13.3</v>
      </c>
      <c r="EH40" s="17">
        <v>7.1</v>
      </c>
      <c r="EI40" s="17">
        <v>12.1</v>
      </c>
      <c r="EJ40" s="17">
        <v>21</v>
      </c>
      <c r="EK40" s="17">
        <v>7.1</v>
      </c>
      <c r="EL40" s="17">
        <v>6.2</v>
      </c>
      <c r="EM40" s="17">
        <v>20.399999999999999</v>
      </c>
      <c r="EN40" s="17">
        <v>20.399999999999999</v>
      </c>
      <c r="EO40" s="17">
        <v>20.100000000000001</v>
      </c>
      <c r="EP40" s="17">
        <v>9.6</v>
      </c>
      <c r="EQ40" s="17">
        <v>36.299999999999997</v>
      </c>
      <c r="ER40" s="17">
        <v>2.9</v>
      </c>
      <c r="ES40" s="17">
        <v>41</v>
      </c>
      <c r="ET40" s="17"/>
      <c r="EU40" s="17">
        <v>56</v>
      </c>
      <c r="EV40" s="17">
        <v>44.7</v>
      </c>
      <c r="EW40" s="17">
        <v>29.8</v>
      </c>
      <c r="EX40" s="17">
        <v>2.5</v>
      </c>
      <c r="EY40" s="17">
        <v>2.2999999999999998</v>
      </c>
      <c r="EZ40" s="17">
        <v>1.8</v>
      </c>
      <c r="FA40" s="17">
        <v>0.9</v>
      </c>
      <c r="FB40" s="17">
        <v>1.8</v>
      </c>
      <c r="FC40" s="17">
        <v>8.1999999999999993</v>
      </c>
      <c r="FD40" s="17">
        <v>20</v>
      </c>
      <c r="FE40" s="17">
        <v>20</v>
      </c>
      <c r="FF40" s="17">
        <v>8.9</v>
      </c>
      <c r="FG40" s="17">
        <v>27.4</v>
      </c>
      <c r="FH40" s="17">
        <v>34.1</v>
      </c>
      <c r="FI40" s="17">
        <v>14.6</v>
      </c>
      <c r="FJ40" s="17">
        <v>16.7</v>
      </c>
      <c r="FK40" s="17">
        <v>4.0999999999999996</v>
      </c>
      <c r="FL40" s="17">
        <v>6.5</v>
      </c>
      <c r="FM40" s="17">
        <v>19.7</v>
      </c>
      <c r="FN40" s="17">
        <v>7776.5</v>
      </c>
      <c r="FO40" s="15"/>
      <c r="FP40" s="17">
        <v>24.52403</v>
      </c>
      <c r="FQ40" s="17">
        <v>7.5</v>
      </c>
      <c r="FR40" s="17">
        <v>11.4</v>
      </c>
      <c r="FS40" s="17">
        <v>13.2</v>
      </c>
      <c r="FT40" s="17">
        <v>24.7166</v>
      </c>
      <c r="FU40" s="17">
        <v>18.951630000000002</v>
      </c>
      <c r="FV40" s="17">
        <v>9.5</v>
      </c>
      <c r="FW40" s="17">
        <v>14.5</v>
      </c>
      <c r="FX40" s="17">
        <v>124.29226</v>
      </c>
    </row>
    <row r="41" spans="1:180" ht="24" customHeight="1" x14ac:dyDescent="0.3">
      <c r="A41" s="16" t="s">
        <v>80</v>
      </c>
      <c r="B41" s="16" t="s">
        <v>804</v>
      </c>
      <c r="C41" s="17">
        <v>99.5</v>
      </c>
      <c r="D41" s="17">
        <v>633.70000000000005</v>
      </c>
      <c r="E41" s="17">
        <v>145.6</v>
      </c>
      <c r="F41" s="17"/>
      <c r="G41" s="17"/>
      <c r="H41" s="17">
        <v>89.3</v>
      </c>
      <c r="I41" s="17">
        <v>240</v>
      </c>
      <c r="J41" s="17"/>
      <c r="K41" s="17"/>
      <c r="L41" s="17">
        <v>157.19999999999999</v>
      </c>
      <c r="M41" s="17">
        <v>157.1</v>
      </c>
      <c r="N41" s="17">
        <v>156.69999999999999</v>
      </c>
      <c r="O41" s="17">
        <v>255.6</v>
      </c>
      <c r="P41" s="17">
        <v>197.5</v>
      </c>
      <c r="Q41" s="17">
        <v>106.2</v>
      </c>
      <c r="R41" s="17">
        <v>555.79999999999995</v>
      </c>
      <c r="S41" s="17">
        <v>10.199999999999999</v>
      </c>
      <c r="T41" s="17"/>
      <c r="U41" s="17"/>
      <c r="V41" s="17"/>
      <c r="W41" s="17"/>
      <c r="X41" s="17">
        <v>164.9</v>
      </c>
      <c r="Y41" s="17">
        <v>8.3000000000000007</v>
      </c>
      <c r="Z41" s="17">
        <v>5.2</v>
      </c>
      <c r="AA41" s="17">
        <v>15.6</v>
      </c>
      <c r="AB41" s="17">
        <v>6.8</v>
      </c>
      <c r="AC41" s="17"/>
      <c r="AD41" s="17">
        <v>141.69999999999999</v>
      </c>
      <c r="AE41" s="17"/>
      <c r="AF41" s="17"/>
      <c r="AG41" s="17"/>
      <c r="AH41" s="17"/>
      <c r="AI41" s="17">
        <v>109.9</v>
      </c>
      <c r="AJ41" s="17">
        <v>222.2</v>
      </c>
      <c r="AK41" s="17"/>
      <c r="AL41" s="17"/>
      <c r="AM41" s="17"/>
      <c r="AN41" s="17">
        <v>6.5</v>
      </c>
      <c r="AO41" s="17">
        <v>461.2</v>
      </c>
      <c r="AP41" s="17">
        <v>81.3</v>
      </c>
      <c r="AQ41" s="17">
        <v>150.69999999999999</v>
      </c>
      <c r="AR41" s="17">
        <v>42</v>
      </c>
      <c r="AS41" s="17">
        <v>18.399999999999999</v>
      </c>
      <c r="AT41" s="17">
        <v>18.8</v>
      </c>
      <c r="AU41" s="17">
        <v>90.2</v>
      </c>
      <c r="AV41" s="17"/>
      <c r="AW41" s="17"/>
      <c r="AX41" s="17"/>
      <c r="AY41" s="17">
        <v>105.3</v>
      </c>
      <c r="AZ41" s="17">
        <v>46.3</v>
      </c>
      <c r="BA41" s="17">
        <v>44.2</v>
      </c>
      <c r="BB41" s="17">
        <v>4.0999999999999996</v>
      </c>
      <c r="BC41" s="17">
        <v>31.9</v>
      </c>
      <c r="BD41" s="17">
        <v>147.9</v>
      </c>
      <c r="BE41" s="17"/>
      <c r="BF41" s="17"/>
      <c r="BG41" s="17">
        <v>66.099999999999994</v>
      </c>
      <c r="BH41" s="17"/>
      <c r="BI41" s="17"/>
      <c r="BJ41" s="17">
        <v>44.9</v>
      </c>
      <c r="BK41" s="17"/>
      <c r="BL41" s="17"/>
      <c r="BM41" s="17"/>
      <c r="BN41" s="17">
        <v>127.1</v>
      </c>
      <c r="BO41" s="17">
        <v>120.5</v>
      </c>
      <c r="BP41" s="17">
        <v>63.7</v>
      </c>
      <c r="BQ41" s="17">
        <v>190.4</v>
      </c>
      <c r="BR41" s="17"/>
      <c r="BS41" s="17">
        <v>70</v>
      </c>
      <c r="BT41" s="17">
        <v>34</v>
      </c>
      <c r="BU41" s="17"/>
      <c r="BV41" s="17"/>
      <c r="BW41" s="17"/>
      <c r="BX41" s="17"/>
      <c r="BY41" s="17"/>
      <c r="BZ41" s="17"/>
      <c r="CA41" s="17">
        <v>2.4</v>
      </c>
      <c r="CB41" s="17">
        <v>157.80000000000001</v>
      </c>
      <c r="CC41" s="17">
        <v>116.8</v>
      </c>
      <c r="CD41" s="17">
        <v>65.400000000000006</v>
      </c>
      <c r="CE41" s="17">
        <v>76.5</v>
      </c>
      <c r="CF41" s="17"/>
      <c r="CG41" s="17"/>
      <c r="CH41" s="17">
        <v>0</v>
      </c>
      <c r="CI41" s="17">
        <v>29.2</v>
      </c>
      <c r="CJ41" s="17">
        <v>138.6</v>
      </c>
      <c r="CK41" s="17">
        <v>139.19999999999999</v>
      </c>
      <c r="CL41" s="17">
        <v>158.1</v>
      </c>
      <c r="CM41" s="17"/>
      <c r="CN41" s="17"/>
      <c r="CO41" s="17"/>
      <c r="CP41" s="17"/>
      <c r="CQ41" s="17"/>
      <c r="CR41" s="17">
        <v>155.69999999999999</v>
      </c>
      <c r="CS41" s="17">
        <v>81.8</v>
      </c>
      <c r="CT41" s="17">
        <v>6.9</v>
      </c>
      <c r="CU41" s="17">
        <v>4.2</v>
      </c>
      <c r="CV41" s="17">
        <v>10</v>
      </c>
      <c r="CW41" s="17">
        <v>0.2</v>
      </c>
      <c r="CX41" s="17">
        <v>59.4</v>
      </c>
      <c r="CY41" s="17">
        <v>12.4</v>
      </c>
      <c r="CZ41" s="17">
        <v>8.8000000000000007</v>
      </c>
      <c r="DA41" s="17">
        <v>0</v>
      </c>
      <c r="DB41" s="17">
        <v>20.2</v>
      </c>
      <c r="DC41" s="17">
        <v>4</v>
      </c>
      <c r="DD41" s="17">
        <v>5</v>
      </c>
      <c r="DE41" s="17">
        <v>17.399999999999999</v>
      </c>
      <c r="DF41" s="17">
        <v>1.2</v>
      </c>
      <c r="DG41" s="17">
        <v>1.8</v>
      </c>
      <c r="DH41" s="17">
        <v>5.0999999999999996</v>
      </c>
      <c r="DI41" s="17">
        <v>20.100000000000001</v>
      </c>
      <c r="DJ41" s="17">
        <v>20</v>
      </c>
      <c r="DK41" s="17">
        <v>18.899999999999999</v>
      </c>
      <c r="DL41" s="17">
        <v>3.4</v>
      </c>
      <c r="DM41" s="17">
        <v>18.600000000000001</v>
      </c>
      <c r="DN41" s="17">
        <v>5.0999999999999996</v>
      </c>
      <c r="DO41" s="17">
        <v>7.7</v>
      </c>
      <c r="DP41" s="17">
        <v>12.5</v>
      </c>
      <c r="DQ41" s="17">
        <v>42.9</v>
      </c>
      <c r="DR41" s="17">
        <v>8.9</v>
      </c>
      <c r="DS41" s="17">
        <v>3.5</v>
      </c>
      <c r="DT41" s="17">
        <v>16.7</v>
      </c>
      <c r="DU41" s="17">
        <v>3</v>
      </c>
      <c r="DV41" s="17">
        <v>0.4</v>
      </c>
      <c r="DW41" s="17">
        <v>0.3</v>
      </c>
      <c r="DX41" s="17">
        <v>19.8</v>
      </c>
      <c r="DY41" s="17">
        <v>9.9</v>
      </c>
      <c r="DZ41" s="17">
        <v>20.100000000000001</v>
      </c>
      <c r="EA41" s="17">
        <v>20.2</v>
      </c>
      <c r="EB41" s="17">
        <v>3.7</v>
      </c>
      <c r="EC41" s="17">
        <v>3</v>
      </c>
      <c r="ED41" s="17">
        <v>5.6</v>
      </c>
      <c r="EE41" s="17">
        <v>55.7</v>
      </c>
      <c r="EF41" s="17">
        <v>81.5</v>
      </c>
      <c r="EG41" s="17">
        <v>13.5</v>
      </c>
      <c r="EH41" s="17">
        <v>8.1999999999999993</v>
      </c>
      <c r="EI41" s="17">
        <v>8</v>
      </c>
      <c r="EJ41" s="17">
        <v>21</v>
      </c>
      <c r="EK41" s="17">
        <v>7.1</v>
      </c>
      <c r="EL41" s="17">
        <v>6.2</v>
      </c>
      <c r="EM41" s="17">
        <v>20.399999999999999</v>
      </c>
      <c r="EN41" s="17">
        <v>20.399999999999999</v>
      </c>
      <c r="EO41" s="17">
        <v>20.100000000000001</v>
      </c>
      <c r="EP41" s="17">
        <v>8.8000000000000007</v>
      </c>
      <c r="EQ41" s="17">
        <v>24.3</v>
      </c>
      <c r="ER41" s="17">
        <v>3.5</v>
      </c>
      <c r="ES41" s="17">
        <v>34.299999999999997</v>
      </c>
      <c r="ET41" s="17"/>
      <c r="EU41" s="17">
        <v>56.3</v>
      </c>
      <c r="EV41" s="17">
        <v>67.7</v>
      </c>
      <c r="EW41" s="17">
        <v>28.6</v>
      </c>
      <c r="EX41" s="17">
        <v>2.5</v>
      </c>
      <c r="EY41" s="17">
        <v>2.2999999999999998</v>
      </c>
      <c r="EZ41" s="17">
        <v>1.8</v>
      </c>
      <c r="FA41" s="17">
        <v>0.9</v>
      </c>
      <c r="FB41" s="17">
        <v>0.9</v>
      </c>
      <c r="FC41" s="17">
        <v>8.1999999999999993</v>
      </c>
      <c r="FD41" s="17">
        <v>20</v>
      </c>
      <c r="FE41" s="17">
        <v>20</v>
      </c>
      <c r="FF41" s="17">
        <v>9.1999999999999993</v>
      </c>
      <c r="FG41" s="17">
        <v>27.3</v>
      </c>
      <c r="FH41" s="17">
        <v>34.1</v>
      </c>
      <c r="FI41" s="17">
        <v>14.3</v>
      </c>
      <c r="FJ41" s="17">
        <v>16.7</v>
      </c>
      <c r="FK41" s="17">
        <v>4.3</v>
      </c>
      <c r="FL41" s="17">
        <v>6.5</v>
      </c>
      <c r="FM41" s="17">
        <v>17.7</v>
      </c>
      <c r="FN41" s="17">
        <v>7659.2</v>
      </c>
      <c r="FO41" s="15"/>
      <c r="FP41" s="17">
        <v>24.52308</v>
      </c>
      <c r="FQ41" s="17">
        <v>7.5</v>
      </c>
      <c r="FR41" s="17">
        <v>11.6</v>
      </c>
      <c r="FS41" s="17">
        <v>13.2</v>
      </c>
      <c r="FT41" s="17">
        <v>25.021260000000002</v>
      </c>
      <c r="FU41" s="17">
        <v>18.952030000000001</v>
      </c>
      <c r="FV41" s="17">
        <v>9.5</v>
      </c>
      <c r="FW41" s="17">
        <v>14.6</v>
      </c>
      <c r="FX41" s="17">
        <v>124.89637</v>
      </c>
    </row>
    <row r="42" spans="1:180" ht="24" customHeight="1" x14ac:dyDescent="0.3">
      <c r="A42" s="18" t="s">
        <v>80</v>
      </c>
      <c r="B42" s="18" t="s">
        <v>805</v>
      </c>
      <c r="C42" s="19">
        <v>101.3</v>
      </c>
      <c r="D42" s="19">
        <v>637.9</v>
      </c>
      <c r="E42" s="19">
        <v>145.6</v>
      </c>
      <c r="F42" s="19"/>
      <c r="G42" s="19"/>
      <c r="H42" s="19">
        <v>90.2</v>
      </c>
      <c r="I42" s="19">
        <v>239.6</v>
      </c>
      <c r="J42" s="19"/>
      <c r="K42" s="19"/>
      <c r="L42" s="19">
        <v>146.69999999999999</v>
      </c>
      <c r="M42" s="19">
        <v>147.30000000000001</v>
      </c>
      <c r="N42" s="19">
        <v>147</v>
      </c>
      <c r="O42" s="19">
        <v>247.4</v>
      </c>
      <c r="P42" s="19">
        <v>199.5</v>
      </c>
      <c r="Q42" s="19">
        <v>106.4</v>
      </c>
      <c r="R42" s="19">
        <v>555.70000000000005</v>
      </c>
      <c r="S42" s="19">
        <v>10.199999999999999</v>
      </c>
      <c r="T42" s="19"/>
      <c r="U42" s="19"/>
      <c r="V42" s="19"/>
      <c r="W42" s="19"/>
      <c r="X42" s="19">
        <v>165.9</v>
      </c>
      <c r="Y42" s="19">
        <v>9.4</v>
      </c>
      <c r="Z42" s="19">
        <v>5.2</v>
      </c>
      <c r="AA42" s="19">
        <v>21.2</v>
      </c>
      <c r="AB42" s="19">
        <v>6.7</v>
      </c>
      <c r="AC42" s="19"/>
      <c r="AD42" s="19">
        <v>142.4</v>
      </c>
      <c r="AE42" s="19"/>
      <c r="AF42" s="19"/>
      <c r="AG42" s="19"/>
      <c r="AH42" s="19"/>
      <c r="AI42" s="19">
        <v>110.4</v>
      </c>
      <c r="AJ42" s="19">
        <v>221.7</v>
      </c>
      <c r="AK42" s="19"/>
      <c r="AL42" s="19"/>
      <c r="AM42" s="19"/>
      <c r="AN42" s="19">
        <v>6.5</v>
      </c>
      <c r="AO42" s="19">
        <v>460.4</v>
      </c>
      <c r="AP42" s="19">
        <v>81.3</v>
      </c>
      <c r="AQ42" s="19">
        <v>150.80000000000001</v>
      </c>
      <c r="AR42" s="19">
        <v>42.1</v>
      </c>
      <c r="AS42" s="19">
        <v>18.399999999999999</v>
      </c>
      <c r="AT42" s="19">
        <v>18.8</v>
      </c>
      <c r="AU42" s="19">
        <v>89.6</v>
      </c>
      <c r="AV42" s="19"/>
      <c r="AW42" s="19"/>
      <c r="AX42" s="19"/>
      <c r="AY42" s="19">
        <v>105.9</v>
      </c>
      <c r="AZ42" s="19">
        <v>46.7</v>
      </c>
      <c r="BA42" s="19">
        <v>44.8</v>
      </c>
      <c r="BB42" s="19">
        <v>4.0999999999999996</v>
      </c>
      <c r="BC42" s="19">
        <v>31.9</v>
      </c>
      <c r="BD42" s="19">
        <v>149.4</v>
      </c>
      <c r="BE42" s="19"/>
      <c r="BF42" s="19"/>
      <c r="BG42" s="19">
        <v>81.900000000000006</v>
      </c>
      <c r="BH42" s="19"/>
      <c r="BI42" s="19"/>
      <c r="BJ42" s="19">
        <v>45.1</v>
      </c>
      <c r="BK42" s="19"/>
      <c r="BL42" s="19"/>
      <c r="BM42" s="19"/>
      <c r="BN42" s="19">
        <v>127.6</v>
      </c>
      <c r="BO42" s="19">
        <v>80.3</v>
      </c>
      <c r="BP42" s="19">
        <v>64.099999999999994</v>
      </c>
      <c r="BQ42" s="19">
        <v>193.7</v>
      </c>
      <c r="BR42" s="19"/>
      <c r="BS42" s="19">
        <v>70.8</v>
      </c>
      <c r="BT42" s="19">
        <v>34.5</v>
      </c>
      <c r="BU42" s="19"/>
      <c r="BV42" s="19"/>
      <c r="BW42" s="19"/>
      <c r="BX42" s="19"/>
      <c r="BY42" s="19"/>
      <c r="BZ42" s="19"/>
      <c r="CA42" s="19">
        <v>2.4</v>
      </c>
      <c r="CB42" s="19">
        <v>151.6</v>
      </c>
      <c r="CC42" s="19">
        <v>118.3</v>
      </c>
      <c r="CD42" s="19">
        <v>61.9</v>
      </c>
      <c r="CE42" s="19">
        <v>77</v>
      </c>
      <c r="CF42" s="19"/>
      <c r="CG42" s="19"/>
      <c r="CH42" s="19">
        <v>0</v>
      </c>
      <c r="CI42" s="19">
        <v>30.7</v>
      </c>
      <c r="CJ42" s="19">
        <v>140</v>
      </c>
      <c r="CK42" s="19">
        <v>140.19999999999999</v>
      </c>
      <c r="CL42" s="19">
        <v>146.9</v>
      </c>
      <c r="CM42" s="19"/>
      <c r="CN42" s="19"/>
      <c r="CO42" s="19"/>
      <c r="CP42" s="19"/>
      <c r="CQ42" s="19"/>
      <c r="CR42" s="19">
        <v>155.69999999999999</v>
      </c>
      <c r="CS42" s="19">
        <v>81.8</v>
      </c>
      <c r="CT42" s="19">
        <v>6.9</v>
      </c>
      <c r="CU42" s="19">
        <v>4.3</v>
      </c>
      <c r="CV42" s="19">
        <v>10</v>
      </c>
      <c r="CW42" s="19">
        <v>0.2</v>
      </c>
      <c r="CX42" s="19">
        <v>65.8</v>
      </c>
      <c r="CY42" s="19">
        <v>11.1</v>
      </c>
      <c r="CZ42" s="19">
        <v>2.2000000000000002</v>
      </c>
      <c r="DA42" s="19">
        <v>0</v>
      </c>
      <c r="DB42" s="19">
        <v>20.2</v>
      </c>
      <c r="DC42" s="19">
        <v>4</v>
      </c>
      <c r="DD42" s="19">
        <v>4.7</v>
      </c>
      <c r="DE42" s="19">
        <v>28.5</v>
      </c>
      <c r="DF42" s="19">
        <v>1.2</v>
      </c>
      <c r="DG42" s="19">
        <v>1.8</v>
      </c>
      <c r="DH42" s="19">
        <v>5.0999999999999996</v>
      </c>
      <c r="DI42" s="19">
        <v>20.2</v>
      </c>
      <c r="DJ42" s="19">
        <v>20</v>
      </c>
      <c r="DK42" s="19">
        <v>18.899999999999999</v>
      </c>
      <c r="DL42" s="19">
        <v>3.3</v>
      </c>
      <c r="DM42" s="19">
        <v>18.600000000000001</v>
      </c>
      <c r="DN42" s="19">
        <v>3.7</v>
      </c>
      <c r="DO42" s="19">
        <v>3.7</v>
      </c>
      <c r="DP42" s="19">
        <v>13.8</v>
      </c>
      <c r="DQ42" s="19">
        <v>42.9</v>
      </c>
      <c r="DR42" s="19">
        <v>2.8</v>
      </c>
      <c r="DS42" s="19">
        <v>3.5</v>
      </c>
      <c r="DT42" s="19">
        <v>19.100000000000001</v>
      </c>
      <c r="DU42" s="19">
        <v>2.8</v>
      </c>
      <c r="DV42" s="19">
        <v>0.4</v>
      </c>
      <c r="DW42" s="19">
        <v>0.2</v>
      </c>
      <c r="DX42" s="19">
        <v>19.8</v>
      </c>
      <c r="DY42" s="19">
        <v>10.3</v>
      </c>
      <c r="DZ42" s="19">
        <v>20.2</v>
      </c>
      <c r="EA42" s="19">
        <v>20.2</v>
      </c>
      <c r="EB42" s="19">
        <v>3.6</v>
      </c>
      <c r="EC42" s="19">
        <v>0.3</v>
      </c>
      <c r="ED42" s="19">
        <v>2.2000000000000002</v>
      </c>
      <c r="EE42" s="19">
        <v>54.9</v>
      </c>
      <c r="EF42" s="19">
        <v>82.9</v>
      </c>
      <c r="EG42" s="19">
        <v>11.3</v>
      </c>
      <c r="EH42" s="19">
        <v>8.1999999999999993</v>
      </c>
      <c r="EI42" s="19">
        <v>8.4</v>
      </c>
      <c r="EJ42" s="19">
        <v>21</v>
      </c>
      <c r="EK42" s="19">
        <v>7.1</v>
      </c>
      <c r="EL42" s="19">
        <v>6.2</v>
      </c>
      <c r="EM42" s="19">
        <v>20.399999999999999</v>
      </c>
      <c r="EN42" s="19">
        <v>20.399999999999999</v>
      </c>
      <c r="EO42" s="19">
        <v>20.100000000000001</v>
      </c>
      <c r="EP42" s="19">
        <v>2.2000000000000002</v>
      </c>
      <c r="EQ42" s="19">
        <v>43.4</v>
      </c>
      <c r="ER42" s="19">
        <v>3</v>
      </c>
      <c r="ES42" s="19">
        <v>36.4</v>
      </c>
      <c r="ET42" s="19"/>
      <c r="EU42" s="19">
        <v>91.6</v>
      </c>
      <c r="EV42" s="19">
        <v>85.6</v>
      </c>
      <c r="EW42" s="19">
        <v>26.7</v>
      </c>
      <c r="EX42" s="19">
        <v>2.5</v>
      </c>
      <c r="EY42" s="19">
        <v>2.2999999999999998</v>
      </c>
      <c r="EZ42" s="19">
        <v>1.8</v>
      </c>
      <c r="FA42" s="19">
        <v>0.9</v>
      </c>
      <c r="FB42" s="19">
        <v>2.2000000000000002</v>
      </c>
      <c r="FC42" s="19">
        <v>8.1999999999999993</v>
      </c>
      <c r="FD42" s="19">
        <v>20</v>
      </c>
      <c r="FE42" s="19">
        <v>20</v>
      </c>
      <c r="FF42" s="19">
        <v>9.1999999999999993</v>
      </c>
      <c r="FG42" s="19">
        <v>27.4</v>
      </c>
      <c r="FH42" s="19">
        <v>34.200000000000003</v>
      </c>
      <c r="FI42" s="19">
        <v>14.2</v>
      </c>
      <c r="FJ42" s="19">
        <v>16.7</v>
      </c>
      <c r="FK42" s="19">
        <v>4.4000000000000004</v>
      </c>
      <c r="FL42" s="19">
        <v>6.5</v>
      </c>
      <c r="FM42" s="19">
        <v>17.7</v>
      </c>
      <c r="FN42" s="19">
        <v>7667.4</v>
      </c>
      <c r="FO42" s="15"/>
      <c r="FP42" s="19">
        <v>24.546060000000001</v>
      </c>
      <c r="FQ42" s="19">
        <v>7.5</v>
      </c>
      <c r="FR42" s="19">
        <v>11.9</v>
      </c>
      <c r="FS42" s="19">
        <v>13.2</v>
      </c>
      <c r="FT42" s="19">
        <v>25.062670000000001</v>
      </c>
      <c r="FU42" s="19">
        <v>18.95307</v>
      </c>
      <c r="FV42" s="19">
        <v>9.6999999999999993</v>
      </c>
      <c r="FW42" s="19">
        <v>14.6</v>
      </c>
      <c r="FX42" s="19">
        <v>125.4618</v>
      </c>
    </row>
    <row r="43" spans="1:180" ht="24" customHeight="1" x14ac:dyDescent="0.3">
      <c r="A43" s="13" t="s">
        <v>80</v>
      </c>
      <c r="B43" s="13" t="s">
        <v>806</v>
      </c>
      <c r="C43" s="14">
        <v>101.8</v>
      </c>
      <c r="D43" s="14">
        <v>641.5</v>
      </c>
      <c r="E43" s="14">
        <v>146.19999999999999</v>
      </c>
      <c r="F43" s="14"/>
      <c r="G43" s="14"/>
      <c r="H43" s="14">
        <v>90</v>
      </c>
      <c r="I43" s="14">
        <v>241</v>
      </c>
      <c r="J43" s="14"/>
      <c r="K43" s="14"/>
      <c r="L43" s="14">
        <v>136.5</v>
      </c>
      <c r="M43" s="14">
        <v>136.30000000000001</v>
      </c>
      <c r="N43" s="14">
        <v>136.5</v>
      </c>
      <c r="O43" s="14">
        <v>234.5</v>
      </c>
      <c r="P43" s="14">
        <v>199.3</v>
      </c>
      <c r="Q43" s="14">
        <v>106.7</v>
      </c>
      <c r="R43" s="14">
        <v>559</v>
      </c>
      <c r="S43" s="14">
        <v>10.3</v>
      </c>
      <c r="T43" s="14"/>
      <c r="U43" s="14"/>
      <c r="V43" s="14"/>
      <c r="W43" s="14"/>
      <c r="X43" s="14">
        <v>166.3</v>
      </c>
      <c r="Y43" s="14">
        <v>9.8000000000000007</v>
      </c>
      <c r="Z43" s="14">
        <v>5.3</v>
      </c>
      <c r="AA43" s="14">
        <v>20.9</v>
      </c>
      <c r="AB43" s="14">
        <v>6.7</v>
      </c>
      <c r="AC43" s="14"/>
      <c r="AD43" s="14">
        <v>142.6</v>
      </c>
      <c r="AE43" s="14"/>
      <c r="AF43" s="14"/>
      <c r="AG43" s="14"/>
      <c r="AH43" s="14"/>
      <c r="AI43" s="14">
        <v>110</v>
      </c>
      <c r="AJ43" s="14">
        <v>199.7</v>
      </c>
      <c r="AK43" s="14"/>
      <c r="AL43" s="14"/>
      <c r="AM43" s="14"/>
      <c r="AN43" s="14">
        <v>6.5</v>
      </c>
      <c r="AO43" s="14">
        <v>457.9</v>
      </c>
      <c r="AP43" s="14">
        <v>81.3</v>
      </c>
      <c r="AQ43" s="14">
        <v>151.4</v>
      </c>
      <c r="AR43" s="14">
        <v>42.1</v>
      </c>
      <c r="AS43" s="14">
        <v>18.399999999999999</v>
      </c>
      <c r="AT43" s="14">
        <v>18.8</v>
      </c>
      <c r="AU43" s="14">
        <v>91.9</v>
      </c>
      <c r="AV43" s="14"/>
      <c r="AW43" s="14"/>
      <c r="AX43" s="14"/>
      <c r="AY43" s="14">
        <v>106</v>
      </c>
      <c r="AZ43" s="14">
        <v>46.6</v>
      </c>
      <c r="BA43" s="14">
        <v>45.2</v>
      </c>
      <c r="BB43" s="14">
        <v>4.0999999999999996</v>
      </c>
      <c r="BC43" s="14">
        <v>32.4</v>
      </c>
      <c r="BD43" s="14">
        <v>142</v>
      </c>
      <c r="BE43" s="14"/>
      <c r="BF43" s="14"/>
      <c r="BG43" s="14">
        <v>81.900000000000006</v>
      </c>
      <c r="BH43" s="14"/>
      <c r="BI43" s="14"/>
      <c r="BJ43" s="14">
        <v>44.9</v>
      </c>
      <c r="BK43" s="14"/>
      <c r="BL43" s="14"/>
      <c r="BM43" s="14"/>
      <c r="BN43" s="14">
        <v>128</v>
      </c>
      <c r="BO43" s="14">
        <v>14.8</v>
      </c>
      <c r="BP43" s="14">
        <v>64.099999999999994</v>
      </c>
      <c r="BQ43" s="14">
        <v>195.1</v>
      </c>
      <c r="BR43" s="14"/>
      <c r="BS43" s="14">
        <v>71.400000000000006</v>
      </c>
      <c r="BT43" s="14">
        <v>34.6</v>
      </c>
      <c r="BU43" s="14"/>
      <c r="BV43" s="14"/>
      <c r="BW43" s="14"/>
      <c r="BX43" s="14"/>
      <c r="BY43" s="14"/>
      <c r="BZ43" s="14"/>
      <c r="CA43" s="14">
        <v>2.4</v>
      </c>
      <c r="CB43" s="14">
        <v>156</v>
      </c>
      <c r="CC43" s="14">
        <v>119.1</v>
      </c>
      <c r="CD43" s="14">
        <v>62.3</v>
      </c>
      <c r="CE43" s="14">
        <v>76.8</v>
      </c>
      <c r="CF43" s="14"/>
      <c r="CG43" s="14"/>
      <c r="CH43" s="14">
        <v>0</v>
      </c>
      <c r="CI43" s="14">
        <v>31.1</v>
      </c>
      <c r="CJ43" s="14">
        <v>138.9</v>
      </c>
      <c r="CK43" s="14">
        <v>138.9</v>
      </c>
      <c r="CL43" s="14">
        <v>145.80000000000001</v>
      </c>
      <c r="CM43" s="14"/>
      <c r="CN43" s="14"/>
      <c r="CO43" s="14"/>
      <c r="CP43" s="14"/>
      <c r="CQ43" s="14"/>
      <c r="CR43" s="14">
        <v>183.3</v>
      </c>
      <c r="CS43" s="14">
        <v>89.3</v>
      </c>
      <c r="CT43" s="14">
        <v>6.9</v>
      </c>
      <c r="CU43" s="14">
        <v>4.8</v>
      </c>
      <c r="CV43" s="14">
        <v>10</v>
      </c>
      <c r="CW43" s="14">
        <v>0.2</v>
      </c>
      <c r="CX43" s="14">
        <v>51.9</v>
      </c>
      <c r="CY43" s="14">
        <v>13.5</v>
      </c>
      <c r="CZ43" s="14">
        <v>0</v>
      </c>
      <c r="DA43" s="14">
        <v>0</v>
      </c>
      <c r="DB43" s="14">
        <v>20.3</v>
      </c>
      <c r="DC43" s="14">
        <v>4</v>
      </c>
      <c r="DD43" s="14">
        <v>4.8</v>
      </c>
      <c r="DE43" s="14">
        <v>32.200000000000003</v>
      </c>
      <c r="DF43" s="14">
        <v>1.2</v>
      </c>
      <c r="DG43" s="14">
        <v>1.8</v>
      </c>
      <c r="DH43" s="14">
        <v>5.0999999999999996</v>
      </c>
      <c r="DI43" s="14">
        <v>20.5</v>
      </c>
      <c r="DJ43" s="14">
        <v>20</v>
      </c>
      <c r="DK43" s="14">
        <v>18.899999999999999</v>
      </c>
      <c r="DL43" s="14">
        <v>3.3</v>
      </c>
      <c r="DM43" s="14">
        <v>18.600000000000001</v>
      </c>
      <c r="DN43" s="14">
        <v>2.7</v>
      </c>
      <c r="DO43" s="14">
        <v>2.7</v>
      </c>
      <c r="DP43" s="14">
        <v>14.8</v>
      </c>
      <c r="DQ43" s="14">
        <v>51.1</v>
      </c>
      <c r="DR43" s="14">
        <v>0</v>
      </c>
      <c r="DS43" s="14">
        <v>3.5</v>
      </c>
      <c r="DT43" s="14">
        <v>20.399999999999999</v>
      </c>
      <c r="DU43" s="14">
        <v>2.8</v>
      </c>
      <c r="DV43" s="14">
        <v>0.4</v>
      </c>
      <c r="DW43" s="14">
        <v>0.2</v>
      </c>
      <c r="DX43" s="14">
        <v>19.7</v>
      </c>
      <c r="DY43" s="14">
        <v>10.1</v>
      </c>
      <c r="DZ43" s="14">
        <v>20.2</v>
      </c>
      <c r="EA43" s="14">
        <v>20.2</v>
      </c>
      <c r="EB43" s="14">
        <v>2.4</v>
      </c>
      <c r="EC43" s="14">
        <v>2.2000000000000002</v>
      </c>
      <c r="ED43" s="14">
        <v>1.4</v>
      </c>
      <c r="EE43" s="14">
        <v>57.3</v>
      </c>
      <c r="EF43" s="14">
        <v>90.3</v>
      </c>
      <c r="EG43" s="14">
        <v>9.9</v>
      </c>
      <c r="EH43" s="14">
        <v>6.6</v>
      </c>
      <c r="EI43" s="14">
        <v>3.7</v>
      </c>
      <c r="EJ43" s="14">
        <v>21</v>
      </c>
      <c r="EK43" s="14">
        <v>7</v>
      </c>
      <c r="EL43" s="14">
        <v>6.2</v>
      </c>
      <c r="EM43" s="14">
        <v>20.399999999999999</v>
      </c>
      <c r="EN43" s="14">
        <v>20.399999999999999</v>
      </c>
      <c r="EO43" s="14">
        <v>20.100000000000001</v>
      </c>
      <c r="EP43" s="14">
        <v>0</v>
      </c>
      <c r="EQ43" s="14">
        <v>51</v>
      </c>
      <c r="ER43" s="14">
        <v>2.2000000000000002</v>
      </c>
      <c r="ES43" s="14">
        <v>9.6999999999999993</v>
      </c>
      <c r="ET43" s="14"/>
      <c r="EU43" s="14">
        <v>114.9</v>
      </c>
      <c r="EV43" s="14">
        <v>135</v>
      </c>
      <c r="EW43" s="14">
        <v>7.1</v>
      </c>
      <c r="EX43" s="14">
        <v>2.5</v>
      </c>
      <c r="EY43" s="14">
        <v>2.2999999999999998</v>
      </c>
      <c r="EZ43" s="14">
        <v>1.8</v>
      </c>
      <c r="FA43" s="14">
        <v>0.9</v>
      </c>
      <c r="FB43" s="14">
        <v>3.1</v>
      </c>
      <c r="FC43" s="14">
        <v>8.1999999999999993</v>
      </c>
      <c r="FD43" s="14">
        <v>20</v>
      </c>
      <c r="FE43" s="14">
        <v>20</v>
      </c>
      <c r="FF43" s="14">
        <v>9</v>
      </c>
      <c r="FG43" s="14">
        <v>27.3</v>
      </c>
      <c r="FH43" s="14">
        <v>34.1</v>
      </c>
      <c r="FI43" s="14">
        <v>13.8</v>
      </c>
      <c r="FJ43" s="14">
        <v>16.7</v>
      </c>
      <c r="FK43" s="14">
        <v>3.4</v>
      </c>
      <c r="FL43" s="14">
        <v>6.5</v>
      </c>
      <c r="FM43" s="14">
        <v>18.5</v>
      </c>
      <c r="FN43" s="14">
        <v>7607.9</v>
      </c>
      <c r="FO43" s="15"/>
      <c r="FP43" s="14">
        <v>24.541589999999999</v>
      </c>
      <c r="FQ43" s="14">
        <v>7.5</v>
      </c>
      <c r="FR43" s="14">
        <v>11.8</v>
      </c>
      <c r="FS43" s="14">
        <v>13.2</v>
      </c>
      <c r="FT43" s="14">
        <v>24.979749999999999</v>
      </c>
      <c r="FU43" s="14">
        <v>18.95336</v>
      </c>
      <c r="FV43" s="14">
        <v>9.6999999999999993</v>
      </c>
      <c r="FW43" s="14">
        <v>14.5</v>
      </c>
      <c r="FX43" s="14">
        <v>125.1747</v>
      </c>
    </row>
    <row r="44" spans="1:180" ht="24" customHeight="1" x14ac:dyDescent="0.3">
      <c r="A44" s="16" t="s">
        <v>80</v>
      </c>
      <c r="B44" s="16" t="s">
        <v>807</v>
      </c>
      <c r="C44" s="17">
        <v>101</v>
      </c>
      <c r="D44" s="17">
        <v>640.70000000000005</v>
      </c>
      <c r="E44" s="17">
        <v>160</v>
      </c>
      <c r="F44" s="17"/>
      <c r="G44" s="17"/>
      <c r="H44" s="17">
        <v>89.8</v>
      </c>
      <c r="I44" s="17">
        <v>241.1</v>
      </c>
      <c r="J44" s="17"/>
      <c r="K44" s="17"/>
      <c r="L44" s="17">
        <v>138.69999999999999</v>
      </c>
      <c r="M44" s="17">
        <v>137.9</v>
      </c>
      <c r="N44" s="17">
        <v>137.19999999999999</v>
      </c>
      <c r="O44" s="17">
        <v>235</v>
      </c>
      <c r="P44" s="17">
        <v>201.1</v>
      </c>
      <c r="Q44" s="17">
        <v>108</v>
      </c>
      <c r="R44" s="17">
        <v>561.5</v>
      </c>
      <c r="S44" s="17">
        <v>10.199999999999999</v>
      </c>
      <c r="T44" s="17"/>
      <c r="U44" s="17"/>
      <c r="V44" s="17"/>
      <c r="W44" s="17"/>
      <c r="X44" s="17">
        <v>169.2</v>
      </c>
      <c r="Y44" s="17">
        <v>9.8000000000000007</v>
      </c>
      <c r="Z44" s="17">
        <v>5.6</v>
      </c>
      <c r="AA44" s="17">
        <v>21.1</v>
      </c>
      <c r="AB44" s="17">
        <v>6.9</v>
      </c>
      <c r="AC44" s="17"/>
      <c r="AD44" s="17">
        <v>142.4</v>
      </c>
      <c r="AE44" s="17"/>
      <c r="AF44" s="17"/>
      <c r="AG44" s="17"/>
      <c r="AH44" s="17"/>
      <c r="AI44" s="17">
        <v>110.1</v>
      </c>
      <c r="AJ44" s="17">
        <v>209.7</v>
      </c>
      <c r="AK44" s="17"/>
      <c r="AL44" s="17"/>
      <c r="AM44" s="17"/>
      <c r="AN44" s="17">
        <v>6.5</v>
      </c>
      <c r="AO44" s="17">
        <v>458.1</v>
      </c>
      <c r="AP44" s="17">
        <v>81.3</v>
      </c>
      <c r="AQ44" s="17">
        <v>151.19999999999999</v>
      </c>
      <c r="AR44" s="17">
        <v>42</v>
      </c>
      <c r="AS44" s="17">
        <v>18.399999999999999</v>
      </c>
      <c r="AT44" s="17">
        <v>18.8</v>
      </c>
      <c r="AU44" s="17">
        <v>92</v>
      </c>
      <c r="AV44" s="17"/>
      <c r="AW44" s="17"/>
      <c r="AX44" s="17"/>
      <c r="AY44" s="17">
        <v>105.9</v>
      </c>
      <c r="AZ44" s="17">
        <v>41.2</v>
      </c>
      <c r="BA44" s="17">
        <v>45.1</v>
      </c>
      <c r="BB44" s="17">
        <v>4.0999999999999996</v>
      </c>
      <c r="BC44" s="17">
        <v>32.4</v>
      </c>
      <c r="BD44" s="17">
        <v>140.80000000000001</v>
      </c>
      <c r="BE44" s="17"/>
      <c r="BF44" s="17"/>
      <c r="BG44" s="17">
        <v>81.7</v>
      </c>
      <c r="BH44" s="17"/>
      <c r="BI44" s="17"/>
      <c r="BJ44" s="17">
        <v>45.1</v>
      </c>
      <c r="BK44" s="17"/>
      <c r="BL44" s="17"/>
      <c r="BM44" s="17"/>
      <c r="BN44" s="17">
        <v>127.8</v>
      </c>
      <c r="BO44" s="17">
        <v>0</v>
      </c>
      <c r="BP44" s="17">
        <v>64</v>
      </c>
      <c r="BQ44" s="17">
        <v>195.7</v>
      </c>
      <c r="BR44" s="17"/>
      <c r="BS44" s="17">
        <v>71.3</v>
      </c>
      <c r="BT44" s="17">
        <v>34.700000000000003</v>
      </c>
      <c r="BU44" s="17"/>
      <c r="BV44" s="17"/>
      <c r="BW44" s="17"/>
      <c r="BX44" s="17"/>
      <c r="BY44" s="17"/>
      <c r="BZ44" s="17"/>
      <c r="CA44" s="17">
        <v>2.4</v>
      </c>
      <c r="CB44" s="17">
        <v>145.19999999999999</v>
      </c>
      <c r="CC44" s="17">
        <v>123.7</v>
      </c>
      <c r="CD44" s="17">
        <v>62.1</v>
      </c>
      <c r="CE44" s="17">
        <v>76.8</v>
      </c>
      <c r="CF44" s="17"/>
      <c r="CG44" s="17"/>
      <c r="CH44" s="17">
        <v>0</v>
      </c>
      <c r="CI44" s="17">
        <v>32.9</v>
      </c>
      <c r="CJ44" s="17">
        <v>138.69999999999999</v>
      </c>
      <c r="CK44" s="17">
        <v>138.9</v>
      </c>
      <c r="CL44" s="17">
        <v>145.80000000000001</v>
      </c>
      <c r="CM44" s="17"/>
      <c r="CN44" s="17"/>
      <c r="CO44" s="17"/>
      <c r="CP44" s="17"/>
      <c r="CQ44" s="17"/>
      <c r="CR44" s="17">
        <v>200.7</v>
      </c>
      <c r="CS44" s="17">
        <v>95.4</v>
      </c>
      <c r="CT44" s="17">
        <v>6.9</v>
      </c>
      <c r="CU44" s="17">
        <v>4.0999999999999996</v>
      </c>
      <c r="CV44" s="17">
        <v>10</v>
      </c>
      <c r="CW44" s="17">
        <v>0.1</v>
      </c>
      <c r="CX44" s="17">
        <v>54.5</v>
      </c>
      <c r="CY44" s="17">
        <v>15.1</v>
      </c>
      <c r="CZ44" s="17">
        <v>0.3</v>
      </c>
      <c r="DA44" s="17">
        <v>0</v>
      </c>
      <c r="DB44" s="17">
        <v>20.2</v>
      </c>
      <c r="DC44" s="17">
        <v>4</v>
      </c>
      <c r="DD44" s="17">
        <v>4.9000000000000004</v>
      </c>
      <c r="DE44" s="17">
        <v>27.2</v>
      </c>
      <c r="DF44" s="17">
        <v>1.2</v>
      </c>
      <c r="DG44" s="17">
        <v>1.8</v>
      </c>
      <c r="DH44" s="17">
        <v>5</v>
      </c>
      <c r="DI44" s="17">
        <v>20.2</v>
      </c>
      <c r="DJ44" s="17">
        <v>20</v>
      </c>
      <c r="DK44" s="17">
        <v>18.8</v>
      </c>
      <c r="DL44" s="17">
        <v>3.3</v>
      </c>
      <c r="DM44" s="17">
        <v>18.5</v>
      </c>
      <c r="DN44" s="17">
        <v>1.6</v>
      </c>
      <c r="DO44" s="17">
        <v>1.8</v>
      </c>
      <c r="DP44" s="17">
        <v>14.1</v>
      </c>
      <c r="DQ44" s="17">
        <v>40.799999999999997</v>
      </c>
      <c r="DR44" s="17">
        <v>0</v>
      </c>
      <c r="DS44" s="17">
        <v>3.5</v>
      </c>
      <c r="DT44" s="17">
        <v>20.3</v>
      </c>
      <c r="DU44" s="17">
        <v>2.8</v>
      </c>
      <c r="DV44" s="17">
        <v>0.4</v>
      </c>
      <c r="DW44" s="17">
        <v>0.1</v>
      </c>
      <c r="DX44" s="17">
        <v>19.600000000000001</v>
      </c>
      <c r="DY44" s="17">
        <v>10.1</v>
      </c>
      <c r="DZ44" s="17">
        <v>20.2</v>
      </c>
      <c r="EA44" s="17">
        <v>20.2</v>
      </c>
      <c r="EB44" s="17">
        <v>2.4</v>
      </c>
      <c r="EC44" s="17">
        <v>0</v>
      </c>
      <c r="ED44" s="17">
        <v>3.3</v>
      </c>
      <c r="EE44" s="17">
        <v>62.4</v>
      </c>
      <c r="EF44" s="17">
        <v>80.099999999999994</v>
      </c>
      <c r="EG44" s="17">
        <v>11</v>
      </c>
      <c r="EH44" s="17">
        <v>6.3</v>
      </c>
      <c r="EI44" s="17">
        <v>2.4</v>
      </c>
      <c r="EJ44" s="17">
        <v>20.9</v>
      </c>
      <c r="EK44" s="17">
        <v>7</v>
      </c>
      <c r="EL44" s="17">
        <v>6.2</v>
      </c>
      <c r="EM44" s="17">
        <v>20.399999999999999</v>
      </c>
      <c r="EN44" s="17">
        <v>20.399999999999999</v>
      </c>
      <c r="EO44" s="17">
        <v>20.100000000000001</v>
      </c>
      <c r="EP44" s="17">
        <v>0.3</v>
      </c>
      <c r="EQ44" s="17">
        <v>32.799999999999997</v>
      </c>
      <c r="ER44" s="17">
        <v>1.3</v>
      </c>
      <c r="ES44" s="17">
        <v>8.5</v>
      </c>
      <c r="ET44" s="17"/>
      <c r="EU44" s="17">
        <v>115.2</v>
      </c>
      <c r="EV44" s="17">
        <v>143.4</v>
      </c>
      <c r="EW44" s="17">
        <v>4.3</v>
      </c>
      <c r="EX44" s="17">
        <v>2.5</v>
      </c>
      <c r="EY44" s="17">
        <v>2.2999999999999998</v>
      </c>
      <c r="EZ44" s="17">
        <v>1.8</v>
      </c>
      <c r="FA44" s="17">
        <v>0.9</v>
      </c>
      <c r="FB44" s="17">
        <v>2.4</v>
      </c>
      <c r="FC44" s="17">
        <v>8.1999999999999993</v>
      </c>
      <c r="FD44" s="17">
        <v>20</v>
      </c>
      <c r="FE44" s="17">
        <v>20</v>
      </c>
      <c r="FF44" s="17">
        <v>9</v>
      </c>
      <c r="FG44" s="17">
        <v>27.4</v>
      </c>
      <c r="FH44" s="17">
        <v>34.200000000000003</v>
      </c>
      <c r="FI44" s="17">
        <v>13.9</v>
      </c>
      <c r="FJ44" s="17">
        <v>16.7</v>
      </c>
      <c r="FK44" s="17">
        <v>0</v>
      </c>
      <c r="FL44" s="17">
        <v>9.8000000000000007</v>
      </c>
      <c r="FM44" s="17">
        <v>21</v>
      </c>
      <c r="FN44" s="17">
        <v>7608.1</v>
      </c>
      <c r="FO44" s="15"/>
      <c r="FP44" s="17">
        <v>24.535550000000001</v>
      </c>
      <c r="FQ44" s="17">
        <v>7.5</v>
      </c>
      <c r="FR44" s="17">
        <v>11.5</v>
      </c>
      <c r="FS44" s="17">
        <v>13.2</v>
      </c>
      <c r="FT44" s="17">
        <v>25.217110000000002</v>
      </c>
      <c r="FU44" s="17">
        <v>18.95233</v>
      </c>
      <c r="FV44" s="17">
        <v>9.8000000000000007</v>
      </c>
      <c r="FW44" s="17">
        <v>14.6</v>
      </c>
      <c r="FX44" s="17">
        <v>125.30499</v>
      </c>
    </row>
    <row r="45" spans="1:180" ht="24" customHeight="1" x14ac:dyDescent="0.3">
      <c r="A45" s="16" t="s">
        <v>80</v>
      </c>
      <c r="B45" s="16" t="s">
        <v>808</v>
      </c>
      <c r="C45" s="17">
        <v>102.2</v>
      </c>
      <c r="D45" s="17">
        <v>639.70000000000005</v>
      </c>
      <c r="E45" s="17">
        <v>215.8</v>
      </c>
      <c r="F45" s="17"/>
      <c r="G45" s="17"/>
      <c r="H45" s="17">
        <v>90.7</v>
      </c>
      <c r="I45" s="17">
        <v>240.4</v>
      </c>
      <c r="J45" s="17"/>
      <c r="K45" s="17"/>
      <c r="L45" s="17">
        <v>124.8</v>
      </c>
      <c r="M45" s="17">
        <v>123.9</v>
      </c>
      <c r="N45" s="17">
        <v>124.2</v>
      </c>
      <c r="O45" s="17">
        <v>230.1</v>
      </c>
      <c r="P45" s="17">
        <v>200.8</v>
      </c>
      <c r="Q45" s="17">
        <v>107.9</v>
      </c>
      <c r="R45" s="17">
        <v>554.9</v>
      </c>
      <c r="S45" s="17">
        <v>10.199999999999999</v>
      </c>
      <c r="T45" s="17"/>
      <c r="U45" s="17"/>
      <c r="V45" s="17"/>
      <c r="W45" s="17"/>
      <c r="X45" s="17">
        <v>169.1</v>
      </c>
      <c r="Y45" s="17">
        <v>10</v>
      </c>
      <c r="Z45" s="17">
        <v>5.9</v>
      </c>
      <c r="AA45" s="17">
        <v>0</v>
      </c>
      <c r="AB45" s="17">
        <v>6.7</v>
      </c>
      <c r="AC45" s="17"/>
      <c r="AD45" s="17">
        <v>142.4</v>
      </c>
      <c r="AE45" s="17"/>
      <c r="AF45" s="17"/>
      <c r="AG45" s="17"/>
      <c r="AH45" s="17"/>
      <c r="AI45" s="17">
        <v>110.2</v>
      </c>
      <c r="AJ45" s="17">
        <v>186.4</v>
      </c>
      <c r="AK45" s="17"/>
      <c r="AL45" s="17"/>
      <c r="AM45" s="17"/>
      <c r="AN45" s="17">
        <v>6.5</v>
      </c>
      <c r="AO45" s="17">
        <v>455.9</v>
      </c>
      <c r="AP45" s="17">
        <v>81.3</v>
      </c>
      <c r="AQ45" s="17">
        <v>151.5</v>
      </c>
      <c r="AR45" s="17">
        <v>42</v>
      </c>
      <c r="AS45" s="17">
        <v>18.399999999999999</v>
      </c>
      <c r="AT45" s="17">
        <v>18.8</v>
      </c>
      <c r="AU45" s="17">
        <v>88.2</v>
      </c>
      <c r="AV45" s="17"/>
      <c r="AW45" s="17"/>
      <c r="AX45" s="17"/>
      <c r="AY45" s="17">
        <v>106.9</v>
      </c>
      <c r="AZ45" s="17">
        <v>43.8</v>
      </c>
      <c r="BA45" s="17">
        <v>45.9</v>
      </c>
      <c r="BB45" s="17">
        <v>4.0999999999999996</v>
      </c>
      <c r="BC45" s="17">
        <v>33.1</v>
      </c>
      <c r="BD45" s="17">
        <v>142.5</v>
      </c>
      <c r="BE45" s="17"/>
      <c r="BF45" s="17"/>
      <c r="BG45" s="17">
        <v>81.900000000000006</v>
      </c>
      <c r="BH45" s="17"/>
      <c r="BI45" s="17"/>
      <c r="BJ45" s="17">
        <v>45</v>
      </c>
      <c r="BK45" s="17"/>
      <c r="BL45" s="17"/>
      <c r="BM45" s="17"/>
      <c r="BN45" s="17">
        <v>128.19999999999999</v>
      </c>
      <c r="BO45" s="17">
        <v>0</v>
      </c>
      <c r="BP45" s="17">
        <v>10.3</v>
      </c>
      <c r="BQ45" s="17">
        <v>168.1</v>
      </c>
      <c r="BR45" s="17"/>
      <c r="BS45" s="17">
        <v>71.8</v>
      </c>
      <c r="BT45" s="17">
        <v>35</v>
      </c>
      <c r="BU45" s="17"/>
      <c r="BV45" s="17"/>
      <c r="BW45" s="17"/>
      <c r="BX45" s="17"/>
      <c r="BY45" s="17"/>
      <c r="BZ45" s="17"/>
      <c r="CA45" s="17">
        <v>2.4</v>
      </c>
      <c r="CB45" s="17">
        <v>145.1</v>
      </c>
      <c r="CC45" s="17">
        <v>132.9</v>
      </c>
      <c r="CD45" s="17">
        <v>62.7</v>
      </c>
      <c r="CE45" s="17">
        <v>76.7</v>
      </c>
      <c r="CF45" s="17"/>
      <c r="CG45" s="17"/>
      <c r="CH45" s="17">
        <v>0</v>
      </c>
      <c r="CI45" s="17">
        <v>33.299999999999997</v>
      </c>
      <c r="CJ45" s="17">
        <v>138.1</v>
      </c>
      <c r="CK45" s="17">
        <v>138.80000000000001</v>
      </c>
      <c r="CL45" s="17">
        <v>145.5</v>
      </c>
      <c r="CM45" s="17"/>
      <c r="CN45" s="17"/>
      <c r="CO45" s="17"/>
      <c r="CP45" s="17"/>
      <c r="CQ45" s="17"/>
      <c r="CR45" s="17">
        <v>202.9</v>
      </c>
      <c r="CS45" s="17">
        <v>96.6</v>
      </c>
      <c r="CT45" s="17">
        <v>6.9</v>
      </c>
      <c r="CU45" s="17">
        <v>4.0999999999999996</v>
      </c>
      <c r="CV45" s="17">
        <v>10</v>
      </c>
      <c r="CW45" s="17">
        <v>0</v>
      </c>
      <c r="CX45" s="17">
        <v>53.2</v>
      </c>
      <c r="CY45" s="17">
        <v>7.8</v>
      </c>
      <c r="CZ45" s="17">
        <v>0</v>
      </c>
      <c r="DA45" s="17">
        <v>0</v>
      </c>
      <c r="DB45" s="17">
        <v>20.399999999999999</v>
      </c>
      <c r="DC45" s="17">
        <v>4</v>
      </c>
      <c r="DD45" s="17">
        <v>4.9000000000000004</v>
      </c>
      <c r="DE45" s="17">
        <v>27.4</v>
      </c>
      <c r="DF45" s="17">
        <v>1.2</v>
      </c>
      <c r="DG45" s="17">
        <v>1.8</v>
      </c>
      <c r="DH45" s="17">
        <v>5.2</v>
      </c>
      <c r="DI45" s="17">
        <v>20.6</v>
      </c>
      <c r="DJ45" s="17">
        <v>20</v>
      </c>
      <c r="DK45" s="17">
        <v>18.8</v>
      </c>
      <c r="DL45" s="17">
        <v>3.3</v>
      </c>
      <c r="DM45" s="17">
        <v>18.5</v>
      </c>
      <c r="DN45" s="17">
        <v>0.9</v>
      </c>
      <c r="DO45" s="17">
        <v>1</v>
      </c>
      <c r="DP45" s="17">
        <v>17.100000000000001</v>
      </c>
      <c r="DQ45" s="17">
        <v>47.3</v>
      </c>
      <c r="DR45" s="17">
        <v>0</v>
      </c>
      <c r="DS45" s="17">
        <v>3.4</v>
      </c>
      <c r="DT45" s="17">
        <v>20.3</v>
      </c>
      <c r="DU45" s="17">
        <v>2.8</v>
      </c>
      <c r="DV45" s="17">
        <v>0.4</v>
      </c>
      <c r="DW45" s="17">
        <v>0</v>
      </c>
      <c r="DX45" s="17">
        <v>19.600000000000001</v>
      </c>
      <c r="DY45" s="17">
        <v>9.9</v>
      </c>
      <c r="DZ45" s="17">
        <v>20.2</v>
      </c>
      <c r="EA45" s="17">
        <v>20.2</v>
      </c>
      <c r="EB45" s="17">
        <v>2.8</v>
      </c>
      <c r="EC45" s="17">
        <v>0</v>
      </c>
      <c r="ED45" s="17">
        <v>2.4</v>
      </c>
      <c r="EE45" s="17">
        <v>43.7</v>
      </c>
      <c r="EF45" s="17">
        <v>78.8</v>
      </c>
      <c r="EG45" s="17">
        <v>5.4</v>
      </c>
      <c r="EH45" s="17">
        <v>6.2</v>
      </c>
      <c r="EI45" s="17">
        <v>4.2</v>
      </c>
      <c r="EJ45" s="17">
        <v>21</v>
      </c>
      <c r="EK45" s="17">
        <v>7</v>
      </c>
      <c r="EL45" s="17">
        <v>6.2</v>
      </c>
      <c r="EM45" s="17">
        <v>20.399999999999999</v>
      </c>
      <c r="EN45" s="17">
        <v>20.399999999999999</v>
      </c>
      <c r="EO45" s="17">
        <v>20.100000000000001</v>
      </c>
      <c r="EP45" s="17">
        <v>0</v>
      </c>
      <c r="EQ45" s="17">
        <v>32.700000000000003</v>
      </c>
      <c r="ER45" s="17">
        <v>1</v>
      </c>
      <c r="ES45" s="17">
        <v>8.1</v>
      </c>
      <c r="ET45" s="17"/>
      <c r="EU45" s="17">
        <v>119.3</v>
      </c>
      <c r="EV45" s="17">
        <v>146.19999999999999</v>
      </c>
      <c r="EW45" s="17">
        <v>5.5</v>
      </c>
      <c r="EX45" s="17">
        <v>2.6</v>
      </c>
      <c r="EY45" s="17">
        <v>2.2999999999999998</v>
      </c>
      <c r="EZ45" s="17">
        <v>1.8</v>
      </c>
      <c r="FA45" s="17">
        <v>0.9</v>
      </c>
      <c r="FB45" s="17">
        <v>1.7</v>
      </c>
      <c r="FC45" s="17">
        <v>8.1999999999999993</v>
      </c>
      <c r="FD45" s="17">
        <v>20</v>
      </c>
      <c r="FE45" s="17">
        <v>20</v>
      </c>
      <c r="FF45" s="17">
        <v>8.9</v>
      </c>
      <c r="FG45" s="17">
        <v>27.3</v>
      </c>
      <c r="FH45" s="17">
        <v>34.1</v>
      </c>
      <c r="FI45" s="17">
        <v>14.9</v>
      </c>
      <c r="FJ45" s="17">
        <v>16.2</v>
      </c>
      <c r="FK45" s="17">
        <v>3</v>
      </c>
      <c r="FL45" s="17">
        <v>11</v>
      </c>
      <c r="FM45" s="17">
        <v>20.2</v>
      </c>
      <c r="FN45" s="17">
        <v>7486.2</v>
      </c>
      <c r="FO45" s="15"/>
      <c r="FP45" s="17">
        <v>24.55143</v>
      </c>
      <c r="FQ45" s="17">
        <v>7.5</v>
      </c>
      <c r="FR45" s="17">
        <v>10.7</v>
      </c>
      <c r="FS45" s="17">
        <v>13.2</v>
      </c>
      <c r="FT45" s="17">
        <v>25.303529999999999</v>
      </c>
      <c r="FU45" s="17">
        <v>18.95149</v>
      </c>
      <c r="FV45" s="17">
        <v>9.6999999999999993</v>
      </c>
      <c r="FW45" s="17">
        <v>14.6</v>
      </c>
      <c r="FX45" s="17">
        <v>124.50645</v>
      </c>
    </row>
    <row r="46" spans="1:180" ht="24" customHeight="1" x14ac:dyDescent="0.3">
      <c r="A46" s="16" t="s">
        <v>80</v>
      </c>
      <c r="B46" s="16" t="s">
        <v>809</v>
      </c>
      <c r="C46" s="17">
        <v>101.6</v>
      </c>
      <c r="D46" s="17">
        <v>636.79999999999995</v>
      </c>
      <c r="E46" s="17">
        <v>216</v>
      </c>
      <c r="F46" s="17"/>
      <c r="G46" s="17"/>
      <c r="H46" s="17">
        <v>90</v>
      </c>
      <c r="I46" s="17">
        <v>240.4</v>
      </c>
      <c r="J46" s="17"/>
      <c r="K46" s="17"/>
      <c r="L46" s="17">
        <v>149.69999999999999</v>
      </c>
      <c r="M46" s="17">
        <v>150.1</v>
      </c>
      <c r="N46" s="17">
        <v>150</v>
      </c>
      <c r="O46" s="17">
        <v>247.2</v>
      </c>
      <c r="P46" s="17">
        <v>203.5</v>
      </c>
      <c r="Q46" s="17">
        <v>108</v>
      </c>
      <c r="R46" s="17">
        <v>559.6</v>
      </c>
      <c r="S46" s="17">
        <v>10.199999999999999</v>
      </c>
      <c r="T46" s="17"/>
      <c r="U46" s="17"/>
      <c r="V46" s="17"/>
      <c r="W46" s="17"/>
      <c r="X46" s="17">
        <v>166.7</v>
      </c>
      <c r="Y46" s="17">
        <v>9.6999999999999993</v>
      </c>
      <c r="Z46" s="17">
        <v>5.7</v>
      </c>
      <c r="AA46" s="17">
        <v>0</v>
      </c>
      <c r="AB46" s="17">
        <v>6.7</v>
      </c>
      <c r="AC46" s="17"/>
      <c r="AD46" s="17">
        <v>142.5</v>
      </c>
      <c r="AE46" s="17"/>
      <c r="AF46" s="17"/>
      <c r="AG46" s="17"/>
      <c r="AH46" s="17"/>
      <c r="AI46" s="17">
        <v>110.4</v>
      </c>
      <c r="AJ46" s="17">
        <v>222.1</v>
      </c>
      <c r="AK46" s="17"/>
      <c r="AL46" s="17"/>
      <c r="AM46" s="17"/>
      <c r="AN46" s="17">
        <v>6.5</v>
      </c>
      <c r="AO46" s="17">
        <v>457.8</v>
      </c>
      <c r="AP46" s="17">
        <v>81.3</v>
      </c>
      <c r="AQ46" s="17">
        <v>151.30000000000001</v>
      </c>
      <c r="AR46" s="17">
        <v>42.1</v>
      </c>
      <c r="AS46" s="17">
        <v>18.600000000000001</v>
      </c>
      <c r="AT46" s="17">
        <v>18.8</v>
      </c>
      <c r="AU46" s="17">
        <v>88</v>
      </c>
      <c r="AV46" s="17"/>
      <c r="AW46" s="17"/>
      <c r="AX46" s="17"/>
      <c r="AY46" s="17">
        <v>105.8</v>
      </c>
      <c r="AZ46" s="17">
        <v>43.6</v>
      </c>
      <c r="BA46" s="17">
        <v>44.4</v>
      </c>
      <c r="BB46" s="17">
        <v>4.0999999999999996</v>
      </c>
      <c r="BC46" s="17">
        <v>32</v>
      </c>
      <c r="BD46" s="17">
        <v>138.30000000000001</v>
      </c>
      <c r="BE46" s="17"/>
      <c r="BF46" s="17"/>
      <c r="BG46" s="17">
        <v>81.2</v>
      </c>
      <c r="BH46" s="17"/>
      <c r="BI46" s="17"/>
      <c r="BJ46" s="17">
        <v>45</v>
      </c>
      <c r="BK46" s="17"/>
      <c r="BL46" s="17"/>
      <c r="BM46" s="17"/>
      <c r="BN46" s="17">
        <v>127.6</v>
      </c>
      <c r="BO46" s="17">
        <v>0</v>
      </c>
      <c r="BP46" s="17">
        <v>0</v>
      </c>
      <c r="BQ46" s="17">
        <v>67.8</v>
      </c>
      <c r="BR46" s="17"/>
      <c r="BS46" s="17">
        <v>60.2</v>
      </c>
      <c r="BT46" s="17">
        <v>31.3</v>
      </c>
      <c r="BU46" s="17"/>
      <c r="BV46" s="17"/>
      <c r="BW46" s="17"/>
      <c r="BX46" s="17"/>
      <c r="BY46" s="17"/>
      <c r="BZ46" s="17"/>
      <c r="CA46" s="17">
        <v>2.4</v>
      </c>
      <c r="CB46" s="17">
        <v>150.6</v>
      </c>
      <c r="CC46" s="17">
        <v>131.1</v>
      </c>
      <c r="CD46" s="17">
        <v>61.9</v>
      </c>
      <c r="CE46" s="17">
        <v>76</v>
      </c>
      <c r="CF46" s="17"/>
      <c r="CG46" s="17"/>
      <c r="CH46" s="17">
        <v>0</v>
      </c>
      <c r="CI46" s="17">
        <v>31.9</v>
      </c>
      <c r="CJ46" s="17">
        <v>138.9</v>
      </c>
      <c r="CK46" s="17">
        <v>139.1</v>
      </c>
      <c r="CL46" s="17">
        <v>146.4</v>
      </c>
      <c r="CM46" s="17"/>
      <c r="CN46" s="17"/>
      <c r="CO46" s="17"/>
      <c r="CP46" s="17"/>
      <c r="CQ46" s="17"/>
      <c r="CR46" s="17">
        <v>204.8</v>
      </c>
      <c r="CS46" s="17">
        <v>98.2</v>
      </c>
      <c r="CT46" s="17">
        <v>6.9</v>
      </c>
      <c r="CU46" s="17">
        <v>4.5999999999999996</v>
      </c>
      <c r="CV46" s="17">
        <v>10</v>
      </c>
      <c r="CW46" s="17">
        <v>0</v>
      </c>
      <c r="CX46" s="17">
        <v>44.6</v>
      </c>
      <c r="CY46" s="17">
        <v>2.9</v>
      </c>
      <c r="CZ46" s="17">
        <v>0</v>
      </c>
      <c r="DA46" s="17">
        <v>0</v>
      </c>
      <c r="DB46" s="17">
        <v>20.3</v>
      </c>
      <c r="DC46" s="17">
        <v>4</v>
      </c>
      <c r="DD46" s="17">
        <v>5</v>
      </c>
      <c r="DE46" s="17">
        <v>4.0999999999999996</v>
      </c>
      <c r="DF46" s="17">
        <v>1.2</v>
      </c>
      <c r="DG46" s="17">
        <v>1.8</v>
      </c>
      <c r="DH46" s="17">
        <v>5.2</v>
      </c>
      <c r="DI46" s="17">
        <v>20.100000000000001</v>
      </c>
      <c r="DJ46" s="17">
        <v>20</v>
      </c>
      <c r="DK46" s="17">
        <v>18.899999999999999</v>
      </c>
      <c r="DL46" s="17">
        <v>3.3</v>
      </c>
      <c r="DM46" s="17">
        <v>18.5</v>
      </c>
      <c r="DN46" s="17">
        <v>0.2</v>
      </c>
      <c r="DO46" s="17">
        <v>0</v>
      </c>
      <c r="DP46" s="17">
        <v>15</v>
      </c>
      <c r="DQ46" s="17">
        <v>44.2</v>
      </c>
      <c r="DR46" s="17">
        <v>0</v>
      </c>
      <c r="DS46" s="17">
        <v>3.5</v>
      </c>
      <c r="DT46" s="17">
        <v>20.3</v>
      </c>
      <c r="DU46" s="17">
        <v>2.8</v>
      </c>
      <c r="DV46" s="17">
        <v>0.4</v>
      </c>
      <c r="DW46" s="17">
        <v>0</v>
      </c>
      <c r="DX46" s="17">
        <v>19.7</v>
      </c>
      <c r="DY46" s="17">
        <v>9.6999999999999993</v>
      </c>
      <c r="DZ46" s="17">
        <v>20.3</v>
      </c>
      <c r="EA46" s="17">
        <v>20.2</v>
      </c>
      <c r="EB46" s="17">
        <v>2.8</v>
      </c>
      <c r="EC46" s="17">
        <v>0.2</v>
      </c>
      <c r="ED46" s="17">
        <v>0.6</v>
      </c>
      <c r="EE46" s="17">
        <v>57.6</v>
      </c>
      <c r="EF46" s="17">
        <v>90.7</v>
      </c>
      <c r="EG46" s="17">
        <v>5</v>
      </c>
      <c r="EH46" s="17">
        <v>5.9</v>
      </c>
      <c r="EI46" s="17">
        <v>3.7</v>
      </c>
      <c r="EJ46" s="17">
        <v>21</v>
      </c>
      <c r="EK46" s="17">
        <v>7</v>
      </c>
      <c r="EL46" s="17">
        <v>5.8</v>
      </c>
      <c r="EM46" s="17">
        <v>20.399999999999999</v>
      </c>
      <c r="EN46" s="17">
        <v>20.399999999999999</v>
      </c>
      <c r="EO46" s="17">
        <v>20.100000000000001</v>
      </c>
      <c r="EP46" s="17">
        <v>0</v>
      </c>
      <c r="EQ46" s="17">
        <v>5.7</v>
      </c>
      <c r="ER46" s="17">
        <v>0.3</v>
      </c>
      <c r="ES46" s="17">
        <v>4</v>
      </c>
      <c r="ET46" s="17"/>
      <c r="EU46" s="17">
        <v>106.5</v>
      </c>
      <c r="EV46" s="17">
        <v>133.1</v>
      </c>
      <c r="EW46" s="17">
        <v>3.4</v>
      </c>
      <c r="EX46" s="17">
        <v>2.6</v>
      </c>
      <c r="EY46" s="17">
        <v>2.2999999999999998</v>
      </c>
      <c r="EZ46" s="17">
        <v>1.8</v>
      </c>
      <c r="FA46" s="17">
        <v>0.9</v>
      </c>
      <c r="FB46" s="17">
        <v>0.5</v>
      </c>
      <c r="FC46" s="17">
        <v>8.1999999999999993</v>
      </c>
      <c r="FD46" s="17">
        <v>20</v>
      </c>
      <c r="FE46" s="17">
        <v>20</v>
      </c>
      <c r="FF46" s="17">
        <v>9.3000000000000007</v>
      </c>
      <c r="FG46" s="17">
        <v>27.2</v>
      </c>
      <c r="FH46" s="17">
        <v>34</v>
      </c>
      <c r="FI46" s="17">
        <v>14.2</v>
      </c>
      <c r="FJ46" s="17">
        <v>17.100000000000001</v>
      </c>
      <c r="FK46" s="17">
        <v>5.8</v>
      </c>
      <c r="FL46" s="17">
        <v>11</v>
      </c>
      <c r="FM46" s="17">
        <v>19.7</v>
      </c>
      <c r="FN46" s="17">
        <v>7410.4</v>
      </c>
      <c r="FO46" s="15"/>
      <c r="FP46" s="17">
        <v>24.547370000000001</v>
      </c>
      <c r="FQ46" s="17">
        <v>8</v>
      </c>
      <c r="FR46" s="17">
        <v>10</v>
      </c>
      <c r="FS46" s="17">
        <v>0</v>
      </c>
      <c r="FT46" s="17">
        <v>25.257549999999998</v>
      </c>
      <c r="FU46" s="17">
        <v>18.951149999999998</v>
      </c>
      <c r="FV46" s="17">
        <v>9.8000000000000007</v>
      </c>
      <c r="FW46" s="17">
        <v>14.5</v>
      </c>
      <c r="FX46" s="17">
        <v>111.05607000000001</v>
      </c>
    </row>
    <row r="47" spans="1:180" ht="24" customHeight="1" x14ac:dyDescent="0.3">
      <c r="A47" s="16" t="s">
        <v>80</v>
      </c>
      <c r="B47" s="16" t="s">
        <v>810</v>
      </c>
      <c r="C47" s="17">
        <v>101</v>
      </c>
      <c r="D47" s="17">
        <v>635.79999999999995</v>
      </c>
      <c r="E47" s="17">
        <v>215.6</v>
      </c>
      <c r="F47" s="17"/>
      <c r="G47" s="17"/>
      <c r="H47" s="17">
        <v>90.2</v>
      </c>
      <c r="I47" s="17">
        <v>240.2</v>
      </c>
      <c r="J47" s="17"/>
      <c r="K47" s="17"/>
      <c r="L47" s="17">
        <v>171.5</v>
      </c>
      <c r="M47" s="17">
        <v>178.5</v>
      </c>
      <c r="N47" s="17">
        <v>178.5</v>
      </c>
      <c r="O47" s="17">
        <v>273.5</v>
      </c>
      <c r="P47" s="17">
        <v>204.8</v>
      </c>
      <c r="Q47" s="17">
        <v>108</v>
      </c>
      <c r="R47" s="17">
        <v>553.29999999999995</v>
      </c>
      <c r="S47" s="17">
        <v>10.3</v>
      </c>
      <c r="T47" s="17"/>
      <c r="U47" s="17"/>
      <c r="V47" s="17"/>
      <c r="W47" s="17"/>
      <c r="X47" s="17">
        <v>165.8</v>
      </c>
      <c r="Y47" s="17">
        <v>9.6999999999999993</v>
      </c>
      <c r="Z47" s="17">
        <v>6</v>
      </c>
      <c r="AA47" s="17">
        <v>0</v>
      </c>
      <c r="AB47" s="17">
        <v>6.7</v>
      </c>
      <c r="AC47" s="17"/>
      <c r="AD47" s="17">
        <v>141.80000000000001</v>
      </c>
      <c r="AE47" s="17"/>
      <c r="AF47" s="17"/>
      <c r="AG47" s="17"/>
      <c r="AH47" s="17"/>
      <c r="AI47" s="17">
        <v>110.3</v>
      </c>
      <c r="AJ47" s="17">
        <v>222.8</v>
      </c>
      <c r="AK47" s="17"/>
      <c r="AL47" s="17"/>
      <c r="AM47" s="17"/>
      <c r="AN47" s="17">
        <v>6.5</v>
      </c>
      <c r="AO47" s="17">
        <v>458.1</v>
      </c>
      <c r="AP47" s="17">
        <v>81.3</v>
      </c>
      <c r="AQ47" s="17">
        <v>151.4</v>
      </c>
      <c r="AR47" s="17">
        <v>42</v>
      </c>
      <c r="AS47" s="17">
        <v>18.399999999999999</v>
      </c>
      <c r="AT47" s="17">
        <v>18.8</v>
      </c>
      <c r="AU47" s="17">
        <v>89.9</v>
      </c>
      <c r="AV47" s="17"/>
      <c r="AW47" s="17"/>
      <c r="AX47" s="17"/>
      <c r="AY47" s="17">
        <v>106.5</v>
      </c>
      <c r="AZ47" s="17">
        <v>44</v>
      </c>
      <c r="BA47" s="17">
        <v>44.8</v>
      </c>
      <c r="BB47" s="17">
        <v>4.0999999999999996</v>
      </c>
      <c r="BC47" s="17">
        <v>32.4</v>
      </c>
      <c r="BD47" s="17">
        <v>138.80000000000001</v>
      </c>
      <c r="BE47" s="17"/>
      <c r="BF47" s="17"/>
      <c r="BG47" s="17">
        <v>81.2</v>
      </c>
      <c r="BH47" s="17"/>
      <c r="BI47" s="17"/>
      <c r="BJ47" s="17">
        <v>45.4</v>
      </c>
      <c r="BK47" s="17"/>
      <c r="BL47" s="17"/>
      <c r="BM47" s="17"/>
      <c r="BN47" s="17">
        <v>127.6</v>
      </c>
      <c r="BO47" s="17">
        <v>9.6</v>
      </c>
      <c r="BP47" s="17">
        <v>0</v>
      </c>
      <c r="BQ47" s="17">
        <v>130.1</v>
      </c>
      <c r="BR47" s="17"/>
      <c r="BS47" s="17">
        <v>71.7</v>
      </c>
      <c r="BT47" s="17">
        <v>35.5</v>
      </c>
      <c r="BU47" s="17"/>
      <c r="BV47" s="17"/>
      <c r="BW47" s="17"/>
      <c r="BX47" s="17"/>
      <c r="BY47" s="17"/>
      <c r="BZ47" s="17"/>
      <c r="CA47" s="17">
        <v>2.4</v>
      </c>
      <c r="CB47" s="17">
        <v>188.8</v>
      </c>
      <c r="CC47" s="17">
        <v>131</v>
      </c>
      <c r="CD47" s="17">
        <v>61.9</v>
      </c>
      <c r="CE47" s="17">
        <v>75.8</v>
      </c>
      <c r="CF47" s="17"/>
      <c r="CG47" s="17"/>
      <c r="CH47" s="17">
        <v>0</v>
      </c>
      <c r="CI47" s="17">
        <v>32.299999999999997</v>
      </c>
      <c r="CJ47" s="17">
        <v>138.6</v>
      </c>
      <c r="CK47" s="17">
        <v>139</v>
      </c>
      <c r="CL47" s="17">
        <v>145.5</v>
      </c>
      <c r="CM47" s="17"/>
      <c r="CN47" s="17"/>
      <c r="CO47" s="17"/>
      <c r="CP47" s="17"/>
      <c r="CQ47" s="17"/>
      <c r="CR47" s="17">
        <v>206.2</v>
      </c>
      <c r="CS47" s="17">
        <v>98.7</v>
      </c>
      <c r="CT47" s="17">
        <v>6.9</v>
      </c>
      <c r="CU47" s="17">
        <v>4.5</v>
      </c>
      <c r="CV47" s="17">
        <v>10.1</v>
      </c>
      <c r="CW47" s="17">
        <v>0</v>
      </c>
      <c r="CX47" s="17">
        <v>40.1</v>
      </c>
      <c r="CY47" s="17">
        <v>0</v>
      </c>
      <c r="CZ47" s="17">
        <v>0</v>
      </c>
      <c r="DA47" s="17">
        <v>0</v>
      </c>
      <c r="DB47" s="17">
        <v>20.2</v>
      </c>
      <c r="DC47" s="17">
        <v>9.9</v>
      </c>
      <c r="DD47" s="17">
        <v>5</v>
      </c>
      <c r="DE47" s="17">
        <v>0</v>
      </c>
      <c r="DF47" s="17">
        <v>1.2</v>
      </c>
      <c r="DG47" s="17">
        <v>1.8</v>
      </c>
      <c r="DH47" s="17">
        <v>5.2</v>
      </c>
      <c r="DI47" s="17">
        <v>20.2</v>
      </c>
      <c r="DJ47" s="17">
        <v>20</v>
      </c>
      <c r="DK47" s="17">
        <v>18.899999999999999</v>
      </c>
      <c r="DL47" s="17">
        <v>3.3</v>
      </c>
      <c r="DM47" s="17">
        <v>18.5</v>
      </c>
      <c r="DN47" s="17">
        <v>0</v>
      </c>
      <c r="DO47" s="17">
        <v>0</v>
      </c>
      <c r="DP47" s="17">
        <v>10.1</v>
      </c>
      <c r="DQ47" s="17">
        <v>34.6</v>
      </c>
      <c r="DR47" s="17">
        <v>0</v>
      </c>
      <c r="DS47" s="17">
        <v>3.5</v>
      </c>
      <c r="DT47" s="17">
        <v>20.3</v>
      </c>
      <c r="DU47" s="17">
        <v>2.8</v>
      </c>
      <c r="DV47" s="17">
        <v>0.4</v>
      </c>
      <c r="DW47" s="17">
        <v>0</v>
      </c>
      <c r="DX47" s="17">
        <v>19.7</v>
      </c>
      <c r="DY47" s="17">
        <v>9.6999999999999993</v>
      </c>
      <c r="DZ47" s="17">
        <v>20.2</v>
      </c>
      <c r="EA47" s="17">
        <v>20.2</v>
      </c>
      <c r="EB47" s="17">
        <v>1.8</v>
      </c>
      <c r="EC47" s="17">
        <v>0</v>
      </c>
      <c r="ED47" s="17">
        <v>0</v>
      </c>
      <c r="EE47" s="17">
        <v>43.5</v>
      </c>
      <c r="EF47" s="17">
        <v>75.8</v>
      </c>
      <c r="EG47" s="17">
        <v>4.7</v>
      </c>
      <c r="EH47" s="17">
        <v>6.1</v>
      </c>
      <c r="EI47" s="17">
        <v>1.1000000000000001</v>
      </c>
      <c r="EJ47" s="17">
        <v>21</v>
      </c>
      <c r="EK47" s="17">
        <v>7</v>
      </c>
      <c r="EL47" s="17">
        <v>6.2</v>
      </c>
      <c r="EM47" s="17">
        <v>20.399999999999999</v>
      </c>
      <c r="EN47" s="17">
        <v>20.399999999999999</v>
      </c>
      <c r="EO47" s="17">
        <v>20.100000000000001</v>
      </c>
      <c r="EP47" s="17">
        <v>0</v>
      </c>
      <c r="EQ47" s="17">
        <v>0</v>
      </c>
      <c r="ER47" s="17">
        <v>0</v>
      </c>
      <c r="ES47" s="17">
        <v>0</v>
      </c>
      <c r="ET47" s="17"/>
      <c r="EU47" s="17">
        <v>68.8</v>
      </c>
      <c r="EV47" s="17">
        <v>82.1</v>
      </c>
      <c r="EW47" s="17">
        <v>0</v>
      </c>
      <c r="EX47" s="17">
        <v>2.6</v>
      </c>
      <c r="EY47" s="17">
        <v>2.2999999999999998</v>
      </c>
      <c r="EZ47" s="17">
        <v>1.8</v>
      </c>
      <c r="FA47" s="17">
        <v>0.9</v>
      </c>
      <c r="FB47" s="17">
        <v>0</v>
      </c>
      <c r="FC47" s="17">
        <v>8.1999999999999993</v>
      </c>
      <c r="FD47" s="17">
        <v>20</v>
      </c>
      <c r="FE47" s="17">
        <v>20</v>
      </c>
      <c r="FF47" s="17">
        <v>8.8000000000000007</v>
      </c>
      <c r="FG47" s="17">
        <v>27.4</v>
      </c>
      <c r="FH47" s="17">
        <v>34.299999999999997</v>
      </c>
      <c r="FI47" s="17">
        <v>14.4</v>
      </c>
      <c r="FJ47" s="17">
        <v>17.100000000000001</v>
      </c>
      <c r="FK47" s="17">
        <v>6.1</v>
      </c>
      <c r="FL47" s="17">
        <v>11.1</v>
      </c>
      <c r="FM47" s="17">
        <v>23.2</v>
      </c>
      <c r="FN47" s="17">
        <v>7487.1</v>
      </c>
      <c r="FO47" s="15"/>
      <c r="FP47" s="17">
        <v>24.53538</v>
      </c>
      <c r="FQ47" s="17">
        <v>8</v>
      </c>
      <c r="FR47" s="17">
        <v>9.8000000000000007</v>
      </c>
      <c r="FS47" s="17">
        <v>0</v>
      </c>
      <c r="FT47" s="17">
        <v>25.33877</v>
      </c>
      <c r="FU47" s="17">
        <v>18.950839999999999</v>
      </c>
      <c r="FV47" s="17">
        <v>9.9</v>
      </c>
      <c r="FW47" s="17">
        <v>14.5</v>
      </c>
      <c r="FX47" s="17">
        <v>111.02499</v>
      </c>
    </row>
    <row r="48" spans="1:180" ht="24" customHeight="1" x14ac:dyDescent="0.3">
      <c r="A48" s="16" t="s">
        <v>80</v>
      </c>
      <c r="B48" s="16" t="s">
        <v>811</v>
      </c>
      <c r="C48" s="17">
        <v>103</v>
      </c>
      <c r="D48" s="17">
        <v>646.6</v>
      </c>
      <c r="E48" s="17">
        <v>217</v>
      </c>
      <c r="F48" s="17"/>
      <c r="G48" s="17"/>
      <c r="H48" s="17">
        <v>91.3</v>
      </c>
      <c r="I48" s="17">
        <v>242.2</v>
      </c>
      <c r="J48" s="17"/>
      <c r="K48" s="17"/>
      <c r="L48" s="17">
        <v>174.2</v>
      </c>
      <c r="M48" s="17">
        <v>194.8</v>
      </c>
      <c r="N48" s="17">
        <v>194.7</v>
      </c>
      <c r="O48" s="17">
        <v>284.39999999999998</v>
      </c>
      <c r="P48" s="17">
        <v>204.2</v>
      </c>
      <c r="Q48" s="17">
        <v>107.7</v>
      </c>
      <c r="R48" s="17">
        <v>571.4</v>
      </c>
      <c r="S48" s="17">
        <v>10.3</v>
      </c>
      <c r="T48" s="17"/>
      <c r="U48" s="17"/>
      <c r="V48" s="17"/>
      <c r="W48" s="17"/>
      <c r="X48" s="17">
        <v>164.3</v>
      </c>
      <c r="Y48" s="17">
        <v>10.199999999999999</v>
      </c>
      <c r="Z48" s="17">
        <v>5.9</v>
      </c>
      <c r="AA48" s="17">
        <v>22.2</v>
      </c>
      <c r="AB48" s="17">
        <v>6.7</v>
      </c>
      <c r="AC48" s="17"/>
      <c r="AD48" s="17">
        <v>144.80000000000001</v>
      </c>
      <c r="AE48" s="17"/>
      <c r="AF48" s="17"/>
      <c r="AG48" s="17"/>
      <c r="AH48" s="17"/>
      <c r="AI48" s="17">
        <v>110.4</v>
      </c>
      <c r="AJ48" s="17">
        <v>225.8</v>
      </c>
      <c r="AK48" s="17"/>
      <c r="AL48" s="17"/>
      <c r="AM48" s="17"/>
      <c r="AN48" s="17">
        <v>6.5</v>
      </c>
      <c r="AO48" s="17">
        <v>456.2</v>
      </c>
      <c r="AP48" s="17">
        <v>81.599999999999994</v>
      </c>
      <c r="AQ48" s="17">
        <v>152.69999999999999</v>
      </c>
      <c r="AR48" s="17">
        <v>42</v>
      </c>
      <c r="AS48" s="17">
        <v>18.600000000000001</v>
      </c>
      <c r="AT48" s="17">
        <v>18.8</v>
      </c>
      <c r="AU48" s="17">
        <v>95.6</v>
      </c>
      <c r="AV48" s="17"/>
      <c r="AW48" s="17"/>
      <c r="AX48" s="17"/>
      <c r="AY48" s="17">
        <v>108.1</v>
      </c>
      <c r="AZ48" s="17">
        <v>44.9</v>
      </c>
      <c r="BA48" s="17">
        <v>45.9</v>
      </c>
      <c r="BB48" s="17">
        <v>4.0999999999999996</v>
      </c>
      <c r="BC48" s="17">
        <v>32.700000000000003</v>
      </c>
      <c r="BD48" s="17">
        <v>143.4</v>
      </c>
      <c r="BE48" s="17"/>
      <c r="BF48" s="17"/>
      <c r="BG48" s="17">
        <v>60.7</v>
      </c>
      <c r="BH48" s="17"/>
      <c r="BI48" s="17"/>
      <c r="BJ48" s="17">
        <v>45.4</v>
      </c>
      <c r="BK48" s="17"/>
      <c r="BL48" s="17"/>
      <c r="BM48" s="17"/>
      <c r="BN48" s="17">
        <v>128.69999999999999</v>
      </c>
      <c r="BO48" s="17">
        <v>145.9</v>
      </c>
      <c r="BP48" s="17">
        <v>0</v>
      </c>
      <c r="BQ48" s="17">
        <v>198</v>
      </c>
      <c r="BR48" s="17"/>
      <c r="BS48" s="17">
        <v>71.5</v>
      </c>
      <c r="BT48" s="17">
        <v>34.9</v>
      </c>
      <c r="BU48" s="17"/>
      <c r="BV48" s="17"/>
      <c r="BW48" s="17"/>
      <c r="BX48" s="17"/>
      <c r="BY48" s="17"/>
      <c r="BZ48" s="17"/>
      <c r="CA48" s="17">
        <v>2.4</v>
      </c>
      <c r="CB48" s="17">
        <v>274.39999999999998</v>
      </c>
      <c r="CC48" s="17">
        <v>134.1</v>
      </c>
      <c r="CD48" s="17">
        <v>63</v>
      </c>
      <c r="CE48" s="17">
        <v>76</v>
      </c>
      <c r="CF48" s="17"/>
      <c r="CG48" s="17"/>
      <c r="CH48" s="17">
        <v>0</v>
      </c>
      <c r="CI48" s="17">
        <v>46.3</v>
      </c>
      <c r="CJ48" s="17">
        <v>139.19999999999999</v>
      </c>
      <c r="CK48" s="17">
        <v>139.6</v>
      </c>
      <c r="CL48" s="17">
        <v>149.19999999999999</v>
      </c>
      <c r="CM48" s="17"/>
      <c r="CN48" s="17"/>
      <c r="CO48" s="17"/>
      <c r="CP48" s="17"/>
      <c r="CQ48" s="17"/>
      <c r="CR48" s="17">
        <v>205.3</v>
      </c>
      <c r="CS48" s="17">
        <v>98.2</v>
      </c>
      <c r="CT48" s="17">
        <v>6.9</v>
      </c>
      <c r="CU48" s="17">
        <v>4.5</v>
      </c>
      <c r="CV48" s="17">
        <v>10.1</v>
      </c>
      <c r="CW48" s="17">
        <v>0</v>
      </c>
      <c r="CX48" s="17">
        <v>39.4</v>
      </c>
      <c r="CY48" s="17">
        <v>0</v>
      </c>
      <c r="CZ48" s="17">
        <v>0</v>
      </c>
      <c r="DA48" s="17">
        <v>0</v>
      </c>
      <c r="DB48" s="17">
        <v>20.5</v>
      </c>
      <c r="DC48" s="17">
        <v>9.9</v>
      </c>
      <c r="DD48" s="17">
        <v>5.6</v>
      </c>
      <c r="DE48" s="17">
        <v>0</v>
      </c>
      <c r="DF48" s="17">
        <v>1.2</v>
      </c>
      <c r="DG48" s="17">
        <v>1.8</v>
      </c>
      <c r="DH48" s="17">
        <v>5.0999999999999996</v>
      </c>
      <c r="DI48" s="17">
        <v>20.6</v>
      </c>
      <c r="DJ48" s="17">
        <v>20</v>
      </c>
      <c r="DK48" s="17">
        <v>18.600000000000001</v>
      </c>
      <c r="DL48" s="17">
        <v>3.3</v>
      </c>
      <c r="DM48" s="17">
        <v>18.5</v>
      </c>
      <c r="DN48" s="17">
        <v>0</v>
      </c>
      <c r="DO48" s="17">
        <v>0</v>
      </c>
      <c r="DP48" s="17">
        <v>9.6999999999999993</v>
      </c>
      <c r="DQ48" s="17">
        <v>32.1</v>
      </c>
      <c r="DR48" s="17">
        <v>0</v>
      </c>
      <c r="DS48" s="17">
        <v>3.4</v>
      </c>
      <c r="DT48" s="17">
        <v>16</v>
      </c>
      <c r="DU48" s="17">
        <v>2.8</v>
      </c>
      <c r="DV48" s="17">
        <v>0.4</v>
      </c>
      <c r="DW48" s="17">
        <v>0</v>
      </c>
      <c r="DX48" s="17">
        <v>19.7</v>
      </c>
      <c r="DY48" s="17">
        <v>10</v>
      </c>
      <c r="DZ48" s="17">
        <v>20.3</v>
      </c>
      <c r="EA48" s="17">
        <v>20.3</v>
      </c>
      <c r="EB48" s="17">
        <v>0.8</v>
      </c>
      <c r="EC48" s="17">
        <v>0</v>
      </c>
      <c r="ED48" s="17">
        <v>0</v>
      </c>
      <c r="EE48" s="17">
        <v>28.4</v>
      </c>
      <c r="EF48" s="17">
        <v>82.1</v>
      </c>
      <c r="EG48" s="17">
        <v>1.9</v>
      </c>
      <c r="EH48" s="17">
        <v>1.7</v>
      </c>
      <c r="EI48" s="17">
        <v>0</v>
      </c>
      <c r="EJ48" s="17">
        <v>21</v>
      </c>
      <c r="EK48" s="17">
        <v>7</v>
      </c>
      <c r="EL48" s="17">
        <v>6.3</v>
      </c>
      <c r="EM48" s="17">
        <v>20.399999999999999</v>
      </c>
      <c r="EN48" s="17">
        <v>20.399999999999999</v>
      </c>
      <c r="EO48" s="17">
        <v>20</v>
      </c>
      <c r="EP48" s="17">
        <v>0</v>
      </c>
      <c r="EQ48" s="17">
        <v>0</v>
      </c>
      <c r="ER48" s="17">
        <v>0</v>
      </c>
      <c r="ES48" s="17">
        <v>0</v>
      </c>
      <c r="ET48" s="17"/>
      <c r="EU48" s="17">
        <v>61.2</v>
      </c>
      <c r="EV48" s="17">
        <v>64.900000000000006</v>
      </c>
      <c r="EW48" s="17">
        <v>0</v>
      </c>
      <c r="EX48" s="17">
        <v>2.6</v>
      </c>
      <c r="EY48" s="17">
        <v>2.2999999999999998</v>
      </c>
      <c r="EZ48" s="17">
        <v>1.8</v>
      </c>
      <c r="FA48" s="17">
        <v>0.9</v>
      </c>
      <c r="FB48" s="17">
        <v>0</v>
      </c>
      <c r="FC48" s="17">
        <v>8.1999999999999993</v>
      </c>
      <c r="FD48" s="17">
        <v>20.399999999999999</v>
      </c>
      <c r="FE48" s="17">
        <v>20.2</v>
      </c>
      <c r="FF48" s="17">
        <v>8.5</v>
      </c>
      <c r="FG48" s="17">
        <v>27.8</v>
      </c>
      <c r="FH48" s="17">
        <v>34.6</v>
      </c>
      <c r="FI48" s="17">
        <v>14.2</v>
      </c>
      <c r="FJ48" s="17">
        <v>17.100000000000001</v>
      </c>
      <c r="FK48" s="17">
        <v>6.7</v>
      </c>
      <c r="FL48" s="17">
        <v>11.1</v>
      </c>
      <c r="FM48" s="17">
        <v>21.9</v>
      </c>
      <c r="FN48" s="17">
        <v>7851.1</v>
      </c>
      <c r="FO48" s="15"/>
      <c r="FP48" s="17">
        <v>24.541239999999998</v>
      </c>
      <c r="FQ48" s="17">
        <v>8</v>
      </c>
      <c r="FR48" s="17">
        <v>9.4</v>
      </c>
      <c r="FS48" s="17">
        <v>0</v>
      </c>
      <c r="FT48" s="17">
        <v>25.381820000000001</v>
      </c>
      <c r="FU48" s="17">
        <v>18.95025</v>
      </c>
      <c r="FV48" s="17">
        <v>10.1</v>
      </c>
      <c r="FW48" s="17">
        <v>14.6</v>
      </c>
      <c r="FX48" s="17">
        <v>110.97331</v>
      </c>
    </row>
    <row r="49" spans="1:180" ht="24" customHeight="1" x14ac:dyDescent="0.3">
      <c r="A49" s="16" t="s">
        <v>80</v>
      </c>
      <c r="B49" s="16" t="s">
        <v>812</v>
      </c>
      <c r="C49" s="17">
        <v>102.6</v>
      </c>
      <c r="D49" s="17">
        <v>638.70000000000005</v>
      </c>
      <c r="E49" s="17">
        <v>216.9</v>
      </c>
      <c r="F49" s="17"/>
      <c r="G49" s="17"/>
      <c r="H49" s="17">
        <v>90.3</v>
      </c>
      <c r="I49" s="17">
        <v>241.2</v>
      </c>
      <c r="J49" s="17"/>
      <c r="K49" s="17"/>
      <c r="L49" s="17">
        <v>174</v>
      </c>
      <c r="M49" s="17">
        <v>196.8</v>
      </c>
      <c r="N49" s="17">
        <v>193.8</v>
      </c>
      <c r="O49" s="17">
        <v>285.39999999999998</v>
      </c>
      <c r="P49" s="17">
        <v>202.8</v>
      </c>
      <c r="Q49" s="17">
        <v>108</v>
      </c>
      <c r="R49" s="17">
        <v>565.9</v>
      </c>
      <c r="S49" s="17">
        <v>10.199999999999999</v>
      </c>
      <c r="T49" s="17"/>
      <c r="U49" s="17"/>
      <c r="V49" s="17"/>
      <c r="W49" s="17"/>
      <c r="X49" s="17">
        <v>164.4</v>
      </c>
      <c r="Y49" s="17">
        <v>9.8000000000000007</v>
      </c>
      <c r="Z49" s="17">
        <v>6.2</v>
      </c>
      <c r="AA49" s="17">
        <v>22.3</v>
      </c>
      <c r="AB49" s="17">
        <v>6.7</v>
      </c>
      <c r="AC49" s="17"/>
      <c r="AD49" s="17">
        <v>144.4</v>
      </c>
      <c r="AE49" s="17"/>
      <c r="AF49" s="17"/>
      <c r="AG49" s="17"/>
      <c r="AH49" s="17"/>
      <c r="AI49" s="17">
        <v>110.5</v>
      </c>
      <c r="AJ49" s="17">
        <v>225.7</v>
      </c>
      <c r="AK49" s="17"/>
      <c r="AL49" s="17"/>
      <c r="AM49" s="17"/>
      <c r="AN49" s="17">
        <v>6.5</v>
      </c>
      <c r="AO49" s="17">
        <v>457.3</v>
      </c>
      <c r="AP49" s="17">
        <v>81.599999999999994</v>
      </c>
      <c r="AQ49" s="17">
        <v>151.4</v>
      </c>
      <c r="AR49" s="17">
        <v>42</v>
      </c>
      <c r="AS49" s="17">
        <v>18.600000000000001</v>
      </c>
      <c r="AT49" s="17">
        <v>18.8</v>
      </c>
      <c r="AU49" s="17">
        <v>89.6</v>
      </c>
      <c r="AV49" s="17"/>
      <c r="AW49" s="17"/>
      <c r="AX49" s="17"/>
      <c r="AY49" s="17">
        <v>106.4</v>
      </c>
      <c r="AZ49" s="17">
        <v>44.1</v>
      </c>
      <c r="BA49" s="17">
        <v>45.5</v>
      </c>
      <c r="BB49" s="17">
        <v>4.0999999999999996</v>
      </c>
      <c r="BC49" s="17">
        <v>32.5</v>
      </c>
      <c r="BD49" s="17">
        <v>142.30000000000001</v>
      </c>
      <c r="BE49" s="17"/>
      <c r="BF49" s="17"/>
      <c r="BG49" s="17">
        <v>59.8</v>
      </c>
      <c r="BH49" s="17"/>
      <c r="BI49" s="17"/>
      <c r="BJ49" s="17">
        <v>45.4</v>
      </c>
      <c r="BK49" s="17"/>
      <c r="BL49" s="17"/>
      <c r="BM49" s="17"/>
      <c r="BN49" s="17">
        <v>128.1</v>
      </c>
      <c r="BO49" s="17">
        <v>164.2</v>
      </c>
      <c r="BP49" s="17">
        <v>65.2</v>
      </c>
      <c r="BQ49" s="17">
        <v>195.2</v>
      </c>
      <c r="BR49" s="17"/>
      <c r="BS49" s="17">
        <v>71.5</v>
      </c>
      <c r="BT49" s="17">
        <v>34.9</v>
      </c>
      <c r="BU49" s="17"/>
      <c r="BV49" s="17"/>
      <c r="BW49" s="17"/>
      <c r="BX49" s="17"/>
      <c r="BY49" s="17"/>
      <c r="BZ49" s="17"/>
      <c r="CA49" s="17">
        <v>2.4</v>
      </c>
      <c r="CB49" s="17">
        <v>258</v>
      </c>
      <c r="CC49" s="17">
        <v>132.69999999999999</v>
      </c>
      <c r="CD49" s="17">
        <v>62.6</v>
      </c>
      <c r="CE49" s="17">
        <v>75.900000000000006</v>
      </c>
      <c r="CF49" s="17"/>
      <c r="CG49" s="17"/>
      <c r="CH49" s="17">
        <v>0</v>
      </c>
      <c r="CI49" s="17">
        <v>47</v>
      </c>
      <c r="CJ49" s="17">
        <v>139.6</v>
      </c>
      <c r="CK49" s="17">
        <v>140.6</v>
      </c>
      <c r="CL49" s="17">
        <v>167.5</v>
      </c>
      <c r="CM49" s="17"/>
      <c r="CN49" s="17"/>
      <c r="CO49" s="17"/>
      <c r="CP49" s="17"/>
      <c r="CQ49" s="17"/>
      <c r="CR49" s="17">
        <v>205.6</v>
      </c>
      <c r="CS49" s="17">
        <v>98.2</v>
      </c>
      <c r="CT49" s="17">
        <v>6.9</v>
      </c>
      <c r="CU49" s="17">
        <v>4.5999999999999996</v>
      </c>
      <c r="CV49" s="17">
        <v>10</v>
      </c>
      <c r="CW49" s="17">
        <v>0</v>
      </c>
      <c r="CX49" s="17">
        <v>41.4</v>
      </c>
      <c r="CY49" s="17">
        <v>0</v>
      </c>
      <c r="CZ49" s="17">
        <v>0.2</v>
      </c>
      <c r="DA49" s="17">
        <v>0</v>
      </c>
      <c r="DB49" s="17">
        <v>20.399999999999999</v>
      </c>
      <c r="DC49" s="17">
        <v>9.9</v>
      </c>
      <c r="DD49" s="17">
        <v>5.6</v>
      </c>
      <c r="DE49" s="17">
        <v>0</v>
      </c>
      <c r="DF49" s="17">
        <v>1.2</v>
      </c>
      <c r="DG49" s="17">
        <v>1.8</v>
      </c>
      <c r="DH49" s="17">
        <v>5.0999999999999996</v>
      </c>
      <c r="DI49" s="17">
        <v>20.6</v>
      </c>
      <c r="DJ49" s="17">
        <v>20</v>
      </c>
      <c r="DK49" s="17">
        <v>18.5</v>
      </c>
      <c r="DL49" s="17">
        <v>3.3</v>
      </c>
      <c r="DM49" s="17">
        <v>18.600000000000001</v>
      </c>
      <c r="DN49" s="17">
        <v>0</v>
      </c>
      <c r="DO49" s="17">
        <v>0</v>
      </c>
      <c r="DP49" s="17">
        <v>11.6</v>
      </c>
      <c r="DQ49" s="17">
        <v>28.5</v>
      </c>
      <c r="DR49" s="17">
        <v>0</v>
      </c>
      <c r="DS49" s="17">
        <v>3.4</v>
      </c>
      <c r="DT49" s="17">
        <v>18.100000000000001</v>
      </c>
      <c r="DU49" s="17">
        <v>2.9</v>
      </c>
      <c r="DV49" s="17">
        <v>0.4</v>
      </c>
      <c r="DW49" s="17">
        <v>0</v>
      </c>
      <c r="DX49" s="17">
        <v>19.7</v>
      </c>
      <c r="DY49" s="17">
        <v>9.9</v>
      </c>
      <c r="DZ49" s="17">
        <v>20.3</v>
      </c>
      <c r="EA49" s="17">
        <v>20.3</v>
      </c>
      <c r="EB49" s="17">
        <v>0.7</v>
      </c>
      <c r="EC49" s="17">
        <v>0</v>
      </c>
      <c r="ED49" s="17">
        <v>0</v>
      </c>
      <c r="EE49" s="17">
        <v>26.6</v>
      </c>
      <c r="EF49" s="17">
        <v>71.5</v>
      </c>
      <c r="EG49" s="17">
        <v>3.2</v>
      </c>
      <c r="EH49" s="17">
        <v>3.2</v>
      </c>
      <c r="EI49" s="17">
        <v>0</v>
      </c>
      <c r="EJ49" s="17">
        <v>21</v>
      </c>
      <c r="EK49" s="17">
        <v>7</v>
      </c>
      <c r="EL49" s="17">
        <v>6.4</v>
      </c>
      <c r="EM49" s="17">
        <v>20.399999999999999</v>
      </c>
      <c r="EN49" s="17">
        <v>20.399999999999999</v>
      </c>
      <c r="EO49" s="17">
        <v>20</v>
      </c>
      <c r="EP49" s="17">
        <v>0</v>
      </c>
      <c r="EQ49" s="17">
        <v>0</v>
      </c>
      <c r="ER49" s="17">
        <v>0</v>
      </c>
      <c r="ES49" s="17">
        <v>0</v>
      </c>
      <c r="ET49" s="17"/>
      <c r="EU49" s="17">
        <v>45.9</v>
      </c>
      <c r="EV49" s="17">
        <v>44.6</v>
      </c>
      <c r="EW49" s="17">
        <v>0</v>
      </c>
      <c r="EX49" s="17">
        <v>2.6</v>
      </c>
      <c r="EY49" s="17">
        <v>2.2999999999999998</v>
      </c>
      <c r="EZ49" s="17">
        <v>1.8</v>
      </c>
      <c r="FA49" s="17">
        <v>0.9</v>
      </c>
      <c r="FB49" s="17">
        <v>0</v>
      </c>
      <c r="FC49" s="17">
        <v>8.1999999999999993</v>
      </c>
      <c r="FD49" s="17">
        <v>20.5</v>
      </c>
      <c r="FE49" s="17">
        <v>20.2</v>
      </c>
      <c r="FF49" s="17">
        <v>8.9</v>
      </c>
      <c r="FG49" s="17">
        <v>27.8</v>
      </c>
      <c r="FH49" s="17">
        <v>34.700000000000003</v>
      </c>
      <c r="FI49" s="17">
        <v>14.1</v>
      </c>
      <c r="FJ49" s="17">
        <v>16.399999999999999</v>
      </c>
      <c r="FK49" s="17">
        <v>7.1</v>
      </c>
      <c r="FL49" s="17">
        <v>11.5</v>
      </c>
      <c r="FM49" s="17">
        <v>21.6</v>
      </c>
      <c r="FN49" s="17">
        <v>7864.4</v>
      </c>
      <c r="FO49" s="15"/>
      <c r="FP49" s="17">
        <v>24.538329999999998</v>
      </c>
      <c r="FQ49" s="17">
        <v>8</v>
      </c>
      <c r="FR49" s="17">
        <v>9.6999999999999993</v>
      </c>
      <c r="FS49" s="17">
        <v>0</v>
      </c>
      <c r="FT49" s="17">
        <v>25.472020000000001</v>
      </c>
      <c r="FU49" s="17">
        <v>18.949739999999998</v>
      </c>
      <c r="FV49" s="17">
        <v>10.1</v>
      </c>
      <c r="FW49" s="17">
        <v>14.4</v>
      </c>
      <c r="FX49" s="17">
        <v>111.16009</v>
      </c>
    </row>
    <row r="50" spans="1:180" ht="24" customHeight="1" x14ac:dyDescent="0.3">
      <c r="A50" s="18" t="s">
        <v>80</v>
      </c>
      <c r="B50" s="18" t="s">
        <v>813</v>
      </c>
      <c r="C50" s="19">
        <v>100.7</v>
      </c>
      <c r="D50" s="19">
        <v>630.6</v>
      </c>
      <c r="E50" s="19">
        <v>215.3</v>
      </c>
      <c r="F50" s="19"/>
      <c r="G50" s="19"/>
      <c r="H50" s="19">
        <v>89.8</v>
      </c>
      <c r="I50" s="19">
        <v>239.8</v>
      </c>
      <c r="J50" s="19"/>
      <c r="K50" s="19"/>
      <c r="L50" s="19">
        <v>176</v>
      </c>
      <c r="M50" s="19">
        <v>188.4</v>
      </c>
      <c r="N50" s="19">
        <v>188.2</v>
      </c>
      <c r="O50" s="19">
        <v>279.39999999999998</v>
      </c>
      <c r="P50" s="19">
        <v>204</v>
      </c>
      <c r="Q50" s="19">
        <v>108.5</v>
      </c>
      <c r="R50" s="19">
        <v>557.5</v>
      </c>
      <c r="S50" s="19">
        <v>10.199999999999999</v>
      </c>
      <c r="T50" s="19"/>
      <c r="U50" s="19"/>
      <c r="V50" s="19"/>
      <c r="W50" s="19"/>
      <c r="X50" s="19">
        <v>162.5</v>
      </c>
      <c r="Y50" s="19">
        <v>9.1</v>
      </c>
      <c r="Z50" s="19">
        <v>6.9</v>
      </c>
      <c r="AA50" s="19">
        <v>22.3</v>
      </c>
      <c r="AB50" s="19">
        <v>6.8</v>
      </c>
      <c r="AC50" s="19"/>
      <c r="AD50" s="19">
        <v>142.4</v>
      </c>
      <c r="AE50" s="19"/>
      <c r="AF50" s="19"/>
      <c r="AG50" s="19"/>
      <c r="AH50" s="19"/>
      <c r="AI50" s="19">
        <v>110.3</v>
      </c>
      <c r="AJ50" s="19">
        <v>223.2</v>
      </c>
      <c r="AK50" s="19"/>
      <c r="AL50" s="19"/>
      <c r="AM50" s="19"/>
      <c r="AN50" s="19">
        <v>6.5</v>
      </c>
      <c r="AO50" s="19">
        <v>457.1</v>
      </c>
      <c r="AP50" s="19">
        <v>81.400000000000006</v>
      </c>
      <c r="AQ50" s="19">
        <v>151</v>
      </c>
      <c r="AR50" s="19">
        <v>42.1</v>
      </c>
      <c r="AS50" s="19">
        <v>18.399999999999999</v>
      </c>
      <c r="AT50" s="19">
        <v>18.8</v>
      </c>
      <c r="AU50" s="19">
        <v>89.2</v>
      </c>
      <c r="AV50" s="19"/>
      <c r="AW50" s="19"/>
      <c r="AX50" s="19"/>
      <c r="AY50" s="19">
        <v>104.6</v>
      </c>
      <c r="AZ50" s="19">
        <v>43.7</v>
      </c>
      <c r="BA50" s="19">
        <v>44</v>
      </c>
      <c r="BB50" s="19">
        <v>4.0999999999999996</v>
      </c>
      <c r="BC50" s="19">
        <v>32.700000000000003</v>
      </c>
      <c r="BD50" s="19">
        <v>138.4</v>
      </c>
      <c r="BE50" s="19"/>
      <c r="BF50" s="19"/>
      <c r="BG50" s="19">
        <v>33.700000000000003</v>
      </c>
      <c r="BH50" s="19"/>
      <c r="BI50" s="19"/>
      <c r="BJ50" s="19">
        <v>45.3</v>
      </c>
      <c r="BK50" s="19"/>
      <c r="BL50" s="19"/>
      <c r="BM50" s="19"/>
      <c r="BN50" s="19">
        <v>127</v>
      </c>
      <c r="BO50" s="19">
        <v>166.7</v>
      </c>
      <c r="BP50" s="19">
        <v>162.5</v>
      </c>
      <c r="BQ50" s="19">
        <v>198.1</v>
      </c>
      <c r="BR50" s="19"/>
      <c r="BS50" s="19">
        <v>72.3</v>
      </c>
      <c r="BT50" s="19">
        <v>35.4</v>
      </c>
      <c r="BU50" s="19"/>
      <c r="BV50" s="19"/>
      <c r="BW50" s="19"/>
      <c r="BX50" s="19"/>
      <c r="BY50" s="19"/>
      <c r="BZ50" s="19"/>
      <c r="CA50" s="19">
        <v>2.4</v>
      </c>
      <c r="CB50" s="19">
        <v>235.2</v>
      </c>
      <c r="CC50" s="19">
        <v>130.5</v>
      </c>
      <c r="CD50" s="19">
        <v>61.7</v>
      </c>
      <c r="CE50" s="19">
        <v>75.8</v>
      </c>
      <c r="CF50" s="19"/>
      <c r="CG50" s="19"/>
      <c r="CH50" s="19">
        <v>45.8</v>
      </c>
      <c r="CI50" s="19">
        <v>47.1</v>
      </c>
      <c r="CJ50" s="19">
        <v>140.80000000000001</v>
      </c>
      <c r="CK50" s="19">
        <v>141.4</v>
      </c>
      <c r="CL50" s="19">
        <v>168.1</v>
      </c>
      <c r="CM50" s="19"/>
      <c r="CN50" s="19"/>
      <c r="CO50" s="19"/>
      <c r="CP50" s="19"/>
      <c r="CQ50" s="19"/>
      <c r="CR50" s="19">
        <v>206.2</v>
      </c>
      <c r="CS50" s="19">
        <v>99</v>
      </c>
      <c r="CT50" s="19">
        <v>6.9</v>
      </c>
      <c r="CU50" s="19">
        <v>4.5999999999999996</v>
      </c>
      <c r="CV50" s="19">
        <v>10</v>
      </c>
      <c r="CW50" s="19">
        <v>0</v>
      </c>
      <c r="CX50" s="19">
        <v>34.6</v>
      </c>
      <c r="CY50" s="19">
        <v>0</v>
      </c>
      <c r="CZ50" s="19">
        <v>0.1</v>
      </c>
      <c r="DA50" s="19">
        <v>0</v>
      </c>
      <c r="DB50" s="19">
        <v>20.2</v>
      </c>
      <c r="DC50" s="19">
        <v>9.9</v>
      </c>
      <c r="DD50" s="19">
        <v>5.4</v>
      </c>
      <c r="DE50" s="19">
        <v>0</v>
      </c>
      <c r="DF50" s="19">
        <v>1.2</v>
      </c>
      <c r="DG50" s="19">
        <v>1.8</v>
      </c>
      <c r="DH50" s="19">
        <v>5</v>
      </c>
      <c r="DI50" s="19">
        <v>20</v>
      </c>
      <c r="DJ50" s="19">
        <v>20</v>
      </c>
      <c r="DK50" s="19">
        <v>18.100000000000001</v>
      </c>
      <c r="DL50" s="19">
        <v>3.3</v>
      </c>
      <c r="DM50" s="19">
        <v>18.600000000000001</v>
      </c>
      <c r="DN50" s="19">
        <v>0</v>
      </c>
      <c r="DO50" s="19">
        <v>0</v>
      </c>
      <c r="DP50" s="19">
        <v>9.3000000000000007</v>
      </c>
      <c r="DQ50" s="19">
        <v>28.3</v>
      </c>
      <c r="DR50" s="19">
        <v>0</v>
      </c>
      <c r="DS50" s="19">
        <v>3.5</v>
      </c>
      <c r="DT50" s="19">
        <v>16.8</v>
      </c>
      <c r="DU50" s="19">
        <v>2.8</v>
      </c>
      <c r="DV50" s="19">
        <v>0.4</v>
      </c>
      <c r="DW50" s="19">
        <v>0</v>
      </c>
      <c r="DX50" s="19">
        <v>19.600000000000001</v>
      </c>
      <c r="DY50" s="19">
        <v>9.9</v>
      </c>
      <c r="DZ50" s="19">
        <v>20.2</v>
      </c>
      <c r="EA50" s="19">
        <v>20.2</v>
      </c>
      <c r="EB50" s="19">
        <v>1.7</v>
      </c>
      <c r="EC50" s="19">
        <v>0</v>
      </c>
      <c r="ED50" s="19">
        <v>0</v>
      </c>
      <c r="EE50" s="19">
        <v>31.7</v>
      </c>
      <c r="EF50" s="19">
        <v>72.7</v>
      </c>
      <c r="EG50" s="19">
        <v>2.8</v>
      </c>
      <c r="EH50" s="19">
        <v>3.4</v>
      </c>
      <c r="EI50" s="19">
        <v>0</v>
      </c>
      <c r="EJ50" s="19">
        <v>20.6</v>
      </c>
      <c r="EK50" s="19">
        <v>7</v>
      </c>
      <c r="EL50" s="19">
        <v>5.8</v>
      </c>
      <c r="EM50" s="19">
        <v>20.399999999999999</v>
      </c>
      <c r="EN50" s="19">
        <v>20.399999999999999</v>
      </c>
      <c r="EO50" s="19">
        <v>20</v>
      </c>
      <c r="EP50" s="19">
        <v>0</v>
      </c>
      <c r="EQ50" s="19">
        <v>0</v>
      </c>
      <c r="ER50" s="19">
        <v>0</v>
      </c>
      <c r="ES50" s="19">
        <v>0</v>
      </c>
      <c r="ET50" s="19"/>
      <c r="EU50" s="19">
        <v>44.7</v>
      </c>
      <c r="EV50" s="19">
        <v>43.9</v>
      </c>
      <c r="EW50" s="19">
        <v>0</v>
      </c>
      <c r="EX50" s="19">
        <v>2.6</v>
      </c>
      <c r="EY50" s="19">
        <v>2.2999999999999998</v>
      </c>
      <c r="EZ50" s="19">
        <v>1.8</v>
      </c>
      <c r="FA50" s="19">
        <v>0.9</v>
      </c>
      <c r="FB50" s="19">
        <v>0</v>
      </c>
      <c r="FC50" s="19">
        <v>8.1999999999999993</v>
      </c>
      <c r="FD50" s="19">
        <v>20.100000000000001</v>
      </c>
      <c r="FE50" s="19">
        <v>20</v>
      </c>
      <c r="FF50" s="19">
        <v>8.9</v>
      </c>
      <c r="FG50" s="19">
        <v>28.1</v>
      </c>
      <c r="FH50" s="19">
        <v>35</v>
      </c>
      <c r="FI50" s="19">
        <v>14.2</v>
      </c>
      <c r="FJ50" s="19">
        <v>16.3</v>
      </c>
      <c r="FK50" s="19">
        <v>6.1</v>
      </c>
      <c r="FL50" s="19">
        <v>11.5</v>
      </c>
      <c r="FM50" s="19">
        <v>21.2</v>
      </c>
      <c r="FN50" s="19">
        <v>7901.9</v>
      </c>
      <c r="FO50" s="15"/>
      <c r="FP50" s="19">
        <v>24.528459999999999</v>
      </c>
      <c r="FQ50" s="19">
        <v>8</v>
      </c>
      <c r="FR50" s="19">
        <v>10.4</v>
      </c>
      <c r="FS50" s="19">
        <v>0</v>
      </c>
      <c r="FT50" s="19">
        <v>25.548210000000001</v>
      </c>
      <c r="FU50" s="19">
        <v>18.949400000000001</v>
      </c>
      <c r="FV50" s="19">
        <v>10.3</v>
      </c>
      <c r="FW50" s="19">
        <v>14.5</v>
      </c>
      <c r="FX50" s="19">
        <v>112.22607000000001</v>
      </c>
    </row>
    <row r="51" spans="1:180" ht="24" customHeight="1" x14ac:dyDescent="0.3">
      <c r="A51" s="13" t="s">
        <v>80</v>
      </c>
      <c r="B51" s="13" t="s">
        <v>814</v>
      </c>
      <c r="C51" s="14">
        <v>200.1</v>
      </c>
      <c r="D51" s="14">
        <v>631.5</v>
      </c>
      <c r="E51" s="14">
        <v>215.9</v>
      </c>
      <c r="F51" s="14"/>
      <c r="G51" s="14"/>
      <c r="H51" s="14">
        <v>89.8</v>
      </c>
      <c r="I51" s="14">
        <v>239.9</v>
      </c>
      <c r="J51" s="14"/>
      <c r="K51" s="14"/>
      <c r="L51" s="14">
        <v>145.5</v>
      </c>
      <c r="M51" s="14">
        <v>145.19999999999999</v>
      </c>
      <c r="N51" s="14">
        <v>145.19999999999999</v>
      </c>
      <c r="O51" s="14">
        <v>256.10000000000002</v>
      </c>
      <c r="P51" s="14">
        <v>206</v>
      </c>
      <c r="Q51" s="14">
        <v>108.6</v>
      </c>
      <c r="R51" s="14">
        <v>556.79999999999995</v>
      </c>
      <c r="S51" s="14">
        <v>10.199999999999999</v>
      </c>
      <c r="T51" s="14"/>
      <c r="U51" s="14"/>
      <c r="V51" s="14"/>
      <c r="W51" s="14"/>
      <c r="X51" s="14">
        <v>163.4</v>
      </c>
      <c r="Y51" s="14">
        <v>9.1999999999999993</v>
      </c>
      <c r="Z51" s="14">
        <v>7.4</v>
      </c>
      <c r="AA51" s="14">
        <v>22.5</v>
      </c>
      <c r="AB51" s="14">
        <v>6.8</v>
      </c>
      <c r="AC51" s="14"/>
      <c r="AD51" s="14">
        <v>142</v>
      </c>
      <c r="AE51" s="14"/>
      <c r="AF51" s="14"/>
      <c r="AG51" s="14"/>
      <c r="AH51" s="14"/>
      <c r="AI51" s="14">
        <v>110.5</v>
      </c>
      <c r="AJ51" s="14">
        <v>217.4</v>
      </c>
      <c r="AK51" s="14"/>
      <c r="AL51" s="14"/>
      <c r="AM51" s="14"/>
      <c r="AN51" s="14">
        <v>6.5</v>
      </c>
      <c r="AO51" s="14">
        <v>458.3</v>
      </c>
      <c r="AP51" s="14">
        <v>81.3</v>
      </c>
      <c r="AQ51" s="14">
        <v>150.4</v>
      </c>
      <c r="AR51" s="14">
        <v>42.1</v>
      </c>
      <c r="AS51" s="14">
        <v>18.399999999999999</v>
      </c>
      <c r="AT51" s="14">
        <v>18.8</v>
      </c>
      <c r="AU51" s="14">
        <v>92.4</v>
      </c>
      <c r="AV51" s="14"/>
      <c r="AW51" s="14"/>
      <c r="AX51" s="14"/>
      <c r="AY51" s="14">
        <v>104.9</v>
      </c>
      <c r="AZ51" s="14">
        <v>43.7</v>
      </c>
      <c r="BA51" s="14">
        <v>44.3</v>
      </c>
      <c r="BB51" s="14">
        <v>4.0999999999999996</v>
      </c>
      <c r="BC51" s="14">
        <v>33.200000000000003</v>
      </c>
      <c r="BD51" s="14">
        <v>139.4</v>
      </c>
      <c r="BE51" s="14"/>
      <c r="BF51" s="14"/>
      <c r="BG51" s="14">
        <v>33.799999999999997</v>
      </c>
      <c r="BH51" s="14"/>
      <c r="BI51" s="14"/>
      <c r="BJ51" s="14">
        <v>45.8</v>
      </c>
      <c r="BK51" s="14"/>
      <c r="BL51" s="14"/>
      <c r="BM51" s="14"/>
      <c r="BN51" s="14">
        <v>127.1</v>
      </c>
      <c r="BO51" s="14">
        <v>168.1</v>
      </c>
      <c r="BP51" s="14">
        <v>164.1</v>
      </c>
      <c r="BQ51" s="14">
        <v>198.9</v>
      </c>
      <c r="BR51" s="14"/>
      <c r="BS51" s="14">
        <v>72.900000000000006</v>
      </c>
      <c r="BT51" s="14">
        <v>35.4</v>
      </c>
      <c r="BU51" s="14"/>
      <c r="BV51" s="14"/>
      <c r="BW51" s="14"/>
      <c r="BX51" s="14"/>
      <c r="BY51" s="14"/>
      <c r="BZ51" s="14"/>
      <c r="CA51" s="14">
        <v>2.4</v>
      </c>
      <c r="CB51" s="14">
        <v>200.1</v>
      </c>
      <c r="CC51" s="14">
        <v>131</v>
      </c>
      <c r="CD51" s="14">
        <v>61.9</v>
      </c>
      <c r="CE51" s="14">
        <v>75.8</v>
      </c>
      <c r="CF51" s="14"/>
      <c r="CG51" s="14"/>
      <c r="CH51" s="14">
        <v>37.4</v>
      </c>
      <c r="CI51" s="14">
        <v>38.200000000000003</v>
      </c>
      <c r="CJ51" s="14">
        <v>140.4</v>
      </c>
      <c r="CK51" s="14">
        <v>140.9</v>
      </c>
      <c r="CL51" s="14">
        <v>168.5</v>
      </c>
      <c r="CM51" s="14"/>
      <c r="CN51" s="14"/>
      <c r="CO51" s="14"/>
      <c r="CP51" s="14"/>
      <c r="CQ51" s="14"/>
      <c r="CR51" s="14">
        <v>207.9</v>
      </c>
      <c r="CS51" s="14">
        <v>99.6</v>
      </c>
      <c r="CT51" s="14">
        <v>6.9</v>
      </c>
      <c r="CU51" s="14">
        <v>4.5999999999999996</v>
      </c>
      <c r="CV51" s="14">
        <v>10</v>
      </c>
      <c r="CW51" s="14">
        <v>0</v>
      </c>
      <c r="CX51" s="14">
        <v>37.5</v>
      </c>
      <c r="CY51" s="14">
        <v>0</v>
      </c>
      <c r="CZ51" s="14">
        <v>0.7</v>
      </c>
      <c r="DA51" s="14">
        <v>0</v>
      </c>
      <c r="DB51" s="14">
        <v>20.3</v>
      </c>
      <c r="DC51" s="14">
        <v>9.9</v>
      </c>
      <c r="DD51" s="14">
        <v>5.4</v>
      </c>
      <c r="DE51" s="14">
        <v>0</v>
      </c>
      <c r="DF51" s="14">
        <v>1.2</v>
      </c>
      <c r="DG51" s="14">
        <v>1.8</v>
      </c>
      <c r="DH51" s="14">
        <v>5</v>
      </c>
      <c r="DI51" s="14">
        <v>20.2</v>
      </c>
      <c r="DJ51" s="14">
        <v>20</v>
      </c>
      <c r="DK51" s="14">
        <v>18.100000000000001</v>
      </c>
      <c r="DL51" s="14">
        <v>3.4</v>
      </c>
      <c r="DM51" s="14">
        <v>18.600000000000001</v>
      </c>
      <c r="DN51" s="14">
        <v>0</v>
      </c>
      <c r="DO51" s="14">
        <v>0</v>
      </c>
      <c r="DP51" s="14">
        <v>8.9</v>
      </c>
      <c r="DQ51" s="14">
        <v>33.5</v>
      </c>
      <c r="DR51" s="14">
        <v>0</v>
      </c>
      <c r="DS51" s="14">
        <v>3.5</v>
      </c>
      <c r="DT51" s="14">
        <v>12</v>
      </c>
      <c r="DU51" s="14">
        <v>2.8</v>
      </c>
      <c r="DV51" s="14">
        <v>0.4</v>
      </c>
      <c r="DW51" s="14">
        <v>0</v>
      </c>
      <c r="DX51" s="14">
        <v>19.8</v>
      </c>
      <c r="DY51" s="14">
        <v>9.1999999999999993</v>
      </c>
      <c r="DZ51" s="14">
        <v>20.3</v>
      </c>
      <c r="EA51" s="14">
        <v>20.2</v>
      </c>
      <c r="EB51" s="14">
        <v>3.6</v>
      </c>
      <c r="EC51" s="14">
        <v>0</v>
      </c>
      <c r="ED51" s="14">
        <v>0</v>
      </c>
      <c r="EE51" s="14">
        <v>23.1</v>
      </c>
      <c r="EF51" s="14">
        <v>59.4</v>
      </c>
      <c r="EG51" s="14">
        <v>2.4</v>
      </c>
      <c r="EH51" s="14">
        <v>2</v>
      </c>
      <c r="EI51" s="14">
        <v>0</v>
      </c>
      <c r="EJ51" s="14">
        <v>20.8</v>
      </c>
      <c r="EK51" s="14">
        <v>7.2</v>
      </c>
      <c r="EL51" s="14">
        <v>5.5</v>
      </c>
      <c r="EM51" s="14">
        <v>20.399999999999999</v>
      </c>
      <c r="EN51" s="14">
        <v>20.399999999999999</v>
      </c>
      <c r="EO51" s="14">
        <v>20</v>
      </c>
      <c r="EP51" s="14">
        <v>0</v>
      </c>
      <c r="EQ51" s="14">
        <v>0</v>
      </c>
      <c r="ER51" s="14">
        <v>0</v>
      </c>
      <c r="ES51" s="14">
        <v>0</v>
      </c>
      <c r="ET51" s="14"/>
      <c r="EU51" s="14">
        <v>62.8</v>
      </c>
      <c r="EV51" s="14">
        <v>78.900000000000006</v>
      </c>
      <c r="EW51" s="14">
        <v>0</v>
      </c>
      <c r="EX51" s="14">
        <v>2.7</v>
      </c>
      <c r="EY51" s="14">
        <v>2.2999999999999998</v>
      </c>
      <c r="EZ51" s="14">
        <v>2.1</v>
      </c>
      <c r="FA51" s="14">
        <v>0.9</v>
      </c>
      <c r="FB51" s="14">
        <v>0</v>
      </c>
      <c r="FC51" s="14">
        <v>8.1999999999999993</v>
      </c>
      <c r="FD51" s="14">
        <v>20</v>
      </c>
      <c r="FE51" s="14">
        <v>20</v>
      </c>
      <c r="FF51" s="14">
        <v>9</v>
      </c>
      <c r="FG51" s="14">
        <v>27.9</v>
      </c>
      <c r="FH51" s="14">
        <v>34.700000000000003</v>
      </c>
      <c r="FI51" s="14">
        <v>14.4</v>
      </c>
      <c r="FJ51" s="14">
        <v>16.899999999999999</v>
      </c>
      <c r="FK51" s="14">
        <v>7.5</v>
      </c>
      <c r="FL51" s="14">
        <v>11.4</v>
      </c>
      <c r="FM51" s="14">
        <v>21.4</v>
      </c>
      <c r="FN51" s="14">
        <v>7858.1</v>
      </c>
      <c r="FO51" s="15"/>
      <c r="FP51" s="14">
        <v>24.52908</v>
      </c>
      <c r="FQ51" s="14">
        <v>8</v>
      </c>
      <c r="FR51" s="14">
        <v>11.2</v>
      </c>
      <c r="FS51" s="14">
        <v>0</v>
      </c>
      <c r="FT51" s="14">
        <v>25.555969999999999</v>
      </c>
      <c r="FU51" s="14">
        <v>18.94943</v>
      </c>
      <c r="FV51" s="14">
        <v>10.3</v>
      </c>
      <c r="FW51" s="14">
        <v>14.6</v>
      </c>
      <c r="FX51" s="14">
        <v>113.13448</v>
      </c>
    </row>
    <row r="52" spans="1:180" ht="24" customHeight="1" x14ac:dyDescent="0.3">
      <c r="A52" s="16" t="s">
        <v>80</v>
      </c>
      <c r="B52" s="16" t="s">
        <v>815</v>
      </c>
      <c r="C52" s="17">
        <v>203</v>
      </c>
      <c r="D52" s="17">
        <v>631.79999999999995</v>
      </c>
      <c r="E52" s="17">
        <v>214.8</v>
      </c>
      <c r="F52" s="17"/>
      <c r="G52" s="17"/>
      <c r="H52" s="17">
        <v>89.6</v>
      </c>
      <c r="I52" s="17">
        <v>240.6</v>
      </c>
      <c r="J52" s="17"/>
      <c r="K52" s="17"/>
      <c r="L52" s="17">
        <v>168.9</v>
      </c>
      <c r="M52" s="17">
        <v>169</v>
      </c>
      <c r="N52" s="17">
        <v>168.8</v>
      </c>
      <c r="O52" s="17">
        <v>269.60000000000002</v>
      </c>
      <c r="P52" s="17">
        <v>205.1</v>
      </c>
      <c r="Q52" s="17">
        <v>109.2</v>
      </c>
      <c r="R52" s="17">
        <v>558</v>
      </c>
      <c r="S52" s="17">
        <v>10.199999999999999</v>
      </c>
      <c r="T52" s="17"/>
      <c r="U52" s="17"/>
      <c r="V52" s="17"/>
      <c r="W52" s="17"/>
      <c r="X52" s="17">
        <v>165.1</v>
      </c>
      <c r="Y52" s="17">
        <v>9</v>
      </c>
      <c r="Z52" s="17">
        <v>7</v>
      </c>
      <c r="AA52" s="17">
        <v>22.4</v>
      </c>
      <c r="AB52" s="17">
        <v>6.9</v>
      </c>
      <c r="AC52" s="17"/>
      <c r="AD52" s="17">
        <v>142.1</v>
      </c>
      <c r="AE52" s="17"/>
      <c r="AF52" s="17"/>
      <c r="AG52" s="17"/>
      <c r="AH52" s="17"/>
      <c r="AI52" s="17">
        <v>110.3</v>
      </c>
      <c r="AJ52" s="17">
        <v>222.8</v>
      </c>
      <c r="AK52" s="17"/>
      <c r="AL52" s="17"/>
      <c r="AM52" s="17"/>
      <c r="AN52" s="17">
        <v>6.5</v>
      </c>
      <c r="AO52" s="17">
        <v>457.5</v>
      </c>
      <c r="AP52" s="17">
        <v>81.400000000000006</v>
      </c>
      <c r="AQ52" s="17">
        <v>150.69999999999999</v>
      </c>
      <c r="AR52" s="17">
        <v>42.1</v>
      </c>
      <c r="AS52" s="17">
        <v>18.399999999999999</v>
      </c>
      <c r="AT52" s="17">
        <v>18.8</v>
      </c>
      <c r="AU52" s="17">
        <v>89.8</v>
      </c>
      <c r="AV52" s="17"/>
      <c r="AW52" s="17"/>
      <c r="AX52" s="17"/>
      <c r="AY52" s="17">
        <v>104.7</v>
      </c>
      <c r="AZ52" s="17">
        <v>43.2</v>
      </c>
      <c r="BA52" s="17">
        <v>43.9</v>
      </c>
      <c r="BB52" s="17">
        <v>4.0999999999999996</v>
      </c>
      <c r="BC52" s="17">
        <v>33.1</v>
      </c>
      <c r="BD52" s="17">
        <v>138.1</v>
      </c>
      <c r="BE52" s="17"/>
      <c r="BF52" s="17"/>
      <c r="BG52" s="17">
        <v>31.4</v>
      </c>
      <c r="BH52" s="17"/>
      <c r="BI52" s="17"/>
      <c r="BJ52" s="17">
        <v>45.5</v>
      </c>
      <c r="BK52" s="17"/>
      <c r="BL52" s="17"/>
      <c r="BM52" s="17"/>
      <c r="BN52" s="17">
        <v>127.2</v>
      </c>
      <c r="BO52" s="17">
        <v>168.2</v>
      </c>
      <c r="BP52" s="17">
        <v>100.1</v>
      </c>
      <c r="BQ52" s="17">
        <v>198</v>
      </c>
      <c r="BR52" s="17"/>
      <c r="BS52" s="17">
        <v>72.5</v>
      </c>
      <c r="BT52" s="17">
        <v>35.6</v>
      </c>
      <c r="BU52" s="17"/>
      <c r="BV52" s="17"/>
      <c r="BW52" s="17"/>
      <c r="BX52" s="17"/>
      <c r="BY52" s="17"/>
      <c r="BZ52" s="17"/>
      <c r="CA52" s="17">
        <v>2.4</v>
      </c>
      <c r="CB52" s="17">
        <v>207.7</v>
      </c>
      <c r="CC52" s="17">
        <v>130.4</v>
      </c>
      <c r="CD52" s="17">
        <v>61.8</v>
      </c>
      <c r="CE52" s="17">
        <v>75.900000000000006</v>
      </c>
      <c r="CF52" s="17"/>
      <c r="CG52" s="17"/>
      <c r="CH52" s="17">
        <v>31.3</v>
      </c>
      <c r="CI52" s="17">
        <v>31.4</v>
      </c>
      <c r="CJ52" s="17">
        <v>139.30000000000001</v>
      </c>
      <c r="CK52" s="17">
        <v>140.30000000000001</v>
      </c>
      <c r="CL52" s="17">
        <v>155.1</v>
      </c>
      <c r="CM52" s="17"/>
      <c r="CN52" s="17"/>
      <c r="CO52" s="17"/>
      <c r="CP52" s="17"/>
      <c r="CQ52" s="17"/>
      <c r="CR52" s="17">
        <v>207.9</v>
      </c>
      <c r="CS52" s="17">
        <v>99.5</v>
      </c>
      <c r="CT52" s="17">
        <v>6.9</v>
      </c>
      <c r="CU52" s="17">
        <v>4.5</v>
      </c>
      <c r="CV52" s="17">
        <v>10</v>
      </c>
      <c r="CW52" s="17">
        <v>0</v>
      </c>
      <c r="CX52" s="17">
        <v>41.1</v>
      </c>
      <c r="CY52" s="17">
        <v>0</v>
      </c>
      <c r="CZ52" s="17">
        <v>0</v>
      </c>
      <c r="DA52" s="17">
        <v>0</v>
      </c>
      <c r="DB52" s="17">
        <v>20.3</v>
      </c>
      <c r="DC52" s="17">
        <v>9.9</v>
      </c>
      <c r="DD52" s="17">
        <v>5.5</v>
      </c>
      <c r="DE52" s="17">
        <v>0</v>
      </c>
      <c r="DF52" s="17">
        <v>1.2</v>
      </c>
      <c r="DG52" s="17">
        <v>1.8</v>
      </c>
      <c r="DH52" s="17">
        <v>5</v>
      </c>
      <c r="DI52" s="17">
        <v>20.100000000000001</v>
      </c>
      <c r="DJ52" s="17">
        <v>20</v>
      </c>
      <c r="DK52" s="17">
        <v>17.8</v>
      </c>
      <c r="DL52" s="17">
        <v>3.4</v>
      </c>
      <c r="DM52" s="17">
        <v>18.600000000000001</v>
      </c>
      <c r="DN52" s="17">
        <v>0</v>
      </c>
      <c r="DO52" s="17">
        <v>0</v>
      </c>
      <c r="DP52" s="17">
        <v>10.1</v>
      </c>
      <c r="DQ52" s="17">
        <v>31.2</v>
      </c>
      <c r="DR52" s="17">
        <v>0</v>
      </c>
      <c r="DS52" s="17">
        <v>3.5</v>
      </c>
      <c r="DT52" s="17">
        <v>11.8</v>
      </c>
      <c r="DU52" s="17">
        <v>2.8</v>
      </c>
      <c r="DV52" s="17">
        <v>0.4</v>
      </c>
      <c r="DW52" s="17">
        <v>0</v>
      </c>
      <c r="DX52" s="17">
        <v>19.8</v>
      </c>
      <c r="DY52" s="17">
        <v>9.6</v>
      </c>
      <c r="DZ52" s="17">
        <v>20.2</v>
      </c>
      <c r="EA52" s="17">
        <v>20.2</v>
      </c>
      <c r="EB52" s="17">
        <v>3</v>
      </c>
      <c r="EC52" s="17">
        <v>0</v>
      </c>
      <c r="ED52" s="17">
        <v>0</v>
      </c>
      <c r="EE52" s="17">
        <v>28.8</v>
      </c>
      <c r="EF52" s="17">
        <v>0</v>
      </c>
      <c r="EG52" s="17">
        <v>2.4</v>
      </c>
      <c r="EH52" s="17">
        <v>1.9</v>
      </c>
      <c r="EI52" s="17">
        <v>0</v>
      </c>
      <c r="EJ52" s="17">
        <v>21.2</v>
      </c>
      <c r="EK52" s="17">
        <v>7.2</v>
      </c>
      <c r="EL52" s="17">
        <v>5.5</v>
      </c>
      <c r="EM52" s="17">
        <v>20.399999999999999</v>
      </c>
      <c r="EN52" s="17">
        <v>20.399999999999999</v>
      </c>
      <c r="EO52" s="17">
        <v>20</v>
      </c>
      <c r="EP52" s="17">
        <v>0</v>
      </c>
      <c r="EQ52" s="17">
        <v>0</v>
      </c>
      <c r="ER52" s="17">
        <v>0</v>
      </c>
      <c r="ES52" s="17">
        <v>0</v>
      </c>
      <c r="ET52" s="17"/>
      <c r="EU52" s="17">
        <v>52.9</v>
      </c>
      <c r="EV52" s="17">
        <v>58.2</v>
      </c>
      <c r="EW52" s="17">
        <v>0</v>
      </c>
      <c r="EX52" s="17">
        <v>3.4</v>
      </c>
      <c r="EY52" s="17">
        <v>2.2999999999999998</v>
      </c>
      <c r="EZ52" s="17">
        <v>2.2999999999999998</v>
      </c>
      <c r="FA52" s="17">
        <v>0.9</v>
      </c>
      <c r="FB52" s="17">
        <v>0</v>
      </c>
      <c r="FC52" s="17">
        <v>8.1999999999999993</v>
      </c>
      <c r="FD52" s="17">
        <v>20.100000000000001</v>
      </c>
      <c r="FE52" s="17">
        <v>20</v>
      </c>
      <c r="FF52" s="17">
        <v>9.4</v>
      </c>
      <c r="FG52" s="17">
        <v>27.8</v>
      </c>
      <c r="FH52" s="17">
        <v>34.6</v>
      </c>
      <c r="FI52" s="17">
        <v>14.6</v>
      </c>
      <c r="FJ52" s="17">
        <v>17.100000000000001</v>
      </c>
      <c r="FK52" s="17">
        <v>8.5</v>
      </c>
      <c r="FL52" s="17">
        <v>11.4</v>
      </c>
      <c r="FM52" s="17">
        <v>22.5</v>
      </c>
      <c r="FN52" s="17">
        <v>7778.7</v>
      </c>
      <c r="FO52" s="15"/>
      <c r="FP52" s="17">
        <v>24.52309</v>
      </c>
      <c r="FQ52" s="17">
        <v>8</v>
      </c>
      <c r="FR52" s="17">
        <v>11.5</v>
      </c>
      <c r="FS52" s="17">
        <v>0</v>
      </c>
      <c r="FT52" s="17">
        <v>25.59252</v>
      </c>
      <c r="FU52" s="17">
        <v>18.9498</v>
      </c>
      <c r="FV52" s="17">
        <v>10.3</v>
      </c>
      <c r="FW52" s="17">
        <v>14.4</v>
      </c>
      <c r="FX52" s="17">
        <v>113.26541</v>
      </c>
    </row>
    <row r="53" spans="1:180" ht="24" customHeight="1" x14ac:dyDescent="0.3">
      <c r="A53" s="16" t="s">
        <v>80</v>
      </c>
      <c r="B53" s="16" t="s">
        <v>816</v>
      </c>
      <c r="C53" s="17">
        <v>202.2</v>
      </c>
      <c r="D53" s="17">
        <v>635.6</v>
      </c>
      <c r="E53" s="17">
        <v>216</v>
      </c>
      <c r="F53" s="17"/>
      <c r="G53" s="17"/>
      <c r="H53" s="17">
        <v>89.7</v>
      </c>
      <c r="I53" s="17">
        <v>240.6</v>
      </c>
      <c r="J53" s="17"/>
      <c r="K53" s="17"/>
      <c r="L53" s="17">
        <v>175</v>
      </c>
      <c r="M53" s="17">
        <v>175.1</v>
      </c>
      <c r="N53" s="17">
        <v>174.2</v>
      </c>
      <c r="O53" s="17">
        <v>270.60000000000002</v>
      </c>
      <c r="P53" s="17">
        <v>203.5</v>
      </c>
      <c r="Q53" s="17">
        <v>108.3</v>
      </c>
      <c r="R53" s="17">
        <v>560.20000000000005</v>
      </c>
      <c r="S53" s="17">
        <v>10.1</v>
      </c>
      <c r="T53" s="17"/>
      <c r="U53" s="17"/>
      <c r="V53" s="17"/>
      <c r="W53" s="17"/>
      <c r="X53" s="17">
        <v>164.5</v>
      </c>
      <c r="Y53" s="17">
        <v>7.7</v>
      </c>
      <c r="Z53" s="17">
        <v>6.8</v>
      </c>
      <c r="AA53" s="17">
        <v>22.4</v>
      </c>
      <c r="AB53" s="17">
        <v>6.8</v>
      </c>
      <c r="AC53" s="17"/>
      <c r="AD53" s="17">
        <v>142.30000000000001</v>
      </c>
      <c r="AE53" s="17"/>
      <c r="AF53" s="17"/>
      <c r="AG53" s="17"/>
      <c r="AH53" s="17"/>
      <c r="AI53" s="17">
        <v>110.4</v>
      </c>
      <c r="AJ53" s="17">
        <v>223.1</v>
      </c>
      <c r="AK53" s="17"/>
      <c r="AL53" s="17"/>
      <c r="AM53" s="17"/>
      <c r="AN53" s="17">
        <v>6.5</v>
      </c>
      <c r="AO53" s="17">
        <v>457.8</v>
      </c>
      <c r="AP53" s="17">
        <v>81.3</v>
      </c>
      <c r="AQ53" s="17">
        <v>151.6</v>
      </c>
      <c r="AR53" s="17">
        <v>42</v>
      </c>
      <c r="AS53" s="17">
        <v>18.399999999999999</v>
      </c>
      <c r="AT53" s="17">
        <v>18.8</v>
      </c>
      <c r="AU53" s="17">
        <v>89.7</v>
      </c>
      <c r="AV53" s="17"/>
      <c r="AW53" s="17"/>
      <c r="AX53" s="17"/>
      <c r="AY53" s="17">
        <v>106.2</v>
      </c>
      <c r="AZ53" s="17">
        <v>43.4</v>
      </c>
      <c r="BA53" s="17">
        <v>46.2</v>
      </c>
      <c r="BB53" s="17">
        <v>4.0999999999999996</v>
      </c>
      <c r="BC53" s="17">
        <v>33.299999999999997</v>
      </c>
      <c r="BD53" s="17">
        <v>141.30000000000001</v>
      </c>
      <c r="BE53" s="17"/>
      <c r="BF53" s="17"/>
      <c r="BG53" s="17">
        <v>32.6</v>
      </c>
      <c r="BH53" s="17"/>
      <c r="BI53" s="17"/>
      <c r="BJ53" s="17">
        <v>45.5</v>
      </c>
      <c r="BK53" s="17"/>
      <c r="BL53" s="17"/>
      <c r="BM53" s="17"/>
      <c r="BN53" s="17">
        <v>127.7</v>
      </c>
      <c r="BO53" s="17">
        <v>167.2</v>
      </c>
      <c r="BP53" s="17">
        <v>99.9</v>
      </c>
      <c r="BQ53" s="17">
        <v>198.1</v>
      </c>
      <c r="BR53" s="17"/>
      <c r="BS53" s="17">
        <v>72.3</v>
      </c>
      <c r="BT53" s="17">
        <v>35.5</v>
      </c>
      <c r="BU53" s="17"/>
      <c r="BV53" s="17"/>
      <c r="BW53" s="17"/>
      <c r="BX53" s="17"/>
      <c r="BY53" s="17"/>
      <c r="BZ53" s="17"/>
      <c r="CA53" s="17">
        <v>2.4</v>
      </c>
      <c r="CB53" s="17">
        <v>229.6</v>
      </c>
      <c r="CC53" s="17">
        <v>132.30000000000001</v>
      </c>
      <c r="CD53" s="17">
        <v>62.1</v>
      </c>
      <c r="CE53" s="17">
        <v>75.8</v>
      </c>
      <c r="CF53" s="17"/>
      <c r="CG53" s="17"/>
      <c r="CH53" s="17">
        <v>31.6</v>
      </c>
      <c r="CI53" s="17">
        <v>0</v>
      </c>
      <c r="CJ53" s="17">
        <v>140.4</v>
      </c>
      <c r="CK53" s="17">
        <v>141.5</v>
      </c>
      <c r="CL53" s="17">
        <v>147.1</v>
      </c>
      <c r="CM53" s="17"/>
      <c r="CN53" s="17"/>
      <c r="CO53" s="17"/>
      <c r="CP53" s="17"/>
      <c r="CQ53" s="17"/>
      <c r="CR53" s="17">
        <v>208.4</v>
      </c>
      <c r="CS53" s="17">
        <v>99.7</v>
      </c>
      <c r="CT53" s="17">
        <v>6.9</v>
      </c>
      <c r="CU53" s="17">
        <v>4.5</v>
      </c>
      <c r="CV53" s="17">
        <v>10</v>
      </c>
      <c r="CW53" s="17">
        <v>0</v>
      </c>
      <c r="CX53" s="17">
        <v>50.6</v>
      </c>
      <c r="CY53" s="17">
        <v>0</v>
      </c>
      <c r="CZ53" s="17">
        <v>1.3</v>
      </c>
      <c r="DA53" s="17">
        <v>0</v>
      </c>
      <c r="DB53" s="17">
        <v>20.399999999999999</v>
      </c>
      <c r="DC53" s="17">
        <v>10</v>
      </c>
      <c r="DD53" s="17">
        <v>5.5</v>
      </c>
      <c r="DE53" s="17">
        <v>0</v>
      </c>
      <c r="DF53" s="17">
        <v>1.2</v>
      </c>
      <c r="DG53" s="17">
        <v>1.8</v>
      </c>
      <c r="DH53" s="17">
        <v>4.9000000000000004</v>
      </c>
      <c r="DI53" s="17">
        <v>20.5</v>
      </c>
      <c r="DJ53" s="17">
        <v>20</v>
      </c>
      <c r="DK53" s="17">
        <v>0</v>
      </c>
      <c r="DL53" s="17">
        <v>3.3</v>
      </c>
      <c r="DM53" s="17">
        <v>18.600000000000001</v>
      </c>
      <c r="DN53" s="17">
        <v>0</v>
      </c>
      <c r="DO53" s="17">
        <v>0</v>
      </c>
      <c r="DP53" s="17">
        <v>11</v>
      </c>
      <c r="DQ53" s="17">
        <v>31.4</v>
      </c>
      <c r="DR53" s="17">
        <v>0</v>
      </c>
      <c r="DS53" s="17">
        <v>3.5</v>
      </c>
      <c r="DT53" s="17">
        <v>11</v>
      </c>
      <c r="DU53" s="17">
        <v>2.8</v>
      </c>
      <c r="DV53" s="17">
        <v>0.4</v>
      </c>
      <c r="DW53" s="17">
        <v>0</v>
      </c>
      <c r="DX53" s="17">
        <v>19.8</v>
      </c>
      <c r="DY53" s="17">
        <v>9.9</v>
      </c>
      <c r="DZ53" s="17">
        <v>20.2</v>
      </c>
      <c r="EA53" s="17">
        <v>20.2</v>
      </c>
      <c r="EB53" s="17">
        <v>3.1</v>
      </c>
      <c r="EC53" s="17">
        <v>0</v>
      </c>
      <c r="ED53" s="17">
        <v>0</v>
      </c>
      <c r="EE53" s="17">
        <v>26.2</v>
      </c>
      <c r="EF53" s="17">
        <v>63.5</v>
      </c>
      <c r="EG53" s="17">
        <v>1.3</v>
      </c>
      <c r="EH53" s="17">
        <v>0.5</v>
      </c>
      <c r="EI53" s="17">
        <v>0</v>
      </c>
      <c r="EJ53" s="17">
        <v>21.2</v>
      </c>
      <c r="EK53" s="17">
        <v>7.2</v>
      </c>
      <c r="EL53" s="17">
        <v>5.7</v>
      </c>
      <c r="EM53" s="17">
        <v>20.399999999999999</v>
      </c>
      <c r="EN53" s="17">
        <v>20.399999999999999</v>
      </c>
      <c r="EO53" s="17">
        <v>20</v>
      </c>
      <c r="EP53" s="17">
        <v>0.2</v>
      </c>
      <c r="EQ53" s="17">
        <v>0</v>
      </c>
      <c r="ER53" s="17">
        <v>0</v>
      </c>
      <c r="ES53" s="17">
        <v>0</v>
      </c>
      <c r="ET53" s="17"/>
      <c r="EU53" s="17">
        <v>64.599999999999994</v>
      </c>
      <c r="EV53" s="17">
        <v>58.1</v>
      </c>
      <c r="EW53" s="17">
        <v>0</v>
      </c>
      <c r="EX53" s="17">
        <v>3.6</v>
      </c>
      <c r="EY53" s="17">
        <v>2.2999999999999998</v>
      </c>
      <c r="EZ53" s="17">
        <v>2.2000000000000002</v>
      </c>
      <c r="FA53" s="17">
        <v>0.9</v>
      </c>
      <c r="FB53" s="17">
        <v>0</v>
      </c>
      <c r="FC53" s="17">
        <v>8.1999999999999993</v>
      </c>
      <c r="FD53" s="17">
        <v>20</v>
      </c>
      <c r="FE53" s="17">
        <v>20</v>
      </c>
      <c r="FF53" s="17">
        <v>8.6999999999999993</v>
      </c>
      <c r="FG53" s="17">
        <v>28</v>
      </c>
      <c r="FH53" s="17">
        <v>34.799999999999997</v>
      </c>
      <c r="FI53" s="17">
        <v>14.5</v>
      </c>
      <c r="FJ53" s="17">
        <v>17.100000000000001</v>
      </c>
      <c r="FK53" s="17">
        <v>9</v>
      </c>
      <c r="FL53" s="17">
        <v>11.4</v>
      </c>
      <c r="FM53" s="17">
        <v>22.7</v>
      </c>
      <c r="FN53" s="17">
        <v>7860.9</v>
      </c>
      <c r="FO53" s="15"/>
      <c r="FP53" s="17">
        <v>24.524049999999999</v>
      </c>
      <c r="FQ53" s="17">
        <v>8</v>
      </c>
      <c r="FR53" s="17">
        <v>11.6</v>
      </c>
      <c r="FS53" s="17">
        <v>0</v>
      </c>
      <c r="FT53" s="17">
        <v>25.485759999999999</v>
      </c>
      <c r="FU53" s="17">
        <v>18.949940000000002</v>
      </c>
      <c r="FV53" s="17">
        <v>10.3</v>
      </c>
      <c r="FW53" s="17">
        <v>14.4</v>
      </c>
      <c r="FX53" s="17">
        <v>113.25975</v>
      </c>
    </row>
    <row r="54" spans="1:180" ht="24" customHeight="1" x14ac:dyDescent="0.3">
      <c r="A54" s="16" t="s">
        <v>80</v>
      </c>
      <c r="B54" s="16" t="s">
        <v>817</v>
      </c>
      <c r="C54" s="17">
        <v>201.73</v>
      </c>
      <c r="D54" s="17">
        <v>632.79999999999995</v>
      </c>
      <c r="E54" s="17">
        <v>215.2</v>
      </c>
      <c r="F54" s="17"/>
      <c r="G54" s="17"/>
      <c r="H54" s="17">
        <v>90.1</v>
      </c>
      <c r="I54" s="17">
        <v>240.2</v>
      </c>
      <c r="J54" s="17"/>
      <c r="K54" s="17"/>
      <c r="L54" s="17">
        <v>153.4</v>
      </c>
      <c r="M54" s="17">
        <v>153.4</v>
      </c>
      <c r="N54" s="17">
        <v>154</v>
      </c>
      <c r="O54" s="17">
        <v>256</v>
      </c>
      <c r="P54" s="17">
        <v>203.4</v>
      </c>
      <c r="Q54" s="17">
        <v>108.7</v>
      </c>
      <c r="R54" s="17">
        <v>556</v>
      </c>
      <c r="S54" s="17">
        <v>10.199999999999999</v>
      </c>
      <c r="T54" s="17"/>
      <c r="U54" s="17"/>
      <c r="V54" s="17"/>
      <c r="W54" s="17"/>
      <c r="X54" s="17">
        <v>165.7</v>
      </c>
      <c r="Y54" s="17">
        <v>7.4</v>
      </c>
      <c r="Z54" s="17">
        <v>6.8</v>
      </c>
      <c r="AA54" s="17">
        <v>22.3</v>
      </c>
      <c r="AB54" s="17">
        <v>6.7</v>
      </c>
      <c r="AC54" s="17"/>
      <c r="AD54" s="17">
        <v>142</v>
      </c>
      <c r="AE54" s="17"/>
      <c r="AF54" s="17"/>
      <c r="AG54" s="17"/>
      <c r="AH54" s="17"/>
      <c r="AI54" s="17">
        <v>110.3</v>
      </c>
      <c r="AJ54" s="17">
        <v>219</v>
      </c>
      <c r="AK54" s="17"/>
      <c r="AL54" s="17"/>
      <c r="AM54" s="17"/>
      <c r="AN54" s="17">
        <v>6.5</v>
      </c>
      <c r="AO54" s="17">
        <v>458.5</v>
      </c>
      <c r="AP54" s="17">
        <v>81.3</v>
      </c>
      <c r="AQ54" s="17">
        <v>151.30000000000001</v>
      </c>
      <c r="AR54" s="17">
        <v>42</v>
      </c>
      <c r="AS54" s="17">
        <v>18.399999999999999</v>
      </c>
      <c r="AT54" s="17">
        <v>18.8</v>
      </c>
      <c r="AU54" s="17">
        <v>89.9</v>
      </c>
      <c r="AV54" s="17"/>
      <c r="AW54" s="17"/>
      <c r="AX54" s="17"/>
      <c r="AY54" s="17">
        <v>105.9</v>
      </c>
      <c r="AZ54" s="17">
        <v>44</v>
      </c>
      <c r="BA54" s="17">
        <v>45.5</v>
      </c>
      <c r="BB54" s="17">
        <v>4.0999999999999996</v>
      </c>
      <c r="BC54" s="17">
        <v>33.299999999999997</v>
      </c>
      <c r="BD54" s="17">
        <v>139.1</v>
      </c>
      <c r="BE54" s="17"/>
      <c r="BF54" s="17"/>
      <c r="BG54" s="17">
        <v>32.200000000000003</v>
      </c>
      <c r="BH54" s="17"/>
      <c r="BI54" s="17"/>
      <c r="BJ54" s="17">
        <v>45.6</v>
      </c>
      <c r="BK54" s="17"/>
      <c r="BL54" s="17"/>
      <c r="BM54" s="17"/>
      <c r="BN54" s="17">
        <v>127.7</v>
      </c>
      <c r="BO54" s="17">
        <v>168.3</v>
      </c>
      <c r="BP54" s="17">
        <v>63.9</v>
      </c>
      <c r="BQ54" s="17">
        <v>199.9</v>
      </c>
      <c r="BR54" s="17"/>
      <c r="BS54" s="17">
        <v>72.599999999999994</v>
      </c>
      <c r="BT54" s="17">
        <v>35.299999999999997</v>
      </c>
      <c r="BU54" s="17"/>
      <c r="BV54" s="17"/>
      <c r="BW54" s="17"/>
      <c r="BX54" s="17"/>
      <c r="BY54" s="17"/>
      <c r="BZ54" s="17"/>
      <c r="CA54" s="17">
        <v>2.4</v>
      </c>
      <c r="CB54" s="17">
        <v>216.5</v>
      </c>
      <c r="CC54" s="17">
        <v>131.69999999999999</v>
      </c>
      <c r="CD54" s="17">
        <v>62</v>
      </c>
      <c r="CE54" s="17">
        <v>75.900000000000006</v>
      </c>
      <c r="CF54" s="17"/>
      <c r="CG54" s="17"/>
      <c r="CH54" s="17">
        <v>32.200000000000003</v>
      </c>
      <c r="CI54" s="17">
        <v>0</v>
      </c>
      <c r="CJ54" s="17">
        <v>140.6</v>
      </c>
      <c r="CK54" s="17">
        <v>141.6</v>
      </c>
      <c r="CL54" s="17">
        <v>146.6</v>
      </c>
      <c r="CM54" s="17"/>
      <c r="CN54" s="17"/>
      <c r="CO54" s="17"/>
      <c r="CP54" s="17"/>
      <c r="CQ54" s="17"/>
      <c r="CR54" s="17">
        <v>208.3</v>
      </c>
      <c r="CS54" s="17">
        <v>99.8</v>
      </c>
      <c r="CT54" s="17">
        <v>6.9</v>
      </c>
      <c r="CU54" s="17">
        <v>4.5999999999999996</v>
      </c>
      <c r="CV54" s="17">
        <v>16.600000000000001</v>
      </c>
      <c r="CW54" s="17">
        <v>0</v>
      </c>
      <c r="CX54" s="17">
        <v>43.1</v>
      </c>
      <c r="CY54" s="17">
        <v>0</v>
      </c>
      <c r="CZ54" s="17">
        <v>1.9</v>
      </c>
      <c r="DA54" s="17">
        <v>0</v>
      </c>
      <c r="DB54" s="17">
        <v>20.2</v>
      </c>
      <c r="DC54" s="17">
        <v>9.9</v>
      </c>
      <c r="DD54" s="17">
        <v>5.5</v>
      </c>
      <c r="DE54" s="17">
        <v>0</v>
      </c>
      <c r="DF54" s="17">
        <v>1.2</v>
      </c>
      <c r="DG54" s="17">
        <v>1.8</v>
      </c>
      <c r="DH54" s="17">
        <v>4.9000000000000004</v>
      </c>
      <c r="DI54" s="17">
        <v>20.2</v>
      </c>
      <c r="DJ54" s="17">
        <v>20</v>
      </c>
      <c r="DK54" s="17">
        <v>14.2</v>
      </c>
      <c r="DL54" s="17">
        <v>3.3</v>
      </c>
      <c r="DM54" s="17">
        <v>18.600000000000001</v>
      </c>
      <c r="DN54" s="17">
        <v>0</v>
      </c>
      <c r="DO54" s="17">
        <v>0</v>
      </c>
      <c r="DP54" s="17">
        <v>9.3000000000000007</v>
      </c>
      <c r="DQ54" s="17">
        <v>25.8</v>
      </c>
      <c r="DR54" s="17">
        <v>0</v>
      </c>
      <c r="DS54" s="17">
        <v>3.5</v>
      </c>
      <c r="DT54" s="17">
        <v>11</v>
      </c>
      <c r="DU54" s="17">
        <v>2.8</v>
      </c>
      <c r="DV54" s="17">
        <v>0.4</v>
      </c>
      <c r="DW54" s="17">
        <v>0</v>
      </c>
      <c r="DX54" s="17">
        <v>19.7</v>
      </c>
      <c r="DY54" s="17">
        <v>9.8000000000000007</v>
      </c>
      <c r="DZ54" s="17">
        <v>20.2</v>
      </c>
      <c r="EA54" s="17">
        <v>20.2</v>
      </c>
      <c r="EB54" s="17">
        <v>2.9</v>
      </c>
      <c r="EC54" s="17">
        <v>0</v>
      </c>
      <c r="ED54" s="17">
        <v>0</v>
      </c>
      <c r="EE54" s="17">
        <v>25.2</v>
      </c>
      <c r="EF54" s="17">
        <v>84.5</v>
      </c>
      <c r="EG54" s="17">
        <v>1.3</v>
      </c>
      <c r="EH54" s="17">
        <v>0.8</v>
      </c>
      <c r="EI54" s="17">
        <v>0</v>
      </c>
      <c r="EJ54" s="17">
        <v>21.3</v>
      </c>
      <c r="EK54" s="17">
        <v>7.3</v>
      </c>
      <c r="EL54" s="17">
        <v>5.7</v>
      </c>
      <c r="EM54" s="17">
        <v>20.399999999999999</v>
      </c>
      <c r="EN54" s="17">
        <v>20.399999999999999</v>
      </c>
      <c r="EO54" s="17">
        <v>20</v>
      </c>
      <c r="EP54" s="17">
        <v>0.8</v>
      </c>
      <c r="EQ54" s="17">
        <v>0</v>
      </c>
      <c r="ER54" s="17">
        <v>0</v>
      </c>
      <c r="ES54" s="17">
        <v>0</v>
      </c>
      <c r="ET54" s="17"/>
      <c r="EU54" s="17">
        <v>61.7</v>
      </c>
      <c r="EV54" s="17">
        <v>59.6</v>
      </c>
      <c r="EW54" s="17">
        <v>0</v>
      </c>
      <c r="EX54" s="17">
        <v>3.6</v>
      </c>
      <c r="EY54" s="17">
        <v>2.2999999999999998</v>
      </c>
      <c r="EZ54" s="17">
        <v>2.2000000000000002</v>
      </c>
      <c r="FA54" s="17">
        <v>0.9</v>
      </c>
      <c r="FB54" s="17">
        <v>0</v>
      </c>
      <c r="FC54" s="17">
        <v>8.1999999999999993</v>
      </c>
      <c r="FD54" s="17">
        <v>20</v>
      </c>
      <c r="FE54" s="17">
        <v>20</v>
      </c>
      <c r="FF54" s="17">
        <v>9</v>
      </c>
      <c r="FG54" s="17">
        <v>27.6</v>
      </c>
      <c r="FH54" s="17">
        <v>34.4</v>
      </c>
      <c r="FI54" s="17">
        <v>14.6</v>
      </c>
      <c r="FJ54" s="17">
        <v>17.100000000000001</v>
      </c>
      <c r="FK54" s="17">
        <v>8.4</v>
      </c>
      <c r="FL54" s="17">
        <v>11.4</v>
      </c>
      <c r="FM54" s="17">
        <v>22.7</v>
      </c>
      <c r="FN54" s="17">
        <v>7746.93</v>
      </c>
      <c r="FO54" s="15"/>
      <c r="FP54" s="17">
        <v>24.522570000000002</v>
      </c>
      <c r="FQ54" s="17">
        <v>8</v>
      </c>
      <c r="FR54" s="17">
        <v>11.9</v>
      </c>
      <c r="FS54" s="17">
        <v>0</v>
      </c>
      <c r="FT54" s="17">
        <v>25.549330000000001</v>
      </c>
      <c r="FU54" s="17">
        <v>18.949580000000001</v>
      </c>
      <c r="FV54" s="17">
        <v>10.4</v>
      </c>
      <c r="FW54" s="17">
        <v>14.5</v>
      </c>
      <c r="FX54" s="17">
        <v>113.82147999999999</v>
      </c>
    </row>
    <row r="55" spans="1:180" ht="24" customHeight="1" x14ac:dyDescent="0.3">
      <c r="A55" s="16" t="s">
        <v>80</v>
      </c>
      <c r="B55" s="16" t="s">
        <v>818</v>
      </c>
      <c r="C55" s="17">
        <v>201.29</v>
      </c>
      <c r="D55" s="17">
        <v>635.70000000000005</v>
      </c>
      <c r="E55" s="17">
        <v>216.5</v>
      </c>
      <c r="F55" s="17"/>
      <c r="G55" s="17"/>
      <c r="H55" s="17">
        <v>90.4</v>
      </c>
      <c r="I55" s="17">
        <v>200.3</v>
      </c>
      <c r="J55" s="17"/>
      <c r="K55" s="17"/>
      <c r="L55" s="17">
        <v>168.7</v>
      </c>
      <c r="M55" s="17">
        <v>167.8</v>
      </c>
      <c r="N55" s="17">
        <v>169</v>
      </c>
      <c r="O55" s="17">
        <v>264.5</v>
      </c>
      <c r="P55" s="17">
        <v>205.7</v>
      </c>
      <c r="Q55" s="17">
        <v>109.1</v>
      </c>
      <c r="R55" s="17">
        <v>559.6</v>
      </c>
      <c r="S55" s="17">
        <v>10.3</v>
      </c>
      <c r="T55" s="17"/>
      <c r="U55" s="17"/>
      <c r="V55" s="17"/>
      <c r="W55" s="17"/>
      <c r="X55" s="17">
        <v>166.7</v>
      </c>
      <c r="Y55" s="17">
        <v>7.6</v>
      </c>
      <c r="Z55" s="17">
        <v>5.5</v>
      </c>
      <c r="AA55" s="17">
        <v>22.4</v>
      </c>
      <c r="AB55" s="17">
        <v>6.7</v>
      </c>
      <c r="AC55" s="17"/>
      <c r="AD55" s="17">
        <v>142.4</v>
      </c>
      <c r="AE55" s="17"/>
      <c r="AF55" s="17"/>
      <c r="AG55" s="17"/>
      <c r="AH55" s="17"/>
      <c r="AI55" s="17">
        <v>110.5</v>
      </c>
      <c r="AJ55" s="17">
        <v>220.1</v>
      </c>
      <c r="AK55" s="17"/>
      <c r="AL55" s="17"/>
      <c r="AM55" s="17"/>
      <c r="AN55" s="17">
        <v>6.5</v>
      </c>
      <c r="AO55" s="17">
        <v>456.5</v>
      </c>
      <c r="AP55" s="17">
        <v>81.400000000000006</v>
      </c>
      <c r="AQ55" s="17">
        <v>151.5</v>
      </c>
      <c r="AR55" s="17">
        <v>42</v>
      </c>
      <c r="AS55" s="17">
        <v>18.399999999999999</v>
      </c>
      <c r="AT55" s="17">
        <v>18.8</v>
      </c>
      <c r="AU55" s="17">
        <v>91.1</v>
      </c>
      <c r="AV55" s="17"/>
      <c r="AW55" s="17"/>
      <c r="AX55" s="17"/>
      <c r="AY55" s="17">
        <v>106.4</v>
      </c>
      <c r="AZ55" s="17">
        <v>43.9</v>
      </c>
      <c r="BA55" s="17">
        <v>45.8</v>
      </c>
      <c r="BB55" s="17">
        <v>4.0999999999999996</v>
      </c>
      <c r="BC55" s="17">
        <v>33.5</v>
      </c>
      <c r="BD55" s="17">
        <v>140.5</v>
      </c>
      <c r="BE55" s="17"/>
      <c r="BF55" s="17"/>
      <c r="BG55" s="17">
        <v>15.6</v>
      </c>
      <c r="BH55" s="17"/>
      <c r="BI55" s="17"/>
      <c r="BJ55" s="17">
        <v>45.5</v>
      </c>
      <c r="BK55" s="17"/>
      <c r="BL55" s="17"/>
      <c r="BM55" s="17"/>
      <c r="BN55" s="17">
        <v>127.7</v>
      </c>
      <c r="BO55" s="17">
        <v>99.8</v>
      </c>
      <c r="BP55" s="17">
        <v>63.8</v>
      </c>
      <c r="BQ55" s="17">
        <v>199.7</v>
      </c>
      <c r="BR55" s="17"/>
      <c r="BS55" s="17">
        <v>72.8</v>
      </c>
      <c r="BT55" s="17">
        <v>35.4</v>
      </c>
      <c r="BU55" s="17"/>
      <c r="BV55" s="17"/>
      <c r="BW55" s="17"/>
      <c r="BX55" s="17"/>
      <c r="BY55" s="17"/>
      <c r="BZ55" s="17"/>
      <c r="CA55" s="17">
        <v>2.4</v>
      </c>
      <c r="CB55" s="17">
        <v>224.9</v>
      </c>
      <c r="CC55" s="17">
        <v>132.30000000000001</v>
      </c>
      <c r="CD55" s="17">
        <v>62.2</v>
      </c>
      <c r="CE55" s="17">
        <v>75.8</v>
      </c>
      <c r="CF55" s="17"/>
      <c r="CG55" s="17"/>
      <c r="CH55" s="17">
        <v>32.200000000000003</v>
      </c>
      <c r="CI55" s="17">
        <v>0</v>
      </c>
      <c r="CJ55" s="17">
        <v>141.80000000000001</v>
      </c>
      <c r="CK55" s="17">
        <v>142.4</v>
      </c>
      <c r="CL55" s="17">
        <v>147</v>
      </c>
      <c r="CM55" s="17"/>
      <c r="CN55" s="17"/>
      <c r="CO55" s="17"/>
      <c r="CP55" s="17"/>
      <c r="CQ55" s="17"/>
      <c r="CR55" s="17">
        <v>209.2</v>
      </c>
      <c r="CS55" s="17">
        <v>100.2</v>
      </c>
      <c r="CT55" s="17">
        <v>6.9</v>
      </c>
      <c r="CU55" s="17">
        <v>4.5999999999999996</v>
      </c>
      <c r="CV55" s="17">
        <v>20</v>
      </c>
      <c r="CW55" s="17">
        <v>0</v>
      </c>
      <c r="CX55" s="17">
        <v>37.799999999999997</v>
      </c>
      <c r="CY55" s="17">
        <v>0</v>
      </c>
      <c r="CZ55" s="17">
        <v>2.5</v>
      </c>
      <c r="DA55" s="17">
        <v>0</v>
      </c>
      <c r="DB55" s="17">
        <v>20.399999999999999</v>
      </c>
      <c r="DC55" s="17">
        <v>9.9</v>
      </c>
      <c r="DD55" s="17">
        <v>5.5</v>
      </c>
      <c r="DE55" s="17">
        <v>0</v>
      </c>
      <c r="DF55" s="17">
        <v>1.2</v>
      </c>
      <c r="DG55" s="17">
        <v>1.8</v>
      </c>
      <c r="DH55" s="17">
        <v>5.0999999999999996</v>
      </c>
      <c r="DI55" s="17">
        <v>20.399999999999999</v>
      </c>
      <c r="DJ55" s="17">
        <v>20</v>
      </c>
      <c r="DK55" s="17">
        <v>18.2</v>
      </c>
      <c r="DL55" s="17">
        <v>3.3</v>
      </c>
      <c r="DM55" s="17">
        <v>18.600000000000001</v>
      </c>
      <c r="DN55" s="17">
        <v>0</v>
      </c>
      <c r="DO55" s="17">
        <v>0</v>
      </c>
      <c r="DP55" s="17">
        <v>9.8000000000000007</v>
      </c>
      <c r="DQ55" s="17">
        <v>31.8</v>
      </c>
      <c r="DR55" s="17">
        <v>0</v>
      </c>
      <c r="DS55" s="17">
        <v>3.5</v>
      </c>
      <c r="DT55" s="17">
        <v>10.7</v>
      </c>
      <c r="DU55" s="17">
        <v>2.8</v>
      </c>
      <c r="DV55" s="17">
        <v>0.4</v>
      </c>
      <c r="DW55" s="17">
        <v>0</v>
      </c>
      <c r="DX55" s="17">
        <v>19.8</v>
      </c>
      <c r="DY55" s="17">
        <v>9.8000000000000007</v>
      </c>
      <c r="DZ55" s="17">
        <v>20.100000000000001</v>
      </c>
      <c r="EA55" s="17">
        <v>20.2</v>
      </c>
      <c r="EB55" s="17">
        <v>1.7</v>
      </c>
      <c r="EC55" s="17">
        <v>0</v>
      </c>
      <c r="ED55" s="17">
        <v>0</v>
      </c>
      <c r="EE55" s="17">
        <v>36.299999999999997</v>
      </c>
      <c r="EF55" s="17">
        <v>90</v>
      </c>
      <c r="EG55" s="17">
        <v>5.7</v>
      </c>
      <c r="EH55" s="17">
        <v>3.6</v>
      </c>
      <c r="EI55" s="17">
        <v>0</v>
      </c>
      <c r="EJ55" s="17">
        <v>21.3</v>
      </c>
      <c r="EK55" s="17">
        <v>7.3</v>
      </c>
      <c r="EL55" s="17">
        <v>5.7</v>
      </c>
      <c r="EM55" s="17">
        <v>20.399999999999999</v>
      </c>
      <c r="EN55" s="17">
        <v>20.399999999999999</v>
      </c>
      <c r="EO55" s="17">
        <v>20</v>
      </c>
      <c r="EP55" s="17">
        <v>1.4</v>
      </c>
      <c r="EQ55" s="17">
        <v>0</v>
      </c>
      <c r="ER55" s="17">
        <v>0</v>
      </c>
      <c r="ES55" s="17">
        <v>0</v>
      </c>
      <c r="ET55" s="17"/>
      <c r="EU55" s="17">
        <v>59.4</v>
      </c>
      <c r="EV55" s="17">
        <v>66.400000000000006</v>
      </c>
      <c r="EW55" s="17">
        <v>0</v>
      </c>
      <c r="EX55" s="17">
        <v>3.6</v>
      </c>
      <c r="EY55" s="17">
        <v>2.2999999999999998</v>
      </c>
      <c r="EZ55" s="17">
        <v>2.2000000000000002</v>
      </c>
      <c r="FA55" s="17">
        <v>0.9</v>
      </c>
      <c r="FB55" s="17">
        <v>0</v>
      </c>
      <c r="FC55" s="17">
        <v>8.1999999999999993</v>
      </c>
      <c r="FD55" s="17">
        <v>20</v>
      </c>
      <c r="FE55" s="17">
        <v>20</v>
      </c>
      <c r="FF55" s="17">
        <v>8.8000000000000007</v>
      </c>
      <c r="FG55" s="17">
        <v>27.7</v>
      </c>
      <c r="FH55" s="17">
        <v>34.5</v>
      </c>
      <c r="FI55" s="17">
        <v>15.4</v>
      </c>
      <c r="FJ55" s="17">
        <v>17.2</v>
      </c>
      <c r="FK55" s="17">
        <v>7.6</v>
      </c>
      <c r="FL55" s="17">
        <v>11.4</v>
      </c>
      <c r="FM55" s="17">
        <v>22.4</v>
      </c>
      <c r="FN55" s="17">
        <v>7738.79</v>
      </c>
      <c r="FO55" s="15"/>
      <c r="FP55" s="17">
        <v>24.52092</v>
      </c>
      <c r="FQ55" s="17">
        <v>8</v>
      </c>
      <c r="FR55" s="17">
        <v>11.9</v>
      </c>
      <c r="FS55" s="17">
        <v>0</v>
      </c>
      <c r="FT55" s="17">
        <v>25.616430000000001</v>
      </c>
      <c r="FU55" s="17">
        <v>18.949459999999998</v>
      </c>
      <c r="FV55" s="17">
        <v>10.3</v>
      </c>
      <c r="FW55" s="17">
        <v>14.4</v>
      </c>
      <c r="FX55" s="17">
        <v>113.68680999999999</v>
      </c>
    </row>
    <row r="56" spans="1:180" ht="24" customHeight="1" x14ac:dyDescent="0.3">
      <c r="A56" s="16" t="s">
        <v>80</v>
      </c>
      <c r="B56" s="16" t="s">
        <v>819</v>
      </c>
      <c r="C56" s="17">
        <v>202.52</v>
      </c>
      <c r="D56" s="17">
        <v>638.6</v>
      </c>
      <c r="E56" s="17">
        <v>216.6</v>
      </c>
      <c r="F56" s="17"/>
      <c r="G56" s="17"/>
      <c r="H56" s="17">
        <v>89.9</v>
      </c>
      <c r="I56" s="17">
        <v>201</v>
      </c>
      <c r="J56" s="17"/>
      <c r="K56" s="17"/>
      <c r="L56" s="17">
        <v>152.4</v>
      </c>
      <c r="M56" s="17">
        <v>152.30000000000001</v>
      </c>
      <c r="N56" s="17">
        <v>151.5</v>
      </c>
      <c r="O56" s="17">
        <v>253.8</v>
      </c>
      <c r="P56" s="17">
        <v>203.8</v>
      </c>
      <c r="Q56" s="17">
        <v>108.4</v>
      </c>
      <c r="R56" s="17">
        <v>559</v>
      </c>
      <c r="S56" s="17">
        <v>10.3</v>
      </c>
      <c r="T56" s="17"/>
      <c r="U56" s="17"/>
      <c r="V56" s="17"/>
      <c r="W56" s="17"/>
      <c r="X56" s="17">
        <v>168.1</v>
      </c>
      <c r="Y56" s="17">
        <v>7.9</v>
      </c>
      <c r="Z56" s="17">
        <v>5.5</v>
      </c>
      <c r="AA56" s="17">
        <v>0</v>
      </c>
      <c r="AB56" s="17">
        <v>6.7</v>
      </c>
      <c r="AC56" s="17"/>
      <c r="AD56" s="17">
        <v>142.6</v>
      </c>
      <c r="AE56" s="17"/>
      <c r="AF56" s="17"/>
      <c r="AG56" s="17"/>
      <c r="AH56" s="17"/>
      <c r="AI56" s="17">
        <v>110.3</v>
      </c>
      <c r="AJ56" s="17">
        <v>210</v>
      </c>
      <c r="AK56" s="17"/>
      <c r="AL56" s="17"/>
      <c r="AM56" s="17"/>
      <c r="AN56" s="17">
        <v>6.5</v>
      </c>
      <c r="AO56" s="17">
        <v>460.8</v>
      </c>
      <c r="AP56" s="17">
        <v>81.3</v>
      </c>
      <c r="AQ56" s="17">
        <v>152</v>
      </c>
      <c r="AR56" s="17">
        <v>42</v>
      </c>
      <c r="AS56" s="17">
        <v>18.399999999999999</v>
      </c>
      <c r="AT56" s="17">
        <v>18.8</v>
      </c>
      <c r="AU56" s="17">
        <v>89.8</v>
      </c>
      <c r="AV56" s="17"/>
      <c r="AW56" s="17"/>
      <c r="AX56" s="17"/>
      <c r="AY56" s="17">
        <v>107.8</v>
      </c>
      <c r="AZ56" s="17">
        <v>40.299999999999997</v>
      </c>
      <c r="BA56" s="17">
        <v>37</v>
      </c>
      <c r="BB56" s="17">
        <v>4.0999999999999996</v>
      </c>
      <c r="BC56" s="17">
        <v>34.299999999999997</v>
      </c>
      <c r="BD56" s="17">
        <v>142.19999999999999</v>
      </c>
      <c r="BE56" s="17"/>
      <c r="BF56" s="17"/>
      <c r="BG56" s="17">
        <v>16.2</v>
      </c>
      <c r="BH56" s="17"/>
      <c r="BI56" s="17"/>
      <c r="BJ56" s="17">
        <v>45.8</v>
      </c>
      <c r="BK56" s="17"/>
      <c r="BL56" s="17"/>
      <c r="BM56" s="17"/>
      <c r="BN56" s="17">
        <v>128.4</v>
      </c>
      <c r="BO56" s="17">
        <v>62.9</v>
      </c>
      <c r="BP56" s="17">
        <v>62.9</v>
      </c>
      <c r="BQ56" s="17">
        <v>127.8</v>
      </c>
      <c r="BR56" s="17"/>
      <c r="BS56" s="17">
        <v>72.5</v>
      </c>
      <c r="BT56" s="17">
        <v>35.6</v>
      </c>
      <c r="BU56" s="17"/>
      <c r="BV56" s="17"/>
      <c r="BW56" s="17"/>
      <c r="BX56" s="17"/>
      <c r="BY56" s="17"/>
      <c r="BZ56" s="17"/>
      <c r="CA56" s="17">
        <v>2.4</v>
      </c>
      <c r="CB56" s="17">
        <v>202.7</v>
      </c>
      <c r="CC56" s="17">
        <v>133.30000000000001</v>
      </c>
      <c r="CD56" s="17">
        <v>62.7</v>
      </c>
      <c r="CE56" s="17">
        <v>76</v>
      </c>
      <c r="CF56" s="17"/>
      <c r="CG56" s="17"/>
      <c r="CH56" s="17">
        <v>33.1</v>
      </c>
      <c r="CI56" s="17">
        <v>0</v>
      </c>
      <c r="CJ56" s="17">
        <v>141</v>
      </c>
      <c r="CK56" s="17">
        <v>141.80000000000001</v>
      </c>
      <c r="CL56" s="17">
        <v>146.69999999999999</v>
      </c>
      <c r="CM56" s="17"/>
      <c r="CN56" s="17"/>
      <c r="CO56" s="17"/>
      <c r="CP56" s="17"/>
      <c r="CQ56" s="17"/>
      <c r="CR56" s="17">
        <v>208.9</v>
      </c>
      <c r="CS56" s="17">
        <v>99.9</v>
      </c>
      <c r="CT56" s="17">
        <v>6.9</v>
      </c>
      <c r="CU56" s="17">
        <v>4.5</v>
      </c>
      <c r="CV56" s="17">
        <v>20.100000000000001</v>
      </c>
      <c r="CW56" s="17">
        <v>0</v>
      </c>
      <c r="CX56" s="17">
        <v>39.6</v>
      </c>
      <c r="CY56" s="17">
        <v>0</v>
      </c>
      <c r="CZ56" s="17">
        <v>3.9</v>
      </c>
      <c r="DA56" s="17">
        <v>0</v>
      </c>
      <c r="DB56" s="17">
        <v>20.5</v>
      </c>
      <c r="DC56" s="17">
        <v>9.9</v>
      </c>
      <c r="DD56" s="17">
        <v>5.6</v>
      </c>
      <c r="DE56" s="17">
        <v>0</v>
      </c>
      <c r="DF56" s="17">
        <v>1.2</v>
      </c>
      <c r="DG56" s="17">
        <v>1.8</v>
      </c>
      <c r="DH56" s="17">
        <v>5.0999999999999996</v>
      </c>
      <c r="DI56" s="17">
        <v>20.7</v>
      </c>
      <c r="DJ56" s="17">
        <v>20</v>
      </c>
      <c r="DK56" s="17">
        <v>9.8000000000000007</v>
      </c>
      <c r="DL56" s="17">
        <v>3.3</v>
      </c>
      <c r="DM56" s="17">
        <v>18.600000000000001</v>
      </c>
      <c r="DN56" s="17">
        <v>0</v>
      </c>
      <c r="DO56" s="17">
        <v>0</v>
      </c>
      <c r="DP56" s="17">
        <v>9.3000000000000007</v>
      </c>
      <c r="DQ56" s="17">
        <v>31.5</v>
      </c>
      <c r="DR56" s="17">
        <v>0</v>
      </c>
      <c r="DS56" s="17">
        <v>3.5</v>
      </c>
      <c r="DT56" s="17">
        <v>7</v>
      </c>
      <c r="DU56" s="17">
        <v>2.8</v>
      </c>
      <c r="DV56" s="17">
        <v>0.4</v>
      </c>
      <c r="DW56" s="17">
        <v>0</v>
      </c>
      <c r="DX56" s="17">
        <v>19.8</v>
      </c>
      <c r="DY56" s="17">
        <v>9.6999999999999993</v>
      </c>
      <c r="DZ56" s="17">
        <v>20.2</v>
      </c>
      <c r="EA56" s="17">
        <v>20.2</v>
      </c>
      <c r="EB56" s="17">
        <v>2</v>
      </c>
      <c r="EC56" s="17">
        <v>2.4</v>
      </c>
      <c r="ED56" s="17">
        <v>0</v>
      </c>
      <c r="EE56" s="17">
        <v>56.9</v>
      </c>
      <c r="EF56" s="17">
        <v>74.599999999999994</v>
      </c>
      <c r="EG56" s="17">
        <v>5.2</v>
      </c>
      <c r="EH56" s="17">
        <v>4.5999999999999996</v>
      </c>
      <c r="EI56" s="17">
        <v>0</v>
      </c>
      <c r="EJ56" s="17">
        <v>21.3</v>
      </c>
      <c r="EK56" s="17">
        <v>7.3</v>
      </c>
      <c r="EL56" s="17">
        <v>5.6</v>
      </c>
      <c r="EM56" s="17">
        <v>20.399999999999999</v>
      </c>
      <c r="EN56" s="17">
        <v>20.399999999999999</v>
      </c>
      <c r="EO56" s="17">
        <v>20</v>
      </c>
      <c r="EP56" s="17">
        <v>2.5</v>
      </c>
      <c r="EQ56" s="17">
        <v>0</v>
      </c>
      <c r="ER56" s="17">
        <v>0</v>
      </c>
      <c r="ES56" s="17">
        <v>0</v>
      </c>
      <c r="ET56" s="17"/>
      <c r="EU56" s="17">
        <v>38.299999999999997</v>
      </c>
      <c r="EV56" s="17">
        <v>57.1</v>
      </c>
      <c r="EW56" s="17">
        <v>0</v>
      </c>
      <c r="EX56" s="17">
        <v>3.7</v>
      </c>
      <c r="EY56" s="17">
        <v>2.2999999999999998</v>
      </c>
      <c r="EZ56" s="17">
        <v>2.2000000000000002</v>
      </c>
      <c r="FA56" s="17">
        <v>0.9</v>
      </c>
      <c r="FB56" s="17">
        <v>0</v>
      </c>
      <c r="FC56" s="17">
        <v>8.1999999999999993</v>
      </c>
      <c r="FD56" s="17">
        <v>20</v>
      </c>
      <c r="FE56" s="17">
        <v>20</v>
      </c>
      <c r="FF56" s="17">
        <v>9.4</v>
      </c>
      <c r="FG56" s="17">
        <v>27.5</v>
      </c>
      <c r="FH56" s="17">
        <v>34.299999999999997</v>
      </c>
      <c r="FI56" s="17">
        <v>15.3</v>
      </c>
      <c r="FJ56" s="17">
        <v>17.100000000000001</v>
      </c>
      <c r="FK56" s="17">
        <v>8.1</v>
      </c>
      <c r="FL56" s="17">
        <v>10.5</v>
      </c>
      <c r="FM56" s="17">
        <v>20.6</v>
      </c>
      <c r="FN56" s="17">
        <v>7481.72</v>
      </c>
      <c r="FO56" s="15"/>
      <c r="FP56" s="17">
        <v>24.518889999999999</v>
      </c>
      <c r="FQ56" s="17">
        <v>8</v>
      </c>
      <c r="FR56" s="17">
        <v>11.9</v>
      </c>
      <c r="FS56" s="17">
        <v>0</v>
      </c>
      <c r="FT56" s="17">
        <v>25.682300000000001</v>
      </c>
      <c r="FU56" s="17">
        <v>18.948360000000001</v>
      </c>
      <c r="FV56" s="17">
        <v>10.4</v>
      </c>
      <c r="FW56" s="17">
        <v>14.6</v>
      </c>
      <c r="FX56" s="17">
        <v>114.04955</v>
      </c>
    </row>
    <row r="57" spans="1:180" ht="24" customHeight="1" x14ac:dyDescent="0.3">
      <c r="A57" s="16" t="s">
        <v>80</v>
      </c>
      <c r="B57" s="16" t="s">
        <v>820</v>
      </c>
      <c r="C57" s="17">
        <v>200.69</v>
      </c>
      <c r="D57" s="17">
        <v>641.4</v>
      </c>
      <c r="E57" s="17">
        <v>217.1</v>
      </c>
      <c r="F57" s="17"/>
      <c r="G57" s="17"/>
      <c r="H57" s="17">
        <v>90.2</v>
      </c>
      <c r="I57" s="17">
        <v>200.6</v>
      </c>
      <c r="J57" s="17"/>
      <c r="K57" s="17"/>
      <c r="L57" s="17">
        <v>174.3</v>
      </c>
      <c r="M57" s="17">
        <v>174.5</v>
      </c>
      <c r="N57" s="17">
        <v>174.1</v>
      </c>
      <c r="O57" s="17">
        <v>262</v>
      </c>
      <c r="P57" s="17">
        <v>203.9</v>
      </c>
      <c r="Q57" s="17">
        <v>108.1</v>
      </c>
      <c r="R57" s="17">
        <v>565.29999999999995</v>
      </c>
      <c r="S57" s="17">
        <v>10.3</v>
      </c>
      <c r="T57" s="17"/>
      <c r="U57" s="17"/>
      <c r="V57" s="17"/>
      <c r="W57" s="17"/>
      <c r="X57" s="17">
        <v>162</v>
      </c>
      <c r="Y57" s="17">
        <v>8</v>
      </c>
      <c r="Z57" s="17">
        <v>5.4</v>
      </c>
      <c r="AA57" s="17">
        <v>0</v>
      </c>
      <c r="AB57" s="17">
        <v>6.9</v>
      </c>
      <c r="AC57" s="17"/>
      <c r="AD57" s="17">
        <v>143.4</v>
      </c>
      <c r="AE57" s="17"/>
      <c r="AF57" s="17"/>
      <c r="AG57" s="17"/>
      <c r="AH57" s="17"/>
      <c r="AI57" s="17">
        <v>110.5</v>
      </c>
      <c r="AJ57" s="17">
        <v>204.2</v>
      </c>
      <c r="AK57" s="17"/>
      <c r="AL57" s="17"/>
      <c r="AM57" s="17"/>
      <c r="AN57" s="17">
        <v>6.5</v>
      </c>
      <c r="AO57" s="17">
        <v>459.7</v>
      </c>
      <c r="AP57" s="17">
        <v>81.400000000000006</v>
      </c>
      <c r="AQ57" s="17">
        <v>151.6</v>
      </c>
      <c r="AR57" s="17">
        <v>42</v>
      </c>
      <c r="AS57" s="17">
        <v>18.600000000000001</v>
      </c>
      <c r="AT57" s="17">
        <v>18.8</v>
      </c>
      <c r="AU57" s="17">
        <v>91.5</v>
      </c>
      <c r="AV57" s="17"/>
      <c r="AW57" s="17"/>
      <c r="AX57" s="17"/>
      <c r="AY57" s="17">
        <v>106.3</v>
      </c>
      <c r="AZ57" s="17">
        <v>39.9</v>
      </c>
      <c r="BA57" s="17">
        <v>36.700000000000003</v>
      </c>
      <c r="BB57" s="17">
        <v>4.0999999999999996</v>
      </c>
      <c r="BC57" s="17">
        <v>33.9</v>
      </c>
      <c r="BD57" s="17">
        <v>142.69999999999999</v>
      </c>
      <c r="BE57" s="17"/>
      <c r="BF57" s="17"/>
      <c r="BG57" s="17">
        <v>16.100000000000001</v>
      </c>
      <c r="BH57" s="17"/>
      <c r="BI57" s="17"/>
      <c r="BJ57" s="17">
        <v>45.6</v>
      </c>
      <c r="BK57" s="17"/>
      <c r="BL57" s="17"/>
      <c r="BM57" s="17"/>
      <c r="BN57" s="17">
        <v>128.19999999999999</v>
      </c>
      <c r="BO57" s="17">
        <v>4.9000000000000004</v>
      </c>
      <c r="BP57" s="17">
        <v>0</v>
      </c>
      <c r="BQ57" s="17">
        <v>68.900000000000006</v>
      </c>
      <c r="BR57" s="17"/>
      <c r="BS57" s="17">
        <v>35.1</v>
      </c>
      <c r="BT57" s="17">
        <v>26.4</v>
      </c>
      <c r="BU57" s="17"/>
      <c r="BV57" s="17"/>
      <c r="BW57" s="17"/>
      <c r="BX57" s="17"/>
      <c r="BY57" s="17"/>
      <c r="BZ57" s="17"/>
      <c r="CA57" s="17">
        <v>2.4</v>
      </c>
      <c r="CB57" s="17">
        <v>200.1</v>
      </c>
      <c r="CC57" s="17">
        <v>126.3</v>
      </c>
      <c r="CD57" s="17">
        <v>62.5</v>
      </c>
      <c r="CE57" s="17">
        <v>75.900000000000006</v>
      </c>
      <c r="CF57" s="17"/>
      <c r="CG57" s="17"/>
      <c r="CH57" s="17">
        <v>32.4</v>
      </c>
      <c r="CI57" s="17">
        <v>0</v>
      </c>
      <c r="CJ57" s="17">
        <v>141</v>
      </c>
      <c r="CK57" s="17">
        <v>141.69999999999999</v>
      </c>
      <c r="CL57" s="17">
        <v>146.6</v>
      </c>
      <c r="CM57" s="17"/>
      <c r="CN57" s="17"/>
      <c r="CO57" s="17"/>
      <c r="CP57" s="17"/>
      <c r="CQ57" s="17"/>
      <c r="CR57" s="17">
        <v>208.7</v>
      </c>
      <c r="CS57" s="17">
        <v>99.8</v>
      </c>
      <c r="CT57" s="17">
        <v>6.9</v>
      </c>
      <c r="CU57" s="17">
        <v>4.5</v>
      </c>
      <c r="CV57" s="17">
        <v>20</v>
      </c>
      <c r="CW57" s="17">
        <v>0</v>
      </c>
      <c r="CX57" s="17">
        <v>31.8</v>
      </c>
      <c r="CY57" s="17">
        <v>0</v>
      </c>
      <c r="CZ57" s="17">
        <v>3.7</v>
      </c>
      <c r="DA57" s="17">
        <v>0</v>
      </c>
      <c r="DB57" s="17">
        <v>20.399999999999999</v>
      </c>
      <c r="DC57" s="17">
        <v>9.9</v>
      </c>
      <c r="DD57" s="17">
        <v>5.4</v>
      </c>
      <c r="DE57" s="17">
        <v>0</v>
      </c>
      <c r="DF57" s="17">
        <v>1.2</v>
      </c>
      <c r="DG57" s="17">
        <v>1.8</v>
      </c>
      <c r="DH57" s="17">
        <v>5.0999999999999996</v>
      </c>
      <c r="DI57" s="17">
        <v>20.6</v>
      </c>
      <c r="DJ57" s="17">
        <v>20</v>
      </c>
      <c r="DK57" s="17">
        <v>13</v>
      </c>
      <c r="DL57" s="17">
        <v>3.3</v>
      </c>
      <c r="DM57" s="17">
        <v>18.600000000000001</v>
      </c>
      <c r="DN57" s="17">
        <v>0</v>
      </c>
      <c r="DO57" s="17">
        <v>0</v>
      </c>
      <c r="DP57" s="17">
        <v>7.8</v>
      </c>
      <c r="DQ57" s="17">
        <v>26.2</v>
      </c>
      <c r="DR57" s="17">
        <v>0</v>
      </c>
      <c r="DS57" s="17">
        <v>3.4</v>
      </c>
      <c r="DT57" s="17">
        <v>7.7</v>
      </c>
      <c r="DU57" s="17">
        <v>2.8</v>
      </c>
      <c r="DV57" s="17">
        <v>0.4</v>
      </c>
      <c r="DW57" s="17">
        <v>0</v>
      </c>
      <c r="DX57" s="17">
        <v>19.8</v>
      </c>
      <c r="DY57" s="17">
        <v>9.8000000000000007</v>
      </c>
      <c r="DZ57" s="17">
        <v>20.3</v>
      </c>
      <c r="EA57" s="17">
        <v>20.2</v>
      </c>
      <c r="EB57" s="17">
        <v>3.5</v>
      </c>
      <c r="EC57" s="17">
        <v>14.8</v>
      </c>
      <c r="ED57" s="17">
        <v>0</v>
      </c>
      <c r="EE57" s="17">
        <v>43.3</v>
      </c>
      <c r="EF57" s="17">
        <v>74.2</v>
      </c>
      <c r="EG57" s="17">
        <v>6.7</v>
      </c>
      <c r="EH57" s="17">
        <v>3.5</v>
      </c>
      <c r="EI57" s="17">
        <v>0</v>
      </c>
      <c r="EJ57" s="17">
        <v>21.4</v>
      </c>
      <c r="EK57" s="17">
        <v>7.3</v>
      </c>
      <c r="EL57" s="17">
        <v>5.5</v>
      </c>
      <c r="EM57" s="17">
        <v>20.399999999999999</v>
      </c>
      <c r="EN57" s="17">
        <v>20.399999999999999</v>
      </c>
      <c r="EO57" s="17">
        <v>20</v>
      </c>
      <c r="EP57" s="17">
        <v>1.7</v>
      </c>
      <c r="EQ57" s="17">
        <v>0</v>
      </c>
      <c r="ER57" s="17">
        <v>0</v>
      </c>
      <c r="ES57" s="17">
        <v>0</v>
      </c>
      <c r="ET57" s="17"/>
      <c r="EU57" s="17">
        <v>34.1</v>
      </c>
      <c r="EV57" s="17">
        <v>31.2</v>
      </c>
      <c r="EW57" s="17">
        <v>0</v>
      </c>
      <c r="EX57" s="17">
        <v>3.7</v>
      </c>
      <c r="EY57" s="17">
        <v>2.2999999999999998</v>
      </c>
      <c r="EZ57" s="17">
        <v>2.2000000000000002</v>
      </c>
      <c r="FA57" s="17">
        <v>0.9</v>
      </c>
      <c r="FB57" s="17">
        <v>0</v>
      </c>
      <c r="FC57" s="17">
        <v>8.1999999999999993</v>
      </c>
      <c r="FD57" s="17">
        <v>20.2</v>
      </c>
      <c r="FE57" s="17">
        <v>20</v>
      </c>
      <c r="FF57" s="17">
        <v>9.5</v>
      </c>
      <c r="FG57" s="17">
        <v>27.6</v>
      </c>
      <c r="FH57" s="17">
        <v>34.299999999999997</v>
      </c>
      <c r="FI57" s="17">
        <v>15.1</v>
      </c>
      <c r="FJ57" s="17">
        <v>17.100000000000001</v>
      </c>
      <c r="FK57" s="17">
        <v>8.5</v>
      </c>
      <c r="FL57" s="17">
        <v>11.4</v>
      </c>
      <c r="FM57" s="17">
        <v>22.4</v>
      </c>
      <c r="FN57" s="17">
        <v>7275.19</v>
      </c>
      <c r="FO57" s="15"/>
      <c r="FP57" s="17">
        <v>24.514150000000001</v>
      </c>
      <c r="FQ57" s="17">
        <v>8</v>
      </c>
      <c r="FR57" s="17">
        <v>11.9</v>
      </c>
      <c r="FS57" s="17">
        <v>0</v>
      </c>
      <c r="FT57" s="17">
        <v>25.599589999999999</v>
      </c>
      <c r="FU57" s="17">
        <v>18.949159999999999</v>
      </c>
      <c r="FV57" s="17">
        <v>8.1999999999999993</v>
      </c>
      <c r="FW57" s="17">
        <v>14.4</v>
      </c>
      <c r="FX57" s="17">
        <v>111.5629</v>
      </c>
    </row>
    <row r="58" spans="1:180" ht="24" customHeight="1" x14ac:dyDescent="0.3">
      <c r="A58" s="18" t="s">
        <v>821</v>
      </c>
      <c r="B58" s="18" t="s">
        <v>81</v>
      </c>
      <c r="C58" s="19">
        <v>203.4</v>
      </c>
      <c r="D58" s="19">
        <v>636.5</v>
      </c>
      <c r="E58" s="19">
        <v>215.9</v>
      </c>
      <c r="F58" s="19"/>
      <c r="G58" s="19"/>
      <c r="H58" s="19">
        <v>90.2</v>
      </c>
      <c r="I58" s="19">
        <v>200.9</v>
      </c>
      <c r="J58" s="19"/>
      <c r="K58" s="19"/>
      <c r="L58" s="19">
        <v>161.1</v>
      </c>
      <c r="M58" s="19">
        <v>161.19999999999999</v>
      </c>
      <c r="N58" s="19">
        <v>160.80000000000001</v>
      </c>
      <c r="O58" s="19">
        <v>254.9</v>
      </c>
      <c r="P58" s="19">
        <v>203.9</v>
      </c>
      <c r="Q58" s="19">
        <v>107.6</v>
      </c>
      <c r="R58" s="19">
        <v>560.20000000000005</v>
      </c>
      <c r="S58" s="19">
        <v>10.3</v>
      </c>
      <c r="T58" s="19"/>
      <c r="U58" s="19"/>
      <c r="V58" s="19"/>
      <c r="W58" s="19"/>
      <c r="X58" s="19">
        <v>170.8</v>
      </c>
      <c r="Y58" s="19">
        <v>7.8</v>
      </c>
      <c r="Z58" s="19">
        <v>5.3</v>
      </c>
      <c r="AA58" s="19">
        <v>0</v>
      </c>
      <c r="AB58" s="19">
        <v>6.7</v>
      </c>
      <c r="AC58" s="19"/>
      <c r="AD58" s="19">
        <v>142.30000000000001</v>
      </c>
      <c r="AE58" s="19"/>
      <c r="AF58" s="19"/>
      <c r="AG58" s="19"/>
      <c r="AH58" s="19"/>
      <c r="AI58" s="19">
        <v>110.4</v>
      </c>
      <c r="AJ58" s="19">
        <v>216.9</v>
      </c>
      <c r="AK58" s="19"/>
      <c r="AL58" s="19"/>
      <c r="AM58" s="19"/>
      <c r="AN58" s="19">
        <v>6.5</v>
      </c>
      <c r="AO58" s="19">
        <v>456.4</v>
      </c>
      <c r="AP58" s="19">
        <v>81.3</v>
      </c>
      <c r="AQ58" s="19">
        <v>151.5</v>
      </c>
      <c r="AR58" s="19">
        <v>41.9</v>
      </c>
      <c r="AS58" s="19">
        <v>18.399999999999999</v>
      </c>
      <c r="AT58" s="19">
        <v>18.8</v>
      </c>
      <c r="AU58" s="19">
        <v>91.8</v>
      </c>
      <c r="AV58" s="19"/>
      <c r="AW58" s="19"/>
      <c r="AX58" s="19"/>
      <c r="AY58" s="19">
        <v>106.6</v>
      </c>
      <c r="AZ58" s="19">
        <v>40.1</v>
      </c>
      <c r="BA58" s="19">
        <v>46.2</v>
      </c>
      <c r="BB58" s="19">
        <v>4.0999999999999996</v>
      </c>
      <c r="BC58" s="19">
        <v>33.799999999999997</v>
      </c>
      <c r="BD58" s="19">
        <v>140.9</v>
      </c>
      <c r="BE58" s="19"/>
      <c r="BF58" s="19"/>
      <c r="BG58" s="19">
        <v>15.7</v>
      </c>
      <c r="BH58" s="19"/>
      <c r="BI58" s="19"/>
      <c r="BJ58" s="19">
        <v>45.5</v>
      </c>
      <c r="BK58" s="19"/>
      <c r="BL58" s="19"/>
      <c r="BM58" s="19"/>
      <c r="BN58" s="19">
        <v>127.8</v>
      </c>
      <c r="BO58" s="19">
        <v>0</v>
      </c>
      <c r="BP58" s="19">
        <v>0</v>
      </c>
      <c r="BQ58" s="19">
        <v>68.400000000000006</v>
      </c>
      <c r="BR58" s="19"/>
      <c r="BS58" s="19">
        <v>0</v>
      </c>
      <c r="BT58" s="19">
        <v>0</v>
      </c>
      <c r="BU58" s="19"/>
      <c r="BV58" s="19"/>
      <c r="BW58" s="19"/>
      <c r="BX58" s="19"/>
      <c r="BY58" s="19"/>
      <c r="BZ58" s="19"/>
      <c r="CA58" s="19">
        <v>2.4</v>
      </c>
      <c r="CB58" s="19">
        <v>164.7</v>
      </c>
      <c r="CC58" s="19">
        <v>125.4</v>
      </c>
      <c r="CD58" s="19">
        <v>62.1</v>
      </c>
      <c r="CE58" s="19">
        <v>75.8</v>
      </c>
      <c r="CF58" s="19"/>
      <c r="CG58" s="19"/>
      <c r="CH58" s="19">
        <v>32.5</v>
      </c>
      <c r="CI58" s="19">
        <v>0</v>
      </c>
      <c r="CJ58" s="19">
        <v>140.6</v>
      </c>
      <c r="CK58" s="19">
        <v>141.5</v>
      </c>
      <c r="CL58" s="19">
        <v>146.1</v>
      </c>
      <c r="CM58" s="19"/>
      <c r="CN58" s="19"/>
      <c r="CO58" s="19"/>
      <c r="CP58" s="19"/>
      <c r="CQ58" s="19"/>
      <c r="CR58" s="19">
        <v>208.2</v>
      </c>
      <c r="CS58" s="19">
        <v>99.6</v>
      </c>
      <c r="CT58" s="19">
        <v>6.9</v>
      </c>
      <c r="CU58" s="19">
        <v>4.5999999999999996</v>
      </c>
      <c r="CV58" s="19">
        <v>20</v>
      </c>
      <c r="CW58" s="19">
        <v>0</v>
      </c>
      <c r="CX58" s="19">
        <v>34.700000000000003</v>
      </c>
      <c r="CY58" s="19">
        <v>0</v>
      </c>
      <c r="CZ58" s="19">
        <v>1.7</v>
      </c>
      <c r="DA58" s="19">
        <v>0</v>
      </c>
      <c r="DB58" s="19">
        <v>20.3</v>
      </c>
      <c r="DC58" s="19">
        <v>9.9</v>
      </c>
      <c r="DD58" s="19">
        <v>5.5</v>
      </c>
      <c r="DE58" s="19">
        <v>0</v>
      </c>
      <c r="DF58" s="19">
        <v>1.2</v>
      </c>
      <c r="DG58" s="19">
        <v>1.8</v>
      </c>
      <c r="DH58" s="19">
        <v>5.2</v>
      </c>
      <c r="DI58" s="19">
        <v>20.399999999999999</v>
      </c>
      <c r="DJ58" s="19">
        <v>20</v>
      </c>
      <c r="DK58" s="19">
        <v>18.7</v>
      </c>
      <c r="DL58" s="19">
        <v>3.3</v>
      </c>
      <c r="DM58" s="19">
        <v>18.600000000000001</v>
      </c>
      <c r="DN58" s="19">
        <v>0</v>
      </c>
      <c r="DO58" s="19">
        <v>0</v>
      </c>
      <c r="DP58" s="19">
        <v>7.1</v>
      </c>
      <c r="DQ58" s="19">
        <v>21</v>
      </c>
      <c r="DR58" s="19">
        <v>0</v>
      </c>
      <c r="DS58" s="19">
        <v>3.5</v>
      </c>
      <c r="DT58" s="19">
        <v>7.9</v>
      </c>
      <c r="DU58" s="19">
        <v>2.8</v>
      </c>
      <c r="DV58" s="19">
        <v>0.4</v>
      </c>
      <c r="DW58" s="19">
        <v>0</v>
      </c>
      <c r="DX58" s="19">
        <v>19.8</v>
      </c>
      <c r="DY58" s="19">
        <v>9.6999999999999993</v>
      </c>
      <c r="DZ58" s="19">
        <v>20.2</v>
      </c>
      <c r="EA58" s="19">
        <v>20.2</v>
      </c>
      <c r="EB58" s="19">
        <v>4.4000000000000004</v>
      </c>
      <c r="EC58" s="19">
        <v>12.7</v>
      </c>
      <c r="ED58" s="19">
        <v>0</v>
      </c>
      <c r="EE58" s="19">
        <v>37.9</v>
      </c>
      <c r="EF58" s="19">
        <v>0</v>
      </c>
      <c r="EG58" s="19">
        <v>5.2</v>
      </c>
      <c r="EH58" s="19">
        <v>2.6</v>
      </c>
      <c r="EI58" s="19">
        <v>0</v>
      </c>
      <c r="EJ58" s="19">
        <v>21.4</v>
      </c>
      <c r="EK58" s="19">
        <v>7.3</v>
      </c>
      <c r="EL58" s="19">
        <v>5.7</v>
      </c>
      <c r="EM58" s="19">
        <v>20.399999999999999</v>
      </c>
      <c r="EN58" s="19">
        <v>20.399999999999999</v>
      </c>
      <c r="EO58" s="19">
        <v>20</v>
      </c>
      <c r="EP58" s="19">
        <v>0.9</v>
      </c>
      <c r="EQ58" s="19">
        <v>0</v>
      </c>
      <c r="ER58" s="19">
        <v>0</v>
      </c>
      <c r="ES58" s="19">
        <v>0</v>
      </c>
      <c r="ET58" s="19"/>
      <c r="EU58" s="19">
        <v>29.7</v>
      </c>
      <c r="EV58" s="19">
        <v>27.7</v>
      </c>
      <c r="EW58" s="19">
        <v>0</v>
      </c>
      <c r="EX58" s="19">
        <v>3.7</v>
      </c>
      <c r="EY58" s="19">
        <v>2.2999999999999998</v>
      </c>
      <c r="EZ58" s="19">
        <v>2.2000000000000002</v>
      </c>
      <c r="FA58" s="19">
        <v>0.9</v>
      </c>
      <c r="FB58" s="19">
        <v>0</v>
      </c>
      <c r="FC58" s="19">
        <v>8.1999999999999993</v>
      </c>
      <c r="FD58" s="19">
        <v>20</v>
      </c>
      <c r="FE58" s="19">
        <v>20</v>
      </c>
      <c r="FF58" s="19">
        <v>9.3000000000000007</v>
      </c>
      <c r="FG58" s="19">
        <v>27.7</v>
      </c>
      <c r="FH58" s="19">
        <v>34.4</v>
      </c>
      <c r="FI58" s="19">
        <v>15.3</v>
      </c>
      <c r="FJ58" s="19">
        <v>17.2</v>
      </c>
      <c r="FK58" s="19">
        <v>7.8</v>
      </c>
      <c r="FL58" s="19">
        <v>11.4</v>
      </c>
      <c r="FM58" s="19">
        <v>21</v>
      </c>
      <c r="FN58" s="19">
        <v>7044.8</v>
      </c>
      <c r="FO58" s="15"/>
      <c r="FP58" s="19">
        <v>24.546589999999998</v>
      </c>
      <c r="FQ58" s="19">
        <v>8</v>
      </c>
      <c r="FR58" s="19">
        <v>11.9</v>
      </c>
      <c r="FS58" s="19">
        <v>0</v>
      </c>
      <c r="FT58" s="19">
        <v>25.48789</v>
      </c>
      <c r="FU58" s="19">
        <v>18.948699999999999</v>
      </c>
      <c r="FV58" s="19">
        <v>10</v>
      </c>
      <c r="FW58" s="19">
        <v>14.5</v>
      </c>
      <c r="FX58" s="19">
        <v>113.38318</v>
      </c>
    </row>
    <row r="59" spans="1:180" ht="25.05" customHeight="1" x14ac:dyDescent="0.3">
      <c r="A59" s="203" t="s">
        <v>822</v>
      </c>
      <c r="B59" s="204"/>
      <c r="C59" s="20">
        <v>3440.165</v>
      </c>
      <c r="D59" s="20">
        <v>15290.35</v>
      </c>
      <c r="E59" s="20">
        <v>4693.75</v>
      </c>
      <c r="F59" s="20">
        <v>0</v>
      </c>
      <c r="G59" s="20">
        <v>0</v>
      </c>
      <c r="H59" s="20">
        <v>2161.5</v>
      </c>
      <c r="I59" s="20">
        <v>5689</v>
      </c>
      <c r="J59" s="20">
        <v>0</v>
      </c>
      <c r="K59" s="20">
        <v>0</v>
      </c>
      <c r="L59" s="20">
        <v>3332</v>
      </c>
      <c r="M59" s="20">
        <v>3365.4</v>
      </c>
      <c r="N59" s="20">
        <v>3362.3</v>
      </c>
      <c r="O59" s="20">
        <v>5699.45</v>
      </c>
      <c r="P59" s="20">
        <v>4306.45</v>
      </c>
      <c r="Q59" s="20">
        <v>2346.3000000000002</v>
      </c>
      <c r="R59" s="20">
        <v>13380.85</v>
      </c>
      <c r="S59" s="20">
        <v>245.5</v>
      </c>
      <c r="T59" s="20">
        <v>0</v>
      </c>
      <c r="U59" s="20">
        <v>0</v>
      </c>
      <c r="V59" s="20">
        <v>0</v>
      </c>
      <c r="W59" s="20">
        <v>0</v>
      </c>
      <c r="X59" s="20">
        <v>3973.15</v>
      </c>
      <c r="Y59" s="20">
        <v>192.4</v>
      </c>
      <c r="Z59" s="20">
        <v>133.75</v>
      </c>
      <c r="AA59" s="20">
        <v>207.5</v>
      </c>
      <c r="AB59" s="20">
        <v>162.19999999999999</v>
      </c>
      <c r="AC59" s="20">
        <v>0</v>
      </c>
      <c r="AD59" s="20">
        <v>3416.5</v>
      </c>
      <c r="AE59" s="20">
        <v>0</v>
      </c>
      <c r="AF59" s="20">
        <v>0</v>
      </c>
      <c r="AG59" s="20">
        <v>0</v>
      </c>
      <c r="AH59" s="20">
        <v>0</v>
      </c>
      <c r="AI59" s="20">
        <v>2565.3000000000002</v>
      </c>
      <c r="AJ59" s="20">
        <v>4787.6000000000004</v>
      </c>
      <c r="AK59" s="20">
        <v>0</v>
      </c>
      <c r="AL59" s="20">
        <v>0</v>
      </c>
      <c r="AM59" s="20">
        <v>0</v>
      </c>
      <c r="AN59" s="20">
        <v>155.94999999999999</v>
      </c>
      <c r="AO59" s="20">
        <v>10480.299999999999</v>
      </c>
      <c r="AP59" s="20">
        <v>1940.55</v>
      </c>
      <c r="AQ59" s="20">
        <v>3559.25</v>
      </c>
      <c r="AR59" s="20">
        <v>1008.6</v>
      </c>
      <c r="AS59" s="20">
        <v>441.75</v>
      </c>
      <c r="AT59" s="20">
        <v>451.2</v>
      </c>
      <c r="AU59" s="20">
        <v>2178.1</v>
      </c>
      <c r="AV59" s="20">
        <v>0</v>
      </c>
      <c r="AW59" s="20">
        <v>0</v>
      </c>
      <c r="AX59" s="20">
        <v>0</v>
      </c>
      <c r="AY59" s="20">
        <v>2543.0500000000002</v>
      </c>
      <c r="AZ59" s="20">
        <v>1060.8499999999999</v>
      </c>
      <c r="BA59" s="20">
        <v>1041.7</v>
      </c>
      <c r="BB59" s="20">
        <v>98.4</v>
      </c>
      <c r="BC59" s="20">
        <v>790.9</v>
      </c>
      <c r="BD59" s="20">
        <v>3755.6</v>
      </c>
      <c r="BE59" s="20">
        <v>0</v>
      </c>
      <c r="BF59" s="20">
        <v>0</v>
      </c>
      <c r="BG59" s="20">
        <v>855.85</v>
      </c>
      <c r="BH59" s="20">
        <v>0</v>
      </c>
      <c r="BI59" s="20">
        <v>0</v>
      </c>
      <c r="BJ59" s="20">
        <v>700.15</v>
      </c>
      <c r="BK59" s="20">
        <v>0</v>
      </c>
      <c r="BL59" s="20">
        <v>0</v>
      </c>
      <c r="BM59" s="20">
        <v>0</v>
      </c>
      <c r="BN59" s="20">
        <v>3064.5</v>
      </c>
      <c r="BO59" s="20">
        <v>884.6</v>
      </c>
      <c r="BP59" s="20">
        <v>776.85</v>
      </c>
      <c r="BQ59" s="20">
        <v>2425.25</v>
      </c>
      <c r="BR59" s="20">
        <v>0</v>
      </c>
      <c r="BS59" s="20">
        <v>1377.2</v>
      </c>
      <c r="BT59" s="20">
        <v>755.7</v>
      </c>
      <c r="BU59" s="20">
        <v>0</v>
      </c>
      <c r="BV59" s="20">
        <v>0</v>
      </c>
      <c r="BW59" s="20">
        <v>0</v>
      </c>
      <c r="BX59" s="20">
        <v>0</v>
      </c>
      <c r="BY59" s="20">
        <v>0</v>
      </c>
      <c r="BZ59" s="20">
        <v>0</v>
      </c>
      <c r="CA59" s="20">
        <v>57.6</v>
      </c>
      <c r="CB59" s="20">
        <v>3240.6</v>
      </c>
      <c r="CC59" s="20">
        <v>3073.6</v>
      </c>
      <c r="CD59" s="20">
        <v>1517.8</v>
      </c>
      <c r="CE59" s="20">
        <v>1794.9</v>
      </c>
      <c r="CF59" s="20">
        <v>0</v>
      </c>
      <c r="CG59" s="20">
        <v>0</v>
      </c>
      <c r="CH59" s="20">
        <v>154.25</v>
      </c>
      <c r="CI59" s="20">
        <v>233.25</v>
      </c>
      <c r="CJ59" s="20">
        <v>3112.5</v>
      </c>
      <c r="CK59" s="20">
        <v>3122.3</v>
      </c>
      <c r="CL59" s="20">
        <v>3452.7</v>
      </c>
      <c r="CM59" s="20">
        <v>0</v>
      </c>
      <c r="CN59" s="20">
        <v>0</v>
      </c>
      <c r="CO59" s="20">
        <v>0</v>
      </c>
      <c r="CP59" s="20">
        <v>0</v>
      </c>
      <c r="CQ59" s="20">
        <v>0</v>
      </c>
      <c r="CR59" s="20">
        <v>4160.2</v>
      </c>
      <c r="CS59" s="20">
        <v>2120.75</v>
      </c>
      <c r="CT59" s="20">
        <v>166.1</v>
      </c>
      <c r="CU59" s="20">
        <v>103.95</v>
      </c>
      <c r="CV59" s="20">
        <v>321.75</v>
      </c>
      <c r="CW59" s="20">
        <v>3.25</v>
      </c>
      <c r="CX59" s="20">
        <v>1631.05</v>
      </c>
      <c r="CY59" s="20">
        <v>577.85</v>
      </c>
      <c r="CZ59" s="20">
        <v>47.65</v>
      </c>
      <c r="DA59" s="20">
        <v>0.85</v>
      </c>
      <c r="DB59" s="20">
        <v>487.65</v>
      </c>
      <c r="DC59" s="20">
        <v>103.4</v>
      </c>
      <c r="DD59" s="20">
        <v>119.6</v>
      </c>
      <c r="DE59" s="20">
        <v>1529.05</v>
      </c>
      <c r="DF59" s="20">
        <v>36.9</v>
      </c>
      <c r="DG59" s="20">
        <v>43.2</v>
      </c>
      <c r="DH59" s="20">
        <v>123.25</v>
      </c>
      <c r="DI59" s="20">
        <v>488.3</v>
      </c>
      <c r="DJ59" s="20">
        <v>480</v>
      </c>
      <c r="DK59" s="20">
        <v>431.8</v>
      </c>
      <c r="DL59" s="20">
        <v>79.25</v>
      </c>
      <c r="DM59" s="20">
        <v>445.85</v>
      </c>
      <c r="DN59" s="20">
        <v>116.35</v>
      </c>
      <c r="DO59" s="20">
        <v>145.85</v>
      </c>
      <c r="DP59" s="20">
        <v>403.4</v>
      </c>
      <c r="DQ59" s="20">
        <v>1240.2</v>
      </c>
      <c r="DR59" s="20">
        <v>126.95</v>
      </c>
      <c r="DS59" s="20">
        <v>72.5</v>
      </c>
      <c r="DT59" s="20">
        <v>297.10000000000002</v>
      </c>
      <c r="DU59" s="20">
        <v>69.400000000000006</v>
      </c>
      <c r="DV59" s="20">
        <v>9.6</v>
      </c>
      <c r="DW59" s="20">
        <v>3.1</v>
      </c>
      <c r="DX59" s="20">
        <v>474.7</v>
      </c>
      <c r="DY59" s="20">
        <v>244.05</v>
      </c>
      <c r="DZ59" s="20">
        <v>475.45</v>
      </c>
      <c r="EA59" s="20">
        <v>484.7</v>
      </c>
      <c r="EB59" s="20">
        <v>60.45</v>
      </c>
      <c r="EC59" s="20">
        <v>96.15</v>
      </c>
      <c r="ED59" s="20">
        <v>252.9</v>
      </c>
      <c r="EE59" s="20">
        <v>1162.7</v>
      </c>
      <c r="EF59" s="20">
        <v>1755</v>
      </c>
      <c r="EG59" s="20">
        <v>180.6</v>
      </c>
      <c r="EH59" s="20">
        <v>133.05000000000001</v>
      </c>
      <c r="EI59" s="20">
        <v>347.35</v>
      </c>
      <c r="EJ59" s="20">
        <v>510.5</v>
      </c>
      <c r="EK59" s="20">
        <v>174.55</v>
      </c>
      <c r="EL59" s="20">
        <v>141.35</v>
      </c>
      <c r="EM59" s="20">
        <v>489.6</v>
      </c>
      <c r="EN59" s="20">
        <v>489.6</v>
      </c>
      <c r="EO59" s="20">
        <v>481.85</v>
      </c>
      <c r="EP59" s="20">
        <v>43.4</v>
      </c>
      <c r="EQ59" s="20">
        <v>1888.9</v>
      </c>
      <c r="ER59" s="20">
        <v>103.2</v>
      </c>
      <c r="ES59" s="20">
        <v>990.9</v>
      </c>
      <c r="ET59" s="20">
        <v>0</v>
      </c>
      <c r="EU59" s="20">
        <v>1095.8</v>
      </c>
      <c r="EV59" s="20">
        <v>1377.85</v>
      </c>
      <c r="EW59" s="20">
        <v>722.1</v>
      </c>
      <c r="EX59" s="20">
        <v>72.099999999999994</v>
      </c>
      <c r="EY59" s="20">
        <v>55.2</v>
      </c>
      <c r="EZ59" s="20">
        <v>47</v>
      </c>
      <c r="FA59" s="20">
        <v>21.6</v>
      </c>
      <c r="FB59" s="20">
        <v>103</v>
      </c>
      <c r="FC59" s="20">
        <v>195.95</v>
      </c>
      <c r="FD59" s="20">
        <v>480.5</v>
      </c>
      <c r="FE59" s="20">
        <v>479.9</v>
      </c>
      <c r="FF59" s="20">
        <v>211.45</v>
      </c>
      <c r="FG59" s="20">
        <v>658.25</v>
      </c>
      <c r="FH59" s="20">
        <v>821.5</v>
      </c>
      <c r="FI59" s="20">
        <v>348.35</v>
      </c>
      <c r="FJ59" s="20">
        <v>405.55</v>
      </c>
      <c r="FK59" s="20">
        <v>118.65</v>
      </c>
      <c r="FL59" s="20">
        <v>216.55</v>
      </c>
      <c r="FM59" s="20">
        <v>509.15</v>
      </c>
      <c r="FN59" s="20">
        <v>177764.715</v>
      </c>
      <c r="FO59" s="21"/>
      <c r="FP59" s="20">
        <v>588.66867000000002</v>
      </c>
      <c r="FQ59" s="20">
        <v>190.9</v>
      </c>
      <c r="FR59" s="20">
        <v>204.65</v>
      </c>
      <c r="FS59" s="20">
        <v>231</v>
      </c>
      <c r="FT59" s="20">
        <v>609.192995</v>
      </c>
      <c r="FU59" s="20">
        <v>414.31790000000001</v>
      </c>
      <c r="FV59" s="20">
        <v>237.55</v>
      </c>
      <c r="FW59" s="20">
        <v>360.45</v>
      </c>
      <c r="FX59" s="20">
        <v>2836.7295650000001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199" t="s">
        <v>823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1"/>
      <c r="FP5" s="202" t="s">
        <v>541</v>
      </c>
      <c r="FQ5" s="201"/>
      <c r="FR5" s="201"/>
      <c r="FS5" s="201"/>
      <c r="FT5" s="201"/>
      <c r="FU5" s="201"/>
      <c r="FV5" s="201"/>
      <c r="FW5" s="201"/>
      <c r="FX5" s="201"/>
    </row>
    <row r="6" spans="1:180" ht="22.05" hidden="1" customHeight="1" x14ac:dyDescent="0.3">
      <c r="A6" s="198" t="s">
        <v>76</v>
      </c>
      <c r="B6" s="198" t="s">
        <v>542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198" t="s">
        <v>543</v>
      </c>
      <c r="FO6" s="1"/>
      <c r="FP6" s="10">
        <v>221</v>
      </c>
      <c r="FQ6" s="10">
        <v>222</v>
      </c>
      <c r="FR6" s="10">
        <v>224</v>
      </c>
      <c r="FS6" s="10">
        <v>2187</v>
      </c>
      <c r="FT6" s="10">
        <v>227</v>
      </c>
      <c r="FU6" s="10">
        <v>49400</v>
      </c>
      <c r="FV6" s="10">
        <v>199</v>
      </c>
      <c r="FW6" s="10">
        <v>200</v>
      </c>
      <c r="FX6" s="201" t="s">
        <v>544</v>
      </c>
    </row>
    <row r="7" spans="1:180" ht="15" hidden="1" customHeight="1" x14ac:dyDescent="0.3">
      <c r="A7" s="198"/>
      <c r="B7" s="198"/>
      <c r="C7" s="9" t="s">
        <v>545</v>
      </c>
      <c r="D7" s="9" t="s">
        <v>546</v>
      </c>
      <c r="E7" s="9" t="s">
        <v>546</v>
      </c>
      <c r="F7" s="9" t="s">
        <v>547</v>
      </c>
      <c r="G7" s="9" t="s">
        <v>547</v>
      </c>
      <c r="H7" s="9" t="s">
        <v>547</v>
      </c>
      <c r="I7" s="9" t="s">
        <v>547</v>
      </c>
      <c r="J7" s="9" t="s">
        <v>546</v>
      </c>
      <c r="K7" s="9" t="s">
        <v>546</v>
      </c>
      <c r="L7" s="9" t="s">
        <v>546</v>
      </c>
      <c r="M7" s="9" t="s">
        <v>546</v>
      </c>
      <c r="N7" s="9" t="s">
        <v>546</v>
      </c>
      <c r="O7" s="9" t="s">
        <v>546</v>
      </c>
      <c r="P7" s="9" t="s">
        <v>546</v>
      </c>
      <c r="Q7" s="9" t="s">
        <v>546</v>
      </c>
      <c r="R7" s="9" t="s">
        <v>546</v>
      </c>
      <c r="S7" s="9" t="s">
        <v>546</v>
      </c>
      <c r="T7" s="9" t="s">
        <v>546</v>
      </c>
      <c r="U7" s="9" t="s">
        <v>546</v>
      </c>
      <c r="V7" s="9" t="s">
        <v>546</v>
      </c>
      <c r="W7" s="9" t="s">
        <v>546</v>
      </c>
      <c r="X7" s="9" t="s">
        <v>545</v>
      </c>
      <c r="Y7" s="9" t="s">
        <v>545</v>
      </c>
      <c r="Z7" s="9" t="s">
        <v>545</v>
      </c>
      <c r="AA7" s="9" t="s">
        <v>546</v>
      </c>
      <c r="AB7" s="9" t="s">
        <v>545</v>
      </c>
      <c r="AC7" s="9" t="s">
        <v>545</v>
      </c>
      <c r="AD7" s="9" t="s">
        <v>545</v>
      </c>
      <c r="AE7" s="9" t="s">
        <v>545</v>
      </c>
      <c r="AF7" s="9" t="s">
        <v>545</v>
      </c>
      <c r="AG7" s="9" t="s">
        <v>545</v>
      </c>
      <c r="AH7" s="9" t="s">
        <v>545</v>
      </c>
      <c r="AI7" s="9" t="s">
        <v>545</v>
      </c>
      <c r="AJ7" s="9" t="s">
        <v>546</v>
      </c>
      <c r="AK7" s="9" t="s">
        <v>547</v>
      </c>
      <c r="AL7" s="9" t="s">
        <v>547</v>
      </c>
      <c r="AM7" s="9" t="s">
        <v>547</v>
      </c>
      <c r="AN7" s="9" t="s">
        <v>546</v>
      </c>
      <c r="AO7" s="9" t="s">
        <v>546</v>
      </c>
      <c r="AP7" s="9" t="s">
        <v>546</v>
      </c>
      <c r="AQ7" s="9" t="s">
        <v>546</v>
      </c>
      <c r="AR7" s="9" t="s">
        <v>546</v>
      </c>
      <c r="AS7" s="9" t="s">
        <v>546</v>
      </c>
      <c r="AT7" s="9" t="s">
        <v>546</v>
      </c>
      <c r="AU7" s="9" t="s">
        <v>545</v>
      </c>
      <c r="AV7" s="9" t="s">
        <v>546</v>
      </c>
      <c r="AW7" s="9" t="s">
        <v>546</v>
      </c>
      <c r="AX7" s="9" t="s">
        <v>546</v>
      </c>
      <c r="AY7" s="9" t="s">
        <v>546</v>
      </c>
      <c r="AZ7" s="9" t="s">
        <v>546</v>
      </c>
      <c r="BA7" s="9" t="s">
        <v>546</v>
      </c>
      <c r="BB7" s="9" t="s">
        <v>545</v>
      </c>
      <c r="BC7" s="9" t="s">
        <v>547</v>
      </c>
      <c r="BD7" s="9" t="s">
        <v>546</v>
      </c>
      <c r="BE7" s="9" t="s">
        <v>546</v>
      </c>
      <c r="BF7" s="9" t="s">
        <v>546</v>
      </c>
      <c r="BG7" s="9" t="s">
        <v>546</v>
      </c>
      <c r="BH7" s="9" t="s">
        <v>547</v>
      </c>
      <c r="BI7" s="9" t="s">
        <v>547</v>
      </c>
      <c r="BJ7" s="9" t="s">
        <v>547</v>
      </c>
      <c r="BK7" s="9" t="s">
        <v>545</v>
      </c>
      <c r="BL7" s="9" t="s">
        <v>545</v>
      </c>
      <c r="BM7" s="9" t="s">
        <v>545</v>
      </c>
      <c r="BN7" s="9" t="s">
        <v>546</v>
      </c>
      <c r="BO7" s="9" t="s">
        <v>546</v>
      </c>
      <c r="BP7" s="9" t="s">
        <v>546</v>
      </c>
      <c r="BQ7" s="9" t="s">
        <v>546</v>
      </c>
      <c r="BR7" s="9" t="s">
        <v>546</v>
      </c>
      <c r="BS7" s="9" t="s">
        <v>546</v>
      </c>
      <c r="BT7" s="9" t="s">
        <v>546</v>
      </c>
      <c r="BU7" s="9" t="s">
        <v>545</v>
      </c>
      <c r="BV7" s="9" t="s">
        <v>545</v>
      </c>
      <c r="BW7" s="9" t="s">
        <v>545</v>
      </c>
      <c r="BX7" s="9" t="s">
        <v>547</v>
      </c>
      <c r="BY7" s="9" t="s">
        <v>545</v>
      </c>
      <c r="BZ7" s="9" t="s">
        <v>546</v>
      </c>
      <c r="CA7" s="9" t="s">
        <v>547</v>
      </c>
      <c r="CB7" s="9" t="s">
        <v>546</v>
      </c>
      <c r="CC7" s="9" t="s">
        <v>546</v>
      </c>
      <c r="CD7" s="9" t="s">
        <v>546</v>
      </c>
      <c r="CE7" s="9" t="s">
        <v>546</v>
      </c>
      <c r="CF7" s="9" t="s">
        <v>546</v>
      </c>
      <c r="CG7" s="9" t="s">
        <v>546</v>
      </c>
      <c r="CH7" s="9" t="s">
        <v>546</v>
      </c>
      <c r="CI7" s="9" t="s">
        <v>546</v>
      </c>
      <c r="CJ7" s="9" t="s">
        <v>546</v>
      </c>
      <c r="CK7" s="9" t="s">
        <v>546</v>
      </c>
      <c r="CL7" s="9" t="s">
        <v>546</v>
      </c>
      <c r="CM7" s="9" t="s">
        <v>546</v>
      </c>
      <c r="CN7" s="9" t="s">
        <v>545</v>
      </c>
      <c r="CO7" s="9" t="s">
        <v>545</v>
      </c>
      <c r="CP7" s="9" t="s">
        <v>545</v>
      </c>
      <c r="CQ7" s="9" t="s">
        <v>545</v>
      </c>
      <c r="CR7" s="9" t="s">
        <v>546</v>
      </c>
      <c r="CS7" s="9" t="s">
        <v>546</v>
      </c>
      <c r="CT7" s="9" t="s">
        <v>546</v>
      </c>
      <c r="CU7" s="9" t="s">
        <v>546</v>
      </c>
      <c r="CV7" s="9" t="s">
        <v>547</v>
      </c>
      <c r="CW7" s="9" t="s">
        <v>546</v>
      </c>
      <c r="CX7" s="9" t="s">
        <v>546</v>
      </c>
      <c r="CY7" s="9" t="s">
        <v>545</v>
      </c>
      <c r="CZ7" s="9" t="s">
        <v>547</v>
      </c>
      <c r="DA7" s="9" t="s">
        <v>547</v>
      </c>
      <c r="DB7" s="9" t="s">
        <v>546</v>
      </c>
      <c r="DC7" s="9" t="s">
        <v>547</v>
      </c>
      <c r="DD7" s="9" t="s">
        <v>547</v>
      </c>
      <c r="DE7" s="9" t="s">
        <v>545</v>
      </c>
      <c r="DF7" s="9" t="s">
        <v>545</v>
      </c>
      <c r="DG7" s="9" t="s">
        <v>546</v>
      </c>
      <c r="DH7" s="9" t="s">
        <v>546</v>
      </c>
      <c r="DI7" s="9" t="s">
        <v>546</v>
      </c>
      <c r="DJ7" s="9" t="s">
        <v>547</v>
      </c>
      <c r="DK7" s="9" t="s">
        <v>547</v>
      </c>
      <c r="DL7" s="9" t="s">
        <v>546</v>
      </c>
      <c r="DM7" s="9" t="s">
        <v>546</v>
      </c>
      <c r="DN7" s="9" t="s">
        <v>545</v>
      </c>
      <c r="DO7" s="9" t="s">
        <v>545</v>
      </c>
      <c r="DP7" s="9" t="s">
        <v>546</v>
      </c>
      <c r="DQ7" s="9" t="s">
        <v>546</v>
      </c>
      <c r="DR7" s="9" t="s">
        <v>545</v>
      </c>
      <c r="DS7" s="9" t="s">
        <v>546</v>
      </c>
      <c r="DT7" s="9" t="s">
        <v>546</v>
      </c>
      <c r="DU7" s="9" t="s">
        <v>547</v>
      </c>
      <c r="DV7" s="9" t="s">
        <v>546</v>
      </c>
      <c r="DW7" s="9" t="s">
        <v>546</v>
      </c>
      <c r="DX7" s="9" t="s">
        <v>546</v>
      </c>
      <c r="DY7" s="9" t="s">
        <v>547</v>
      </c>
      <c r="DZ7" s="9" t="s">
        <v>546</v>
      </c>
      <c r="EA7" s="9" t="s">
        <v>546</v>
      </c>
      <c r="EB7" s="9" t="s">
        <v>547</v>
      </c>
      <c r="EC7" s="9" t="s">
        <v>547</v>
      </c>
      <c r="ED7" s="9" t="s">
        <v>545</v>
      </c>
      <c r="EE7" s="9" t="s">
        <v>546</v>
      </c>
      <c r="EF7" s="9" t="s">
        <v>546</v>
      </c>
      <c r="EG7" s="9" t="s">
        <v>546</v>
      </c>
      <c r="EH7" s="9" t="s">
        <v>546</v>
      </c>
      <c r="EI7" s="9" t="s">
        <v>545</v>
      </c>
      <c r="EJ7" s="9" t="s">
        <v>546</v>
      </c>
      <c r="EK7" s="9" t="s">
        <v>546</v>
      </c>
      <c r="EL7" s="9" t="s">
        <v>545</v>
      </c>
      <c r="EM7" s="9" t="s">
        <v>545</v>
      </c>
      <c r="EN7" s="9" t="s">
        <v>545</v>
      </c>
      <c r="EO7" s="9" t="s">
        <v>545</v>
      </c>
      <c r="EP7" s="9" t="s">
        <v>547</v>
      </c>
      <c r="EQ7" s="9" t="s">
        <v>545</v>
      </c>
      <c r="ER7" s="9" t="s">
        <v>545</v>
      </c>
      <c r="ES7" s="9" t="s">
        <v>545</v>
      </c>
      <c r="ET7" s="9" t="s">
        <v>546</v>
      </c>
      <c r="EU7" s="9" t="s">
        <v>546</v>
      </c>
      <c r="EV7" s="9" t="s">
        <v>546</v>
      </c>
      <c r="EW7" s="9" t="s">
        <v>545</v>
      </c>
      <c r="EX7" s="9" t="s">
        <v>546</v>
      </c>
      <c r="EY7" s="9" t="s">
        <v>546</v>
      </c>
      <c r="EZ7" s="9" t="s">
        <v>546</v>
      </c>
      <c r="FA7" s="9" t="s">
        <v>546</v>
      </c>
      <c r="FB7" s="9" t="s">
        <v>545</v>
      </c>
      <c r="FC7" s="9" t="s">
        <v>547</v>
      </c>
      <c r="FD7" s="9" t="s">
        <v>546</v>
      </c>
      <c r="FE7" s="9" t="s">
        <v>546</v>
      </c>
      <c r="FF7" s="9" t="s">
        <v>547</v>
      </c>
      <c r="FG7" s="9" t="s">
        <v>547</v>
      </c>
      <c r="FH7" s="9" t="s">
        <v>547</v>
      </c>
      <c r="FI7" s="9" t="s">
        <v>546</v>
      </c>
      <c r="FJ7" s="9" t="s">
        <v>547</v>
      </c>
      <c r="FK7" s="9" t="s">
        <v>547</v>
      </c>
      <c r="FL7" s="9" t="s">
        <v>547</v>
      </c>
      <c r="FM7" s="9" t="s">
        <v>547</v>
      </c>
      <c r="FN7" s="198"/>
      <c r="FO7" s="1"/>
      <c r="FP7" s="10" t="s">
        <v>547</v>
      </c>
      <c r="FQ7" s="10" t="s">
        <v>546</v>
      </c>
      <c r="FR7" s="10" t="s">
        <v>547</v>
      </c>
      <c r="FS7" s="10" t="s">
        <v>547</v>
      </c>
      <c r="FT7" s="10" t="s">
        <v>547</v>
      </c>
      <c r="FU7" s="10" t="s">
        <v>547</v>
      </c>
      <c r="FV7" s="10" t="s">
        <v>547</v>
      </c>
      <c r="FW7" s="10" t="s">
        <v>547</v>
      </c>
      <c r="FX7" s="201"/>
    </row>
    <row r="8" spans="1:180" ht="15" hidden="1" customHeight="1" x14ac:dyDescent="0.3">
      <c r="A8" s="198"/>
      <c r="B8" s="198"/>
      <c r="C8" s="9" t="s">
        <v>548</v>
      </c>
      <c r="D8" s="9" t="s">
        <v>548</v>
      </c>
      <c r="E8" s="9" t="s">
        <v>548</v>
      </c>
      <c r="F8" s="9" t="s">
        <v>549</v>
      </c>
      <c r="G8" s="9" t="s">
        <v>549</v>
      </c>
      <c r="H8" s="9" t="s">
        <v>548</v>
      </c>
      <c r="I8" s="9" t="s">
        <v>548</v>
      </c>
      <c r="J8" s="9" t="s">
        <v>549</v>
      </c>
      <c r="K8" s="9" t="s">
        <v>549</v>
      </c>
      <c r="L8" s="9" t="s">
        <v>549</v>
      </c>
      <c r="M8" s="9" t="s">
        <v>549</v>
      </c>
      <c r="N8" s="9" t="s">
        <v>549</v>
      </c>
      <c r="O8" s="9" t="s">
        <v>549</v>
      </c>
      <c r="P8" s="9" t="s">
        <v>549</v>
      </c>
      <c r="Q8" s="9" t="s">
        <v>549</v>
      </c>
      <c r="R8" s="9" t="s">
        <v>548</v>
      </c>
      <c r="S8" s="9" t="s">
        <v>548</v>
      </c>
      <c r="T8" s="9" t="s">
        <v>549</v>
      </c>
      <c r="U8" s="9" t="s">
        <v>549</v>
      </c>
      <c r="V8" s="9" t="s">
        <v>549</v>
      </c>
      <c r="W8" s="9" t="s">
        <v>549</v>
      </c>
      <c r="X8" s="9" t="s">
        <v>548</v>
      </c>
      <c r="Y8" s="9" t="s">
        <v>548</v>
      </c>
      <c r="Z8" s="9" t="s">
        <v>548</v>
      </c>
      <c r="AA8" s="9" t="s">
        <v>549</v>
      </c>
      <c r="AB8" s="9" t="s">
        <v>548</v>
      </c>
      <c r="AC8" s="9" t="s">
        <v>548</v>
      </c>
      <c r="AD8" s="9" t="s">
        <v>548</v>
      </c>
      <c r="AE8" s="9" t="s">
        <v>548</v>
      </c>
      <c r="AF8" s="9" t="s">
        <v>549</v>
      </c>
      <c r="AG8" s="9" t="s">
        <v>549</v>
      </c>
      <c r="AH8" s="9" t="s">
        <v>549</v>
      </c>
      <c r="AI8" s="9" t="s">
        <v>548</v>
      </c>
      <c r="AJ8" s="9" t="s">
        <v>548</v>
      </c>
      <c r="AK8" s="9" t="s">
        <v>549</v>
      </c>
      <c r="AL8" s="9" t="s">
        <v>549</v>
      </c>
      <c r="AM8" s="9" t="s">
        <v>549</v>
      </c>
      <c r="AN8" s="9" t="s">
        <v>548</v>
      </c>
      <c r="AO8" s="9" t="s">
        <v>548</v>
      </c>
      <c r="AP8" s="9" t="s">
        <v>548</v>
      </c>
      <c r="AQ8" s="9" t="s">
        <v>548</v>
      </c>
      <c r="AR8" s="9" t="s">
        <v>548</v>
      </c>
      <c r="AS8" s="9" t="s">
        <v>548</v>
      </c>
      <c r="AT8" s="9" t="s">
        <v>548</v>
      </c>
      <c r="AU8" s="9" t="s">
        <v>548</v>
      </c>
      <c r="AV8" s="9" t="s">
        <v>549</v>
      </c>
      <c r="AW8" s="9" t="s">
        <v>549</v>
      </c>
      <c r="AX8" s="9" t="s">
        <v>549</v>
      </c>
      <c r="AY8" s="9" t="s">
        <v>548</v>
      </c>
      <c r="AZ8" s="9" t="s">
        <v>548</v>
      </c>
      <c r="BA8" s="9" t="s">
        <v>548</v>
      </c>
      <c r="BB8" s="9" t="s">
        <v>548</v>
      </c>
      <c r="BC8" s="9" t="s">
        <v>548</v>
      </c>
      <c r="BD8" s="9" t="s">
        <v>548</v>
      </c>
      <c r="BE8" s="9" t="s">
        <v>548</v>
      </c>
      <c r="BF8" s="9" t="s">
        <v>548</v>
      </c>
      <c r="BG8" s="9" t="s">
        <v>548</v>
      </c>
      <c r="BH8" s="9" t="s">
        <v>549</v>
      </c>
      <c r="BI8" s="9" t="s">
        <v>549</v>
      </c>
      <c r="BJ8" s="9" t="s">
        <v>549</v>
      </c>
      <c r="BK8" s="9" t="s">
        <v>549</v>
      </c>
      <c r="BL8" s="9" t="s">
        <v>549</v>
      </c>
      <c r="BM8" s="9" t="s">
        <v>549</v>
      </c>
      <c r="BN8" s="9" t="s">
        <v>548</v>
      </c>
      <c r="BO8" s="9" t="s">
        <v>549</v>
      </c>
      <c r="BP8" s="9" t="s">
        <v>549</v>
      </c>
      <c r="BQ8" s="9" t="s">
        <v>549</v>
      </c>
      <c r="BR8" s="9" t="s">
        <v>549</v>
      </c>
      <c r="BS8" s="9" t="s">
        <v>549</v>
      </c>
      <c r="BT8" s="9" t="s">
        <v>549</v>
      </c>
      <c r="BU8" s="9" t="s">
        <v>549</v>
      </c>
      <c r="BV8" s="9" t="s">
        <v>549</v>
      </c>
      <c r="BW8" s="9" t="s">
        <v>549</v>
      </c>
      <c r="BX8" s="9" t="s">
        <v>548</v>
      </c>
      <c r="BY8" s="9" t="s">
        <v>549</v>
      </c>
      <c r="BZ8" s="9" t="s">
        <v>549</v>
      </c>
      <c r="CA8" s="9" t="s">
        <v>548</v>
      </c>
      <c r="CB8" s="9" t="s">
        <v>548</v>
      </c>
      <c r="CC8" s="9" t="s">
        <v>548</v>
      </c>
      <c r="CD8" s="9" t="s">
        <v>548</v>
      </c>
      <c r="CE8" s="9" t="s">
        <v>548</v>
      </c>
      <c r="CF8" s="9" t="s">
        <v>548</v>
      </c>
      <c r="CG8" s="9" t="s">
        <v>549</v>
      </c>
      <c r="CH8" s="9" t="s">
        <v>549</v>
      </c>
      <c r="CI8" s="9" t="s">
        <v>549</v>
      </c>
      <c r="CJ8" s="9" t="s">
        <v>549</v>
      </c>
      <c r="CK8" s="9" t="s">
        <v>549</v>
      </c>
      <c r="CL8" s="9" t="s">
        <v>549</v>
      </c>
      <c r="CM8" s="9" t="s">
        <v>549</v>
      </c>
      <c r="CN8" s="9" t="s">
        <v>549</v>
      </c>
      <c r="CO8" s="9" t="s">
        <v>549</v>
      </c>
      <c r="CP8" s="9" t="s">
        <v>549</v>
      </c>
      <c r="CQ8" s="9" t="s">
        <v>549</v>
      </c>
      <c r="CR8" s="9" t="s">
        <v>549</v>
      </c>
      <c r="CS8" s="9" t="s">
        <v>549</v>
      </c>
      <c r="CT8" s="9" t="s">
        <v>548</v>
      </c>
      <c r="CU8" s="9" t="s">
        <v>548</v>
      </c>
      <c r="CV8" s="9" t="s">
        <v>548</v>
      </c>
      <c r="CW8" s="9" t="s">
        <v>550</v>
      </c>
      <c r="CX8" s="9" t="s">
        <v>551</v>
      </c>
      <c r="CY8" s="9" t="s">
        <v>550</v>
      </c>
      <c r="CZ8" s="9" t="s">
        <v>551</v>
      </c>
      <c r="DA8" s="9" t="s">
        <v>550</v>
      </c>
      <c r="DB8" s="9" t="s">
        <v>548</v>
      </c>
      <c r="DC8" s="9" t="s">
        <v>548</v>
      </c>
      <c r="DD8" s="9" t="s">
        <v>548</v>
      </c>
      <c r="DE8" s="9" t="s">
        <v>550</v>
      </c>
      <c r="DF8" s="9" t="s">
        <v>548</v>
      </c>
      <c r="DG8" s="9" t="s">
        <v>548</v>
      </c>
      <c r="DH8" s="9" t="s">
        <v>548</v>
      </c>
      <c r="DI8" s="9" t="s">
        <v>548</v>
      </c>
      <c r="DJ8" s="9" t="s">
        <v>548</v>
      </c>
      <c r="DK8" s="9" t="s">
        <v>548</v>
      </c>
      <c r="DL8" s="9" t="s">
        <v>548</v>
      </c>
      <c r="DM8" s="9" t="s">
        <v>548</v>
      </c>
      <c r="DN8" s="9" t="s">
        <v>550</v>
      </c>
      <c r="DO8" s="9" t="s">
        <v>550</v>
      </c>
      <c r="DP8" s="9" t="s">
        <v>551</v>
      </c>
      <c r="DQ8" s="9" t="s">
        <v>551</v>
      </c>
      <c r="DR8" s="9" t="s">
        <v>550</v>
      </c>
      <c r="DS8" s="9" t="s">
        <v>548</v>
      </c>
      <c r="DT8" s="9" t="s">
        <v>548</v>
      </c>
      <c r="DU8" s="9" t="s">
        <v>548</v>
      </c>
      <c r="DV8" s="9" t="s">
        <v>548</v>
      </c>
      <c r="DW8" s="9" t="s">
        <v>550</v>
      </c>
      <c r="DX8" s="9" t="s">
        <v>548</v>
      </c>
      <c r="DY8" s="9" t="s">
        <v>548</v>
      </c>
      <c r="DZ8" s="9" t="s">
        <v>548</v>
      </c>
      <c r="EA8" s="9" t="s">
        <v>548</v>
      </c>
      <c r="EB8" s="9" t="s">
        <v>551</v>
      </c>
      <c r="EC8" s="9" t="s">
        <v>551</v>
      </c>
      <c r="ED8" s="9" t="s">
        <v>550</v>
      </c>
      <c r="EE8" s="9" t="s">
        <v>551</v>
      </c>
      <c r="EF8" s="9" t="s">
        <v>551</v>
      </c>
      <c r="EG8" s="9" t="s">
        <v>551</v>
      </c>
      <c r="EH8" s="9" t="s">
        <v>551</v>
      </c>
      <c r="EI8" s="9" t="s">
        <v>550</v>
      </c>
      <c r="EJ8" s="9" t="s">
        <v>548</v>
      </c>
      <c r="EK8" s="9" t="s">
        <v>548</v>
      </c>
      <c r="EL8" s="9" t="s">
        <v>548</v>
      </c>
      <c r="EM8" s="9" t="s">
        <v>548</v>
      </c>
      <c r="EN8" s="9" t="s">
        <v>548</v>
      </c>
      <c r="EO8" s="9" t="s">
        <v>548</v>
      </c>
      <c r="EP8" s="9" t="s">
        <v>551</v>
      </c>
      <c r="EQ8" s="9" t="s">
        <v>550</v>
      </c>
      <c r="ER8" s="9" t="s">
        <v>550</v>
      </c>
      <c r="ES8" s="9" t="s">
        <v>550</v>
      </c>
      <c r="ET8" s="9" t="s">
        <v>548</v>
      </c>
      <c r="EU8" s="9" t="s">
        <v>551</v>
      </c>
      <c r="EV8" s="9" t="s">
        <v>551</v>
      </c>
      <c r="EW8" s="9" t="s">
        <v>550</v>
      </c>
      <c r="EX8" s="9" t="s">
        <v>549</v>
      </c>
      <c r="EY8" s="9" t="s">
        <v>549</v>
      </c>
      <c r="EZ8" s="9" t="s">
        <v>549</v>
      </c>
      <c r="FA8" s="9" t="s">
        <v>549</v>
      </c>
      <c r="FB8" s="9" t="s">
        <v>550</v>
      </c>
      <c r="FC8" s="9" t="s">
        <v>548</v>
      </c>
      <c r="FD8" s="9" t="s">
        <v>548</v>
      </c>
      <c r="FE8" s="9" t="s">
        <v>548</v>
      </c>
      <c r="FF8" s="9" t="s">
        <v>549</v>
      </c>
      <c r="FG8" s="9" t="s">
        <v>549</v>
      </c>
      <c r="FH8" s="9" t="s">
        <v>549</v>
      </c>
      <c r="FI8" s="9" t="s">
        <v>549</v>
      </c>
      <c r="FJ8" s="9" t="s">
        <v>549</v>
      </c>
      <c r="FK8" s="9" t="s">
        <v>549</v>
      </c>
      <c r="FL8" s="9" t="s">
        <v>549</v>
      </c>
      <c r="FM8" s="9" t="s">
        <v>549</v>
      </c>
      <c r="FN8" s="198"/>
      <c r="FO8" s="1"/>
      <c r="FP8" s="10" t="s">
        <v>548</v>
      </c>
      <c r="FQ8" s="10" t="s">
        <v>548</v>
      </c>
      <c r="FR8" s="10" t="s">
        <v>548</v>
      </c>
      <c r="FS8" s="10" t="s">
        <v>548</v>
      </c>
      <c r="FT8" s="10" t="s">
        <v>549</v>
      </c>
      <c r="FU8" s="10" t="s">
        <v>549</v>
      </c>
      <c r="FV8" s="10" t="s">
        <v>548</v>
      </c>
      <c r="FW8" s="10" t="s">
        <v>548</v>
      </c>
      <c r="FX8" s="201"/>
    </row>
    <row r="9" spans="1:180" ht="40.049999999999997" customHeight="1" x14ac:dyDescent="0.3">
      <c r="A9" s="198"/>
      <c r="B9" s="198"/>
      <c r="C9" s="11" t="s">
        <v>552</v>
      </c>
      <c r="D9" s="11" t="s">
        <v>46</v>
      </c>
      <c r="E9" s="11" t="s">
        <v>46</v>
      </c>
      <c r="F9" s="11" t="s">
        <v>46</v>
      </c>
      <c r="G9" s="11" t="s">
        <v>46</v>
      </c>
      <c r="H9" s="11" t="s">
        <v>131</v>
      </c>
      <c r="I9" s="11" t="s">
        <v>131</v>
      </c>
      <c r="J9" s="11" t="s">
        <v>182</v>
      </c>
      <c r="K9" s="11" t="s">
        <v>182</v>
      </c>
      <c r="L9" s="11" t="s">
        <v>116</v>
      </c>
      <c r="M9" s="11" t="s">
        <v>116</v>
      </c>
      <c r="N9" s="11" t="s">
        <v>116</v>
      </c>
      <c r="O9" s="11" t="s">
        <v>116</v>
      </c>
      <c r="P9" s="11" t="s">
        <v>116</v>
      </c>
      <c r="Q9" s="11" t="s">
        <v>116</v>
      </c>
      <c r="R9" s="11" t="s">
        <v>116</v>
      </c>
      <c r="S9" s="11" t="s">
        <v>116</v>
      </c>
      <c r="T9" s="11" t="s">
        <v>469</v>
      </c>
      <c r="U9" s="11" t="s">
        <v>469</v>
      </c>
      <c r="V9" s="11" t="s">
        <v>469</v>
      </c>
      <c r="W9" s="11" t="s">
        <v>469</v>
      </c>
      <c r="X9" s="11" t="s">
        <v>553</v>
      </c>
      <c r="Y9" s="11" t="s">
        <v>35</v>
      </c>
      <c r="Z9" s="11" t="s">
        <v>35</v>
      </c>
      <c r="AA9" s="11" t="s">
        <v>35</v>
      </c>
      <c r="AB9" s="11" t="s">
        <v>87</v>
      </c>
      <c r="AC9" s="11" t="s">
        <v>87</v>
      </c>
      <c r="AD9" s="11" t="s">
        <v>87</v>
      </c>
      <c r="AE9" s="11" t="s">
        <v>87</v>
      </c>
      <c r="AF9" s="11" t="s">
        <v>87</v>
      </c>
      <c r="AG9" s="11" t="s">
        <v>87</v>
      </c>
      <c r="AH9" s="11" t="s">
        <v>87</v>
      </c>
      <c r="AI9" s="11" t="s">
        <v>554</v>
      </c>
      <c r="AJ9" s="11" t="s">
        <v>83</v>
      </c>
      <c r="AK9" s="11" t="s">
        <v>365</v>
      </c>
      <c r="AL9" s="11" t="s">
        <v>555</v>
      </c>
      <c r="AM9" s="11" t="s">
        <v>555</v>
      </c>
      <c r="AN9" s="11" t="s">
        <v>556</v>
      </c>
      <c r="AO9" s="11" t="s">
        <v>556</v>
      </c>
      <c r="AP9" s="11" t="s">
        <v>557</v>
      </c>
      <c r="AQ9" s="11" t="s">
        <v>558</v>
      </c>
      <c r="AR9" s="11" t="s">
        <v>558</v>
      </c>
      <c r="AS9" s="11" t="s">
        <v>559</v>
      </c>
      <c r="AT9" s="11" t="s">
        <v>560</v>
      </c>
      <c r="AU9" s="11" t="s">
        <v>561</v>
      </c>
      <c r="AV9" s="11" t="s">
        <v>113</v>
      </c>
      <c r="AW9" s="11" t="s">
        <v>113</v>
      </c>
      <c r="AX9" s="11" t="s">
        <v>113</v>
      </c>
      <c r="AY9" s="11" t="s">
        <v>174</v>
      </c>
      <c r="AZ9" s="11" t="s">
        <v>174</v>
      </c>
      <c r="BA9" s="11" t="s">
        <v>174</v>
      </c>
      <c r="BB9" s="11" t="s">
        <v>174</v>
      </c>
      <c r="BC9" s="11" t="s">
        <v>174</v>
      </c>
      <c r="BD9" s="11" t="s">
        <v>174</v>
      </c>
      <c r="BE9" s="11" t="s">
        <v>562</v>
      </c>
      <c r="BF9" s="11" t="s">
        <v>562</v>
      </c>
      <c r="BG9" s="11" t="s">
        <v>563</v>
      </c>
      <c r="BH9" s="11" t="s">
        <v>97</v>
      </c>
      <c r="BI9" s="11" t="s">
        <v>97</v>
      </c>
      <c r="BJ9" s="11" t="s">
        <v>97</v>
      </c>
      <c r="BK9" s="11" t="s">
        <v>104</v>
      </c>
      <c r="BL9" s="11" t="s">
        <v>104</v>
      </c>
      <c r="BM9" s="11" t="s">
        <v>104</v>
      </c>
      <c r="BN9" s="11" t="s">
        <v>104</v>
      </c>
      <c r="BO9" s="11" t="s">
        <v>104</v>
      </c>
      <c r="BP9" s="11" t="s">
        <v>104</v>
      </c>
      <c r="BQ9" s="11" t="s">
        <v>104</v>
      </c>
      <c r="BR9" s="11" t="s">
        <v>104</v>
      </c>
      <c r="BS9" s="11" t="s">
        <v>104</v>
      </c>
      <c r="BT9" s="11" t="s">
        <v>104</v>
      </c>
      <c r="BU9" s="11" t="s">
        <v>104</v>
      </c>
      <c r="BV9" s="11" t="s">
        <v>104</v>
      </c>
      <c r="BW9" s="11" t="s">
        <v>104</v>
      </c>
      <c r="BX9" s="11" t="s">
        <v>104</v>
      </c>
      <c r="BY9" s="11" t="s">
        <v>564</v>
      </c>
      <c r="BZ9" s="11" t="s">
        <v>564</v>
      </c>
      <c r="CA9" s="11" t="s">
        <v>565</v>
      </c>
      <c r="CB9" s="11" t="s">
        <v>63</v>
      </c>
      <c r="CC9" s="11" t="s">
        <v>63</v>
      </c>
      <c r="CD9" s="11" t="s">
        <v>63</v>
      </c>
      <c r="CE9" s="11" t="s">
        <v>63</v>
      </c>
      <c r="CF9" s="11" t="s">
        <v>63</v>
      </c>
      <c r="CG9" s="11" t="s">
        <v>63</v>
      </c>
      <c r="CH9" s="11" t="s">
        <v>63</v>
      </c>
      <c r="CI9" s="11" t="s">
        <v>63</v>
      </c>
      <c r="CJ9" s="11" t="s">
        <v>63</v>
      </c>
      <c r="CK9" s="11" t="s">
        <v>63</v>
      </c>
      <c r="CL9" s="11" t="s">
        <v>63</v>
      </c>
      <c r="CM9" s="11" t="s">
        <v>63</v>
      </c>
      <c r="CN9" s="11" t="s">
        <v>171</v>
      </c>
      <c r="CO9" s="11" t="s">
        <v>171</v>
      </c>
      <c r="CP9" s="11" t="s">
        <v>171</v>
      </c>
      <c r="CQ9" s="11" t="s">
        <v>171</v>
      </c>
      <c r="CR9" s="11" t="s">
        <v>179</v>
      </c>
      <c r="CS9" s="11" t="s">
        <v>179</v>
      </c>
      <c r="CT9" s="11" t="s">
        <v>566</v>
      </c>
      <c r="CU9" s="11" t="s">
        <v>566</v>
      </c>
      <c r="CV9" s="11" t="s">
        <v>246</v>
      </c>
      <c r="CW9" s="11" t="s">
        <v>567</v>
      </c>
      <c r="CX9" s="11" t="s">
        <v>568</v>
      </c>
      <c r="CY9" s="11" t="s">
        <v>569</v>
      </c>
      <c r="CZ9" s="11" t="s">
        <v>570</v>
      </c>
      <c r="DA9" s="11" t="s">
        <v>571</v>
      </c>
      <c r="DB9" s="11" t="s">
        <v>572</v>
      </c>
      <c r="DC9" s="11" t="s">
        <v>131</v>
      </c>
      <c r="DD9" s="11" t="s">
        <v>131</v>
      </c>
      <c r="DE9" s="11" t="s">
        <v>116</v>
      </c>
      <c r="DF9" s="11" t="s">
        <v>554</v>
      </c>
      <c r="DG9" s="11" t="s">
        <v>573</v>
      </c>
      <c r="DH9" s="11" t="s">
        <v>574</v>
      </c>
      <c r="DI9" s="11" t="s">
        <v>575</v>
      </c>
      <c r="DJ9" s="11" t="s">
        <v>576</v>
      </c>
      <c r="DK9" s="11" t="s">
        <v>53</v>
      </c>
      <c r="DL9" s="11" t="s">
        <v>577</v>
      </c>
      <c r="DM9" s="11" t="s">
        <v>578</v>
      </c>
      <c r="DN9" s="11" t="s">
        <v>579</v>
      </c>
      <c r="DO9" s="11" t="s">
        <v>580</v>
      </c>
      <c r="DP9" s="11" t="s">
        <v>581</v>
      </c>
      <c r="DQ9" s="11" t="s">
        <v>385</v>
      </c>
      <c r="DR9" s="11" t="s">
        <v>582</v>
      </c>
      <c r="DS9" s="11" t="s">
        <v>583</v>
      </c>
      <c r="DT9" s="11" t="s">
        <v>584</v>
      </c>
      <c r="DU9" s="11" t="s">
        <v>585</v>
      </c>
      <c r="DV9" s="11" t="s">
        <v>586</v>
      </c>
      <c r="DW9" s="11" t="s">
        <v>587</v>
      </c>
      <c r="DX9" s="11" t="s">
        <v>588</v>
      </c>
      <c r="DY9" s="11" t="s">
        <v>588</v>
      </c>
      <c r="DZ9" s="11" t="s">
        <v>588</v>
      </c>
      <c r="EA9" s="11" t="s">
        <v>588</v>
      </c>
      <c r="EB9" s="11" t="s">
        <v>589</v>
      </c>
      <c r="EC9" s="11" t="s">
        <v>589</v>
      </c>
      <c r="ED9" s="11" t="s">
        <v>104</v>
      </c>
      <c r="EE9" s="11" t="s">
        <v>104</v>
      </c>
      <c r="EF9" s="11" t="s">
        <v>104</v>
      </c>
      <c r="EG9" s="11" t="s">
        <v>104</v>
      </c>
      <c r="EH9" s="11" t="s">
        <v>104</v>
      </c>
      <c r="EI9" s="11" t="s">
        <v>104</v>
      </c>
      <c r="EJ9" s="11" t="s">
        <v>590</v>
      </c>
      <c r="EK9" s="11" t="s">
        <v>590</v>
      </c>
      <c r="EL9" s="11" t="s">
        <v>591</v>
      </c>
      <c r="EM9" s="11" t="s">
        <v>591</v>
      </c>
      <c r="EN9" s="11" t="s">
        <v>591</v>
      </c>
      <c r="EO9" s="11" t="s">
        <v>591</v>
      </c>
      <c r="EP9" s="11" t="s">
        <v>325</v>
      </c>
      <c r="EQ9" s="11" t="s">
        <v>592</v>
      </c>
      <c r="ER9" s="11" t="s">
        <v>593</v>
      </c>
      <c r="ES9" s="11" t="s">
        <v>63</v>
      </c>
      <c r="ET9" s="11" t="s">
        <v>63</v>
      </c>
      <c r="EU9" s="11" t="s">
        <v>63</v>
      </c>
      <c r="EV9" s="11" t="s">
        <v>63</v>
      </c>
      <c r="EW9" s="11" t="s">
        <v>63</v>
      </c>
      <c r="EX9" s="11" t="s">
        <v>390</v>
      </c>
      <c r="EY9" s="11" t="s">
        <v>390</v>
      </c>
      <c r="EZ9" s="11" t="s">
        <v>390</v>
      </c>
      <c r="FA9" s="11" t="s">
        <v>390</v>
      </c>
      <c r="FB9" s="11" t="s">
        <v>594</v>
      </c>
      <c r="FC9" s="11" t="s">
        <v>595</v>
      </c>
      <c r="FD9" s="11" t="s">
        <v>595</v>
      </c>
      <c r="FE9" s="11" t="s">
        <v>595</v>
      </c>
      <c r="FF9" s="11" t="s">
        <v>596</v>
      </c>
      <c r="FG9" s="11" t="s">
        <v>597</v>
      </c>
      <c r="FH9" s="11" t="s">
        <v>597</v>
      </c>
      <c r="FI9" s="11" t="s">
        <v>598</v>
      </c>
      <c r="FJ9" s="11" t="s">
        <v>599</v>
      </c>
      <c r="FK9" s="11" t="s">
        <v>14</v>
      </c>
      <c r="FL9" s="11" t="s">
        <v>22</v>
      </c>
      <c r="FM9" s="11" t="s">
        <v>600</v>
      </c>
      <c r="FN9" s="198"/>
      <c r="FO9" s="1"/>
      <c r="FP9" s="12" t="s">
        <v>601</v>
      </c>
      <c r="FQ9" s="12" t="s">
        <v>602</v>
      </c>
      <c r="FR9" s="12" t="s">
        <v>603</v>
      </c>
      <c r="FS9" s="12" t="s">
        <v>604</v>
      </c>
      <c r="FT9" s="12" t="s">
        <v>605</v>
      </c>
      <c r="FU9" s="12" t="s">
        <v>606</v>
      </c>
      <c r="FV9" s="12" t="s">
        <v>595</v>
      </c>
      <c r="FW9" s="12" t="s">
        <v>595</v>
      </c>
      <c r="FX9" s="201"/>
    </row>
    <row r="10" spans="1:180" ht="40.049999999999997" customHeight="1" x14ac:dyDescent="0.3">
      <c r="A10" s="198"/>
      <c r="B10" s="198"/>
      <c r="C10" s="9" t="s">
        <v>340</v>
      </c>
      <c r="D10" s="9" t="s">
        <v>607</v>
      </c>
      <c r="E10" s="9" t="s">
        <v>302</v>
      </c>
      <c r="F10" s="9" t="s">
        <v>608</v>
      </c>
      <c r="G10" s="9" t="s">
        <v>609</v>
      </c>
      <c r="H10" s="9" t="s">
        <v>610</v>
      </c>
      <c r="I10" s="9" t="s">
        <v>611</v>
      </c>
      <c r="J10" s="9" t="s">
        <v>612</v>
      </c>
      <c r="K10" s="9" t="s">
        <v>613</v>
      </c>
      <c r="L10" s="9" t="s">
        <v>614</v>
      </c>
      <c r="M10" s="9" t="s">
        <v>615</v>
      </c>
      <c r="N10" s="9" t="s">
        <v>616</v>
      </c>
      <c r="O10" s="9" t="s">
        <v>617</v>
      </c>
      <c r="P10" s="9" t="s">
        <v>618</v>
      </c>
      <c r="Q10" s="9" t="s">
        <v>619</v>
      </c>
      <c r="R10" s="9" t="s">
        <v>620</v>
      </c>
      <c r="S10" s="9" t="s">
        <v>621</v>
      </c>
      <c r="T10" s="9" t="s">
        <v>622</v>
      </c>
      <c r="U10" s="9" t="s">
        <v>623</v>
      </c>
      <c r="V10" s="9" t="s">
        <v>624</v>
      </c>
      <c r="W10" s="9" t="s">
        <v>625</v>
      </c>
      <c r="X10" s="9" t="s">
        <v>626</v>
      </c>
      <c r="Y10" s="9" t="s">
        <v>627</v>
      </c>
      <c r="Z10" s="9" t="s">
        <v>628</v>
      </c>
      <c r="AA10" s="9" t="s">
        <v>36</v>
      </c>
      <c r="AB10" s="9" t="s">
        <v>629</v>
      </c>
      <c r="AC10" s="9" t="s">
        <v>270</v>
      </c>
      <c r="AD10" s="9" t="s">
        <v>277</v>
      </c>
      <c r="AE10" s="9" t="s">
        <v>630</v>
      </c>
      <c r="AF10" s="9" t="s">
        <v>631</v>
      </c>
      <c r="AG10" s="9" t="s">
        <v>632</v>
      </c>
      <c r="AH10" s="9" t="s">
        <v>633</v>
      </c>
      <c r="AI10" s="9" t="s">
        <v>634</v>
      </c>
      <c r="AJ10" s="9" t="s">
        <v>635</v>
      </c>
      <c r="AK10" s="9" t="s">
        <v>636</v>
      </c>
      <c r="AL10" s="9" t="s">
        <v>637</v>
      </c>
      <c r="AM10" s="9" t="s">
        <v>638</v>
      </c>
      <c r="AN10" s="9" t="s">
        <v>639</v>
      </c>
      <c r="AO10" s="9" t="s">
        <v>640</v>
      </c>
      <c r="AP10" s="9" t="s">
        <v>557</v>
      </c>
      <c r="AQ10" s="9" t="s">
        <v>641</v>
      </c>
      <c r="AR10" s="9" t="s">
        <v>642</v>
      </c>
      <c r="AS10" s="9" t="s">
        <v>643</v>
      </c>
      <c r="AT10" s="9" t="s">
        <v>644</v>
      </c>
      <c r="AU10" s="9" t="s">
        <v>645</v>
      </c>
      <c r="AV10" s="9" t="s">
        <v>646</v>
      </c>
      <c r="AW10" s="9" t="s">
        <v>647</v>
      </c>
      <c r="AX10" s="9" t="s">
        <v>648</v>
      </c>
      <c r="AY10" s="9" t="s">
        <v>649</v>
      </c>
      <c r="AZ10" s="9" t="s">
        <v>650</v>
      </c>
      <c r="BA10" s="9" t="s">
        <v>651</v>
      </c>
      <c r="BB10" s="9" t="s">
        <v>652</v>
      </c>
      <c r="BC10" s="9" t="s">
        <v>653</v>
      </c>
      <c r="BD10" s="9" t="s">
        <v>654</v>
      </c>
      <c r="BE10" s="9" t="s">
        <v>655</v>
      </c>
      <c r="BF10" s="9" t="s">
        <v>656</v>
      </c>
      <c r="BG10" s="9" t="s">
        <v>657</v>
      </c>
      <c r="BH10" s="9" t="s">
        <v>658</v>
      </c>
      <c r="BI10" s="9" t="s">
        <v>659</v>
      </c>
      <c r="BJ10" s="9" t="s">
        <v>660</v>
      </c>
      <c r="BK10" s="9" t="s">
        <v>661</v>
      </c>
      <c r="BL10" s="9" t="s">
        <v>662</v>
      </c>
      <c r="BM10" s="9" t="s">
        <v>663</v>
      </c>
      <c r="BN10" s="9" t="s">
        <v>664</v>
      </c>
      <c r="BO10" s="9" t="s">
        <v>665</v>
      </c>
      <c r="BP10" s="9" t="s">
        <v>666</v>
      </c>
      <c r="BQ10" s="9" t="s">
        <v>667</v>
      </c>
      <c r="BR10" s="9" t="s">
        <v>668</v>
      </c>
      <c r="BS10" s="9" t="s">
        <v>669</v>
      </c>
      <c r="BT10" s="9" t="s">
        <v>670</v>
      </c>
      <c r="BU10" s="9" t="s">
        <v>671</v>
      </c>
      <c r="BV10" s="9" t="s">
        <v>672</v>
      </c>
      <c r="BW10" s="9" t="s">
        <v>673</v>
      </c>
      <c r="BX10" s="9" t="s">
        <v>674</v>
      </c>
      <c r="BY10" s="9" t="s">
        <v>675</v>
      </c>
      <c r="BZ10" s="9" t="s">
        <v>676</v>
      </c>
      <c r="CA10" s="9" t="s">
        <v>677</v>
      </c>
      <c r="CB10" s="9" t="s">
        <v>678</v>
      </c>
      <c r="CC10" s="9" t="s">
        <v>679</v>
      </c>
      <c r="CD10" s="9" t="s">
        <v>680</v>
      </c>
      <c r="CE10" s="9" t="s">
        <v>681</v>
      </c>
      <c r="CF10" s="9" t="s">
        <v>266</v>
      </c>
      <c r="CG10" s="9" t="s">
        <v>682</v>
      </c>
      <c r="CH10" s="9" t="s">
        <v>683</v>
      </c>
      <c r="CI10" s="9" t="s">
        <v>684</v>
      </c>
      <c r="CJ10" s="9" t="s">
        <v>685</v>
      </c>
      <c r="CK10" s="9" t="s">
        <v>686</v>
      </c>
      <c r="CL10" s="9" t="s">
        <v>687</v>
      </c>
      <c r="CM10" s="9" t="s">
        <v>688</v>
      </c>
      <c r="CN10" s="9" t="s">
        <v>689</v>
      </c>
      <c r="CO10" s="9" t="s">
        <v>690</v>
      </c>
      <c r="CP10" s="9" t="s">
        <v>691</v>
      </c>
      <c r="CQ10" s="9" t="s">
        <v>692</v>
      </c>
      <c r="CR10" s="9" t="s">
        <v>693</v>
      </c>
      <c r="CS10" s="9" t="s">
        <v>694</v>
      </c>
      <c r="CT10" s="9" t="s">
        <v>695</v>
      </c>
      <c r="CU10" s="9" t="s">
        <v>696</v>
      </c>
      <c r="CV10" s="9" t="s">
        <v>247</v>
      </c>
      <c r="CW10" s="9" t="s">
        <v>697</v>
      </c>
      <c r="CX10" s="9" t="s">
        <v>698</v>
      </c>
      <c r="CY10" s="9" t="s">
        <v>699</v>
      </c>
      <c r="CZ10" s="9" t="s">
        <v>700</v>
      </c>
      <c r="DA10" s="9" t="s">
        <v>701</v>
      </c>
      <c r="DB10" s="9" t="s">
        <v>702</v>
      </c>
      <c r="DC10" s="9" t="s">
        <v>703</v>
      </c>
      <c r="DD10" s="9" t="s">
        <v>704</v>
      </c>
      <c r="DE10" s="9" t="s">
        <v>705</v>
      </c>
      <c r="DF10" s="9" t="s">
        <v>706</v>
      </c>
      <c r="DG10" s="9" t="s">
        <v>707</v>
      </c>
      <c r="DH10" s="9" t="s">
        <v>708</v>
      </c>
      <c r="DI10" s="9" t="s">
        <v>709</v>
      </c>
      <c r="DJ10" s="9" t="s">
        <v>710</v>
      </c>
      <c r="DK10" s="9" t="s">
        <v>711</v>
      </c>
      <c r="DL10" s="9" t="s">
        <v>712</v>
      </c>
      <c r="DM10" s="9" t="s">
        <v>713</v>
      </c>
      <c r="DN10" s="9" t="s">
        <v>714</v>
      </c>
      <c r="DO10" s="9" t="s">
        <v>715</v>
      </c>
      <c r="DP10" s="9" t="s">
        <v>716</v>
      </c>
      <c r="DQ10" s="9" t="s">
        <v>717</v>
      </c>
      <c r="DR10" s="9" t="s">
        <v>718</v>
      </c>
      <c r="DS10" s="9" t="s">
        <v>719</v>
      </c>
      <c r="DT10" s="9" t="s">
        <v>720</v>
      </c>
      <c r="DU10" s="9" t="s">
        <v>721</v>
      </c>
      <c r="DV10" s="9" t="s">
        <v>722</v>
      </c>
      <c r="DW10" s="9" t="s">
        <v>723</v>
      </c>
      <c r="DX10" s="9" t="s">
        <v>724</v>
      </c>
      <c r="DY10" s="9" t="s">
        <v>725</v>
      </c>
      <c r="DZ10" s="9" t="s">
        <v>726</v>
      </c>
      <c r="EA10" s="9" t="s">
        <v>727</v>
      </c>
      <c r="EB10" s="9" t="s">
        <v>728</v>
      </c>
      <c r="EC10" s="9" t="s">
        <v>729</v>
      </c>
      <c r="ED10" s="9" t="s">
        <v>730</v>
      </c>
      <c r="EE10" s="9" t="s">
        <v>731</v>
      </c>
      <c r="EF10" s="9" t="s">
        <v>732</v>
      </c>
      <c r="EG10" s="9" t="s">
        <v>733</v>
      </c>
      <c r="EH10" s="9" t="s">
        <v>734</v>
      </c>
      <c r="EI10" s="9" t="s">
        <v>735</v>
      </c>
      <c r="EJ10" s="9" t="s">
        <v>736</v>
      </c>
      <c r="EK10" s="9" t="s">
        <v>737</v>
      </c>
      <c r="EL10" s="9" t="s">
        <v>738</v>
      </c>
      <c r="EM10" s="9" t="s">
        <v>739</v>
      </c>
      <c r="EN10" s="9" t="s">
        <v>740</v>
      </c>
      <c r="EO10" s="9" t="s">
        <v>741</v>
      </c>
      <c r="EP10" s="9" t="s">
        <v>742</v>
      </c>
      <c r="EQ10" s="9" t="s">
        <v>743</v>
      </c>
      <c r="ER10" s="9" t="s">
        <v>744</v>
      </c>
      <c r="ES10" s="9" t="s">
        <v>745</v>
      </c>
      <c r="ET10" s="9" t="s">
        <v>746</v>
      </c>
      <c r="EU10" s="9" t="s">
        <v>747</v>
      </c>
      <c r="EV10" s="9" t="s">
        <v>748</v>
      </c>
      <c r="EW10" s="9" t="s">
        <v>749</v>
      </c>
      <c r="EX10" s="9" t="s">
        <v>750</v>
      </c>
      <c r="EY10" s="9" t="s">
        <v>751</v>
      </c>
      <c r="EZ10" s="9" t="s">
        <v>752</v>
      </c>
      <c r="FA10" s="9" t="s">
        <v>753</v>
      </c>
      <c r="FB10" s="9" t="s">
        <v>754</v>
      </c>
      <c r="FC10" s="9" t="s">
        <v>755</v>
      </c>
      <c r="FD10" s="9" t="s">
        <v>756</v>
      </c>
      <c r="FE10" s="9" t="s">
        <v>757</v>
      </c>
      <c r="FF10" s="9" t="s">
        <v>758</v>
      </c>
      <c r="FG10" s="9" t="s">
        <v>759</v>
      </c>
      <c r="FH10" s="9" t="s">
        <v>760</v>
      </c>
      <c r="FI10" s="9" t="s">
        <v>761</v>
      </c>
      <c r="FJ10" s="9" t="s">
        <v>762</v>
      </c>
      <c r="FK10" s="9" t="s">
        <v>763</v>
      </c>
      <c r="FL10" s="9" t="s">
        <v>23</v>
      </c>
      <c r="FM10" s="9" t="s">
        <v>764</v>
      </c>
      <c r="FN10" s="198" t="s">
        <v>824</v>
      </c>
      <c r="FO10" s="1"/>
      <c r="FP10" s="10" t="s">
        <v>766</v>
      </c>
      <c r="FQ10" s="10" t="s">
        <v>767</v>
      </c>
      <c r="FR10" s="10" t="s">
        <v>768</v>
      </c>
      <c r="FS10" s="10" t="s">
        <v>769</v>
      </c>
      <c r="FT10" s="10" t="s">
        <v>770</v>
      </c>
      <c r="FU10" s="10" t="s">
        <v>771</v>
      </c>
      <c r="FV10" s="10" t="s">
        <v>772</v>
      </c>
      <c r="FW10" s="10" t="s">
        <v>773</v>
      </c>
      <c r="FX10" s="201" t="s">
        <v>824</v>
      </c>
    </row>
    <row r="11" spans="1:180" ht="24" customHeight="1" x14ac:dyDescent="0.3">
      <c r="A11" s="13" t="s">
        <v>80</v>
      </c>
      <c r="B11" s="13" t="s">
        <v>774</v>
      </c>
      <c r="C11" s="14">
        <v>33.200000000000003</v>
      </c>
      <c r="D11" s="14">
        <v>5.3</v>
      </c>
      <c r="E11" s="14">
        <v>12.2</v>
      </c>
      <c r="F11" s="14"/>
      <c r="G11" s="14"/>
      <c r="H11" s="14">
        <v>-16.8</v>
      </c>
      <c r="I11" s="14">
        <v>7.6</v>
      </c>
      <c r="J11" s="14"/>
      <c r="K11" s="14"/>
      <c r="L11" s="14">
        <v>-29.1</v>
      </c>
      <c r="M11" s="14">
        <v>-28.5</v>
      </c>
      <c r="N11" s="14">
        <v>7.4</v>
      </c>
      <c r="O11" s="14">
        <v>12.7</v>
      </c>
      <c r="P11" s="14">
        <v>-21.6</v>
      </c>
      <c r="Q11" s="14">
        <v>-4.8</v>
      </c>
      <c r="R11" s="14">
        <v>84.2</v>
      </c>
      <c r="S11" s="14">
        <v>0.2</v>
      </c>
      <c r="T11" s="14"/>
      <c r="U11" s="14"/>
      <c r="V11" s="14"/>
      <c r="W11" s="14"/>
      <c r="X11" s="14">
        <v>10.4</v>
      </c>
      <c r="Y11" s="14">
        <v>0.7</v>
      </c>
      <c r="Z11" s="14">
        <v>0.3</v>
      </c>
      <c r="AA11" s="14">
        <v>0</v>
      </c>
      <c r="AB11" s="14">
        <v>-3.2</v>
      </c>
      <c r="AC11" s="14"/>
      <c r="AD11" s="14">
        <v>4.7</v>
      </c>
      <c r="AE11" s="14"/>
      <c r="AF11" s="14"/>
      <c r="AG11" s="14"/>
      <c r="AH11" s="14"/>
      <c r="AI11" s="14">
        <v>13.7</v>
      </c>
      <c r="AJ11" s="14">
        <v>3.7</v>
      </c>
      <c r="AK11" s="14"/>
      <c r="AL11" s="14"/>
      <c r="AM11" s="14"/>
      <c r="AN11" s="14">
        <v>-1.5</v>
      </c>
      <c r="AO11" s="14">
        <v>48.7</v>
      </c>
      <c r="AP11" s="14">
        <v>8.3000000000000007</v>
      </c>
      <c r="AQ11" s="14">
        <v>28.9</v>
      </c>
      <c r="AR11" s="14">
        <v>8.4</v>
      </c>
      <c r="AS11" s="14">
        <v>0.8</v>
      </c>
      <c r="AT11" s="14">
        <v>2.6</v>
      </c>
      <c r="AU11" s="14">
        <v>1</v>
      </c>
      <c r="AV11" s="14"/>
      <c r="AW11" s="14"/>
      <c r="AX11" s="14"/>
      <c r="AY11" s="14">
        <v>11.1</v>
      </c>
      <c r="AZ11" s="14">
        <v>-1.1000000000000001</v>
      </c>
      <c r="BA11" s="14">
        <v>3.1</v>
      </c>
      <c r="BB11" s="14">
        <v>1.2</v>
      </c>
      <c r="BC11" s="14">
        <v>0.2</v>
      </c>
      <c r="BD11" s="14">
        <v>6.8</v>
      </c>
      <c r="BE11" s="14"/>
      <c r="BF11" s="14"/>
      <c r="BG11" s="14">
        <v>-0.7</v>
      </c>
      <c r="BH11" s="14"/>
      <c r="BI11" s="14"/>
      <c r="BJ11" s="14">
        <v>0</v>
      </c>
      <c r="BK11" s="14"/>
      <c r="BL11" s="14"/>
      <c r="BM11" s="14"/>
      <c r="BN11" s="14">
        <v>11.1</v>
      </c>
      <c r="BO11" s="14">
        <v>0</v>
      </c>
      <c r="BP11" s="14">
        <v>0</v>
      </c>
      <c r="BQ11" s="14">
        <v>0</v>
      </c>
      <c r="BR11" s="14"/>
      <c r="BS11" s="14">
        <v>-3.5</v>
      </c>
      <c r="BT11" s="14">
        <v>0.9</v>
      </c>
      <c r="BU11" s="14"/>
      <c r="BV11" s="14"/>
      <c r="BW11" s="14"/>
      <c r="BX11" s="14"/>
      <c r="BY11" s="14"/>
      <c r="BZ11" s="14"/>
      <c r="CA11" s="14">
        <v>-0.3</v>
      </c>
      <c r="CB11" s="14">
        <v>17.8</v>
      </c>
      <c r="CC11" s="14">
        <v>13.3</v>
      </c>
      <c r="CD11" s="14">
        <v>4.2</v>
      </c>
      <c r="CE11" s="14">
        <v>3.7</v>
      </c>
      <c r="CF11" s="14"/>
      <c r="CG11" s="14"/>
      <c r="CH11" s="14">
        <v>0</v>
      </c>
      <c r="CI11" s="14">
        <v>0</v>
      </c>
      <c r="CJ11" s="14">
        <v>0.8</v>
      </c>
      <c r="CK11" s="14">
        <v>4.3</v>
      </c>
      <c r="CL11" s="14">
        <v>-24.9</v>
      </c>
      <c r="CM11" s="14"/>
      <c r="CN11" s="14"/>
      <c r="CO11" s="14"/>
      <c r="CP11" s="14"/>
      <c r="CQ11" s="14"/>
      <c r="CR11" s="14">
        <v>-8.5</v>
      </c>
      <c r="CS11" s="14">
        <v>-13.3</v>
      </c>
      <c r="CT11" s="14">
        <v>-1.9</v>
      </c>
      <c r="CU11" s="14">
        <v>0.7</v>
      </c>
      <c r="CV11" s="14">
        <v>1.4</v>
      </c>
      <c r="CW11" s="14"/>
      <c r="CX11" s="14">
        <v>-1.1000000000000001</v>
      </c>
      <c r="CY11" s="14">
        <v>0</v>
      </c>
      <c r="CZ11" s="14">
        <v>0</v>
      </c>
      <c r="DA11" s="14"/>
      <c r="DB11" s="14">
        <v>0</v>
      </c>
      <c r="DC11" s="14">
        <v>0</v>
      </c>
      <c r="DD11" s="14">
        <v>-0.3</v>
      </c>
      <c r="DE11" s="14">
        <v>0</v>
      </c>
      <c r="DF11" s="14"/>
      <c r="DG11" s="14">
        <v>0.1</v>
      </c>
      <c r="DH11" s="14">
        <v>0.7</v>
      </c>
      <c r="DI11" s="14">
        <v>0.1</v>
      </c>
      <c r="DJ11" s="14">
        <v>-1.1000000000000001</v>
      </c>
      <c r="DK11" s="14">
        <v>0.2</v>
      </c>
      <c r="DL11" s="14">
        <v>0.5</v>
      </c>
      <c r="DM11" s="14"/>
      <c r="DN11" s="14">
        <v>0</v>
      </c>
      <c r="DO11" s="14">
        <v>0</v>
      </c>
      <c r="DP11" s="14">
        <v>-4</v>
      </c>
      <c r="DQ11" s="14">
        <v>1</v>
      </c>
      <c r="DR11" s="14">
        <v>0</v>
      </c>
      <c r="DS11" s="14">
        <v>-0.1</v>
      </c>
      <c r="DT11" s="14">
        <v>0.1</v>
      </c>
      <c r="DU11" s="14">
        <v>0.7</v>
      </c>
      <c r="DV11" s="14">
        <v>0</v>
      </c>
      <c r="DW11" s="14"/>
      <c r="DX11" s="14">
        <v>-4.5999999999999996</v>
      </c>
      <c r="DY11" s="14">
        <v>0.8</v>
      </c>
      <c r="DZ11" s="14">
        <v>3.3</v>
      </c>
      <c r="EA11" s="14">
        <v>2.8</v>
      </c>
      <c r="EB11" s="14"/>
      <c r="EC11" s="14"/>
      <c r="ED11" s="14">
        <v>0</v>
      </c>
      <c r="EE11" s="14">
        <v>-0.5</v>
      </c>
      <c r="EF11" s="14">
        <v>-3.7</v>
      </c>
      <c r="EG11" s="14">
        <v>-0.2</v>
      </c>
      <c r="EH11" s="14">
        <v>-0.6</v>
      </c>
      <c r="EI11" s="14"/>
      <c r="EJ11" s="14">
        <v>2.6</v>
      </c>
      <c r="EK11" s="14">
        <v>-0.1</v>
      </c>
      <c r="EL11" s="14">
        <v>0.6</v>
      </c>
      <c r="EM11" s="14">
        <v>0.2</v>
      </c>
      <c r="EN11" s="14">
        <v>0.2</v>
      </c>
      <c r="EO11" s="14">
        <v>0.2</v>
      </c>
      <c r="EP11" s="14">
        <v>0</v>
      </c>
      <c r="EQ11" s="14">
        <v>0</v>
      </c>
      <c r="ER11" s="14">
        <v>0</v>
      </c>
      <c r="ES11" s="14">
        <v>0</v>
      </c>
      <c r="ET11" s="14"/>
      <c r="EU11" s="14">
        <v>0.6</v>
      </c>
      <c r="EV11" s="14">
        <v>-3.4</v>
      </c>
      <c r="EW11" s="14">
        <v>0</v>
      </c>
      <c r="EX11" s="14">
        <v>1.8</v>
      </c>
      <c r="EY11" s="14">
        <v>0.8</v>
      </c>
      <c r="EZ11" s="14">
        <v>0.8</v>
      </c>
      <c r="FA11" s="14">
        <v>0.5</v>
      </c>
      <c r="FB11" s="14">
        <v>0</v>
      </c>
      <c r="FC11" s="14">
        <v>0.4</v>
      </c>
      <c r="FD11" s="14">
        <v>1.5</v>
      </c>
      <c r="FE11" s="14">
        <v>1.3</v>
      </c>
      <c r="FF11" s="14">
        <v>0.6</v>
      </c>
      <c r="FG11" s="14">
        <v>8.4</v>
      </c>
      <c r="FH11" s="14">
        <v>0.6</v>
      </c>
      <c r="FI11" s="14">
        <v>4.2</v>
      </c>
      <c r="FJ11" s="14">
        <v>0.1</v>
      </c>
      <c r="FK11" s="14">
        <v>1</v>
      </c>
      <c r="FL11" s="14">
        <v>3.9</v>
      </c>
      <c r="FM11" s="14"/>
      <c r="FN11" s="14">
        <v>236.8</v>
      </c>
      <c r="FO11" s="15"/>
      <c r="FP11" s="14">
        <v>2.56657</v>
      </c>
      <c r="FQ11" s="14"/>
      <c r="FR11" s="14"/>
      <c r="FS11" s="14">
        <v>1.7</v>
      </c>
      <c r="FT11" s="14">
        <v>0.33962999999999999</v>
      </c>
      <c r="FU11" s="14">
        <v>0.23455999999999999</v>
      </c>
      <c r="FV11" s="14">
        <v>-1.3</v>
      </c>
      <c r="FW11" s="14">
        <v>1.7</v>
      </c>
      <c r="FX11" s="14">
        <v>5.2407599999999999</v>
      </c>
    </row>
    <row r="12" spans="1:180" ht="24" customHeight="1" x14ac:dyDescent="0.3">
      <c r="A12" s="16" t="s">
        <v>80</v>
      </c>
      <c r="B12" s="16" t="s">
        <v>775</v>
      </c>
      <c r="C12" s="17">
        <v>35.200000000000003</v>
      </c>
      <c r="D12" s="17">
        <v>8.9</v>
      </c>
      <c r="E12" s="17">
        <v>12.1</v>
      </c>
      <c r="F12" s="17"/>
      <c r="G12" s="17"/>
      <c r="H12" s="17">
        <v>-15.5</v>
      </c>
      <c r="I12" s="17">
        <v>10.5</v>
      </c>
      <c r="J12" s="17"/>
      <c r="K12" s="17"/>
      <c r="L12" s="17">
        <v>-27.5</v>
      </c>
      <c r="M12" s="17">
        <v>-40.5</v>
      </c>
      <c r="N12" s="17">
        <v>1.9</v>
      </c>
      <c r="O12" s="17">
        <v>16.3</v>
      </c>
      <c r="P12" s="17">
        <v>-23.3</v>
      </c>
      <c r="Q12" s="17">
        <v>-6.3</v>
      </c>
      <c r="R12" s="17">
        <v>85.4</v>
      </c>
      <c r="S12" s="17">
        <v>-0.1</v>
      </c>
      <c r="T12" s="17"/>
      <c r="U12" s="17"/>
      <c r="V12" s="17"/>
      <c r="W12" s="17"/>
      <c r="X12" s="17">
        <v>11.4</v>
      </c>
      <c r="Y12" s="17">
        <v>0.7</v>
      </c>
      <c r="Z12" s="17">
        <v>0.4</v>
      </c>
      <c r="AA12" s="17">
        <v>0</v>
      </c>
      <c r="AB12" s="17">
        <v>-3.1</v>
      </c>
      <c r="AC12" s="17"/>
      <c r="AD12" s="17">
        <v>3.5</v>
      </c>
      <c r="AE12" s="17"/>
      <c r="AF12" s="17"/>
      <c r="AG12" s="17"/>
      <c r="AH12" s="17"/>
      <c r="AI12" s="17">
        <v>13.7</v>
      </c>
      <c r="AJ12" s="17">
        <v>10.8</v>
      </c>
      <c r="AK12" s="17"/>
      <c r="AL12" s="17"/>
      <c r="AM12" s="17"/>
      <c r="AN12" s="17">
        <v>-1.6</v>
      </c>
      <c r="AO12" s="17">
        <v>49.7</v>
      </c>
      <c r="AP12" s="17">
        <v>8.6999999999999993</v>
      </c>
      <c r="AQ12" s="17">
        <v>29.6</v>
      </c>
      <c r="AR12" s="17">
        <v>8.4</v>
      </c>
      <c r="AS12" s="17">
        <v>0.7</v>
      </c>
      <c r="AT12" s="17">
        <v>2.6</v>
      </c>
      <c r="AU12" s="17">
        <v>0.9</v>
      </c>
      <c r="AV12" s="17"/>
      <c r="AW12" s="17"/>
      <c r="AX12" s="17"/>
      <c r="AY12" s="17">
        <v>11</v>
      </c>
      <c r="AZ12" s="17">
        <v>-1.3</v>
      </c>
      <c r="BA12" s="17">
        <v>3.3</v>
      </c>
      <c r="BB12" s="17">
        <v>1.2</v>
      </c>
      <c r="BC12" s="17">
        <v>0.1</v>
      </c>
      <c r="BD12" s="17">
        <v>4</v>
      </c>
      <c r="BE12" s="17"/>
      <c r="BF12" s="17"/>
      <c r="BG12" s="17">
        <v>-1.1000000000000001</v>
      </c>
      <c r="BH12" s="17"/>
      <c r="BI12" s="17"/>
      <c r="BJ12" s="17">
        <v>0</v>
      </c>
      <c r="BK12" s="17"/>
      <c r="BL12" s="17"/>
      <c r="BM12" s="17"/>
      <c r="BN12" s="17">
        <v>11.9</v>
      </c>
      <c r="BO12" s="17">
        <v>0</v>
      </c>
      <c r="BP12" s="17">
        <v>0</v>
      </c>
      <c r="BQ12" s="17">
        <v>0</v>
      </c>
      <c r="BR12" s="17"/>
      <c r="BS12" s="17">
        <v>-3.5</v>
      </c>
      <c r="BT12" s="17">
        <v>0.9</v>
      </c>
      <c r="BU12" s="17"/>
      <c r="BV12" s="17"/>
      <c r="BW12" s="17"/>
      <c r="BX12" s="17"/>
      <c r="BY12" s="17"/>
      <c r="BZ12" s="17"/>
      <c r="CA12" s="17">
        <v>-0.3</v>
      </c>
      <c r="CB12" s="17">
        <v>17.899999999999999</v>
      </c>
      <c r="CC12" s="17">
        <v>13.8</v>
      </c>
      <c r="CD12" s="17">
        <v>4.5999999999999996</v>
      </c>
      <c r="CE12" s="17">
        <v>4.2</v>
      </c>
      <c r="CF12" s="17"/>
      <c r="CG12" s="17"/>
      <c r="CH12" s="17">
        <v>0</v>
      </c>
      <c r="CI12" s="17">
        <v>0</v>
      </c>
      <c r="CJ12" s="17">
        <v>-0.9</v>
      </c>
      <c r="CK12" s="17">
        <v>2.4</v>
      </c>
      <c r="CL12" s="17">
        <v>-27.5</v>
      </c>
      <c r="CM12" s="17"/>
      <c r="CN12" s="17"/>
      <c r="CO12" s="17"/>
      <c r="CP12" s="17"/>
      <c r="CQ12" s="17"/>
      <c r="CR12" s="17">
        <v>-7.9</v>
      </c>
      <c r="CS12" s="17">
        <v>-12.8</v>
      </c>
      <c r="CT12" s="17">
        <v>-1.7</v>
      </c>
      <c r="CU12" s="17">
        <v>0.7</v>
      </c>
      <c r="CV12" s="17">
        <v>1.4</v>
      </c>
      <c r="CW12" s="17"/>
      <c r="CX12" s="17">
        <v>-0.8</v>
      </c>
      <c r="CY12" s="17">
        <v>0</v>
      </c>
      <c r="CZ12" s="17">
        <v>0</v>
      </c>
      <c r="DA12" s="17"/>
      <c r="DB12" s="17">
        <v>0</v>
      </c>
      <c r="DC12" s="17">
        <v>0</v>
      </c>
      <c r="DD12" s="17">
        <v>-0.3</v>
      </c>
      <c r="DE12" s="17">
        <v>0</v>
      </c>
      <c r="DF12" s="17"/>
      <c r="DG12" s="17">
        <v>0.1</v>
      </c>
      <c r="DH12" s="17">
        <v>0.8</v>
      </c>
      <c r="DI12" s="17">
        <v>0.2</v>
      </c>
      <c r="DJ12" s="17">
        <v>-1.3</v>
      </c>
      <c r="DK12" s="17">
        <v>0.3</v>
      </c>
      <c r="DL12" s="17">
        <v>0.5</v>
      </c>
      <c r="DM12" s="17"/>
      <c r="DN12" s="17">
        <v>0</v>
      </c>
      <c r="DO12" s="17">
        <v>0</v>
      </c>
      <c r="DP12" s="17">
        <v>-4.2</v>
      </c>
      <c r="DQ12" s="17">
        <v>0.4</v>
      </c>
      <c r="DR12" s="17">
        <v>0</v>
      </c>
      <c r="DS12" s="17">
        <v>-0.3</v>
      </c>
      <c r="DT12" s="17">
        <v>0</v>
      </c>
      <c r="DU12" s="17">
        <v>0.7</v>
      </c>
      <c r="DV12" s="17">
        <v>0</v>
      </c>
      <c r="DW12" s="17"/>
      <c r="DX12" s="17">
        <v>-4.5999999999999996</v>
      </c>
      <c r="DY12" s="17">
        <v>0.8</v>
      </c>
      <c r="DZ12" s="17">
        <v>3.3</v>
      </c>
      <c r="EA12" s="17">
        <v>2.9</v>
      </c>
      <c r="EB12" s="17"/>
      <c r="EC12" s="17"/>
      <c r="ED12" s="17">
        <v>0</v>
      </c>
      <c r="EE12" s="17">
        <v>0.8</v>
      </c>
      <c r="EF12" s="17">
        <v>-3.7</v>
      </c>
      <c r="EG12" s="17">
        <v>0.3</v>
      </c>
      <c r="EH12" s="17">
        <v>-0.1</v>
      </c>
      <c r="EI12" s="17"/>
      <c r="EJ12" s="17">
        <v>2.6</v>
      </c>
      <c r="EK12" s="17">
        <v>-0.1</v>
      </c>
      <c r="EL12" s="17">
        <v>0.5</v>
      </c>
      <c r="EM12" s="17">
        <v>0.2</v>
      </c>
      <c r="EN12" s="17">
        <v>0.2</v>
      </c>
      <c r="EO12" s="17">
        <v>0.2</v>
      </c>
      <c r="EP12" s="17">
        <v>0</v>
      </c>
      <c r="EQ12" s="17">
        <v>0</v>
      </c>
      <c r="ER12" s="17">
        <v>0</v>
      </c>
      <c r="ES12" s="17">
        <v>0</v>
      </c>
      <c r="ET12" s="17"/>
      <c r="EU12" s="17">
        <v>0.1</v>
      </c>
      <c r="EV12" s="17">
        <v>-4.9000000000000004</v>
      </c>
      <c r="EW12" s="17">
        <v>0</v>
      </c>
      <c r="EX12" s="17">
        <v>1.8</v>
      </c>
      <c r="EY12" s="17">
        <v>0.8</v>
      </c>
      <c r="EZ12" s="17">
        <v>0.8</v>
      </c>
      <c r="FA12" s="17">
        <v>0.5</v>
      </c>
      <c r="FB12" s="17">
        <v>0</v>
      </c>
      <c r="FC12" s="17">
        <v>0.4</v>
      </c>
      <c r="FD12" s="17">
        <v>1.5</v>
      </c>
      <c r="FE12" s="17">
        <v>1.3</v>
      </c>
      <c r="FF12" s="17">
        <v>0.4</v>
      </c>
      <c r="FG12" s="17">
        <v>8.4</v>
      </c>
      <c r="FH12" s="17">
        <v>0.1</v>
      </c>
      <c r="FI12" s="17">
        <v>4.8</v>
      </c>
      <c r="FJ12" s="17">
        <v>1</v>
      </c>
      <c r="FK12" s="17">
        <v>1.5</v>
      </c>
      <c r="FL12" s="17">
        <v>4.3</v>
      </c>
      <c r="FM12" s="17"/>
      <c r="FN12" s="17">
        <v>236.1</v>
      </c>
      <c r="FO12" s="15"/>
      <c r="FP12" s="17">
        <v>2.6806299999999998</v>
      </c>
      <c r="FQ12" s="17"/>
      <c r="FR12" s="17"/>
      <c r="FS12" s="17">
        <v>1.8</v>
      </c>
      <c r="FT12" s="17">
        <v>0.34488999999999997</v>
      </c>
      <c r="FU12" s="17">
        <v>0.21393999999999999</v>
      </c>
      <c r="FV12" s="17">
        <v>-1.3</v>
      </c>
      <c r="FW12" s="17">
        <v>2</v>
      </c>
      <c r="FX12" s="17">
        <v>5.7394600000000002</v>
      </c>
    </row>
    <row r="13" spans="1:180" ht="24" customHeight="1" x14ac:dyDescent="0.3">
      <c r="A13" s="16" t="s">
        <v>80</v>
      </c>
      <c r="B13" s="16" t="s">
        <v>776</v>
      </c>
      <c r="C13" s="17">
        <v>34.200000000000003</v>
      </c>
      <c r="D13" s="17">
        <v>-0.8</v>
      </c>
      <c r="E13" s="17">
        <v>9.9</v>
      </c>
      <c r="F13" s="17"/>
      <c r="G13" s="17"/>
      <c r="H13" s="17">
        <v>-15.9</v>
      </c>
      <c r="I13" s="17">
        <v>13.3</v>
      </c>
      <c r="J13" s="17"/>
      <c r="K13" s="17"/>
      <c r="L13" s="17">
        <v>-34</v>
      </c>
      <c r="M13" s="17">
        <v>-41.4</v>
      </c>
      <c r="N13" s="17">
        <v>0.9</v>
      </c>
      <c r="O13" s="17">
        <v>7.1</v>
      </c>
      <c r="P13" s="17">
        <v>-27.7</v>
      </c>
      <c r="Q13" s="17">
        <v>-9</v>
      </c>
      <c r="R13" s="17">
        <v>75.599999999999994</v>
      </c>
      <c r="S13" s="17">
        <v>0</v>
      </c>
      <c r="T13" s="17"/>
      <c r="U13" s="17"/>
      <c r="V13" s="17"/>
      <c r="W13" s="17"/>
      <c r="X13" s="17">
        <v>12</v>
      </c>
      <c r="Y13" s="17">
        <v>0.5</v>
      </c>
      <c r="Z13" s="17">
        <v>0.2</v>
      </c>
      <c r="AA13" s="17">
        <v>0</v>
      </c>
      <c r="AB13" s="17">
        <v>-3.2</v>
      </c>
      <c r="AC13" s="17"/>
      <c r="AD13" s="17">
        <v>3.2</v>
      </c>
      <c r="AE13" s="17"/>
      <c r="AF13" s="17"/>
      <c r="AG13" s="17"/>
      <c r="AH13" s="17"/>
      <c r="AI13" s="17">
        <v>13.7</v>
      </c>
      <c r="AJ13" s="17">
        <v>1.4</v>
      </c>
      <c r="AK13" s="17"/>
      <c r="AL13" s="17"/>
      <c r="AM13" s="17"/>
      <c r="AN13" s="17">
        <v>-1.7</v>
      </c>
      <c r="AO13" s="17">
        <v>39.1</v>
      </c>
      <c r="AP13" s="17">
        <v>8.3000000000000007</v>
      </c>
      <c r="AQ13" s="17">
        <v>30</v>
      </c>
      <c r="AR13" s="17">
        <v>8.1999999999999993</v>
      </c>
      <c r="AS13" s="17">
        <v>0.9</v>
      </c>
      <c r="AT13" s="17">
        <v>2.6</v>
      </c>
      <c r="AU13" s="17">
        <v>1</v>
      </c>
      <c r="AV13" s="17"/>
      <c r="AW13" s="17"/>
      <c r="AX13" s="17"/>
      <c r="AY13" s="17">
        <v>10.8</v>
      </c>
      <c r="AZ13" s="17">
        <v>-2</v>
      </c>
      <c r="BA13" s="17">
        <v>3</v>
      </c>
      <c r="BB13" s="17">
        <v>1.2</v>
      </c>
      <c r="BC13" s="17">
        <v>0.1</v>
      </c>
      <c r="BD13" s="17">
        <v>4.5999999999999996</v>
      </c>
      <c r="BE13" s="17"/>
      <c r="BF13" s="17"/>
      <c r="BG13" s="17">
        <v>-3.2</v>
      </c>
      <c r="BH13" s="17"/>
      <c r="BI13" s="17"/>
      <c r="BJ13" s="17">
        <v>0</v>
      </c>
      <c r="BK13" s="17"/>
      <c r="BL13" s="17"/>
      <c r="BM13" s="17"/>
      <c r="BN13" s="17">
        <v>8</v>
      </c>
      <c r="BO13" s="17">
        <v>0</v>
      </c>
      <c r="BP13" s="17">
        <v>0</v>
      </c>
      <c r="BQ13" s="17">
        <v>0</v>
      </c>
      <c r="BR13" s="17"/>
      <c r="BS13" s="17">
        <v>-5.8</v>
      </c>
      <c r="BT13" s="17">
        <v>-0.1</v>
      </c>
      <c r="BU13" s="17"/>
      <c r="BV13" s="17"/>
      <c r="BW13" s="17"/>
      <c r="BX13" s="17"/>
      <c r="BY13" s="17"/>
      <c r="BZ13" s="17"/>
      <c r="CA13" s="17">
        <v>-0.2</v>
      </c>
      <c r="CB13" s="17">
        <v>18</v>
      </c>
      <c r="CC13" s="17">
        <v>13.7</v>
      </c>
      <c r="CD13" s="17">
        <v>4.7</v>
      </c>
      <c r="CE13" s="17">
        <v>3.6</v>
      </c>
      <c r="CF13" s="17"/>
      <c r="CG13" s="17"/>
      <c r="CH13" s="17">
        <v>0</v>
      </c>
      <c r="CI13" s="17">
        <v>0</v>
      </c>
      <c r="CJ13" s="17">
        <v>-6.6</v>
      </c>
      <c r="CK13" s="17">
        <v>-3.3</v>
      </c>
      <c r="CL13" s="17">
        <v>-36.200000000000003</v>
      </c>
      <c r="CM13" s="17"/>
      <c r="CN13" s="17"/>
      <c r="CO13" s="17"/>
      <c r="CP13" s="17"/>
      <c r="CQ13" s="17"/>
      <c r="CR13" s="17">
        <v>-13</v>
      </c>
      <c r="CS13" s="17">
        <v>-15.4</v>
      </c>
      <c r="CT13" s="17">
        <v>-1.9</v>
      </c>
      <c r="CU13" s="17">
        <v>0.7</v>
      </c>
      <c r="CV13" s="17">
        <v>1.4</v>
      </c>
      <c r="CW13" s="17"/>
      <c r="CX13" s="17">
        <v>-0.5</v>
      </c>
      <c r="CY13" s="17">
        <v>0</v>
      </c>
      <c r="CZ13" s="17">
        <v>0</v>
      </c>
      <c r="DA13" s="17"/>
      <c r="DB13" s="17">
        <v>-0.1</v>
      </c>
      <c r="DC13" s="17">
        <v>0</v>
      </c>
      <c r="DD13" s="17">
        <v>-0.3</v>
      </c>
      <c r="DE13" s="17">
        <v>0</v>
      </c>
      <c r="DF13" s="17"/>
      <c r="DG13" s="17">
        <v>0.1</v>
      </c>
      <c r="DH13" s="17">
        <v>0.6</v>
      </c>
      <c r="DI13" s="17">
        <v>0.2</v>
      </c>
      <c r="DJ13" s="17">
        <v>-1.3</v>
      </c>
      <c r="DK13" s="17">
        <v>0.2</v>
      </c>
      <c r="DL13" s="17">
        <v>0.5</v>
      </c>
      <c r="DM13" s="17"/>
      <c r="DN13" s="17">
        <v>0</v>
      </c>
      <c r="DO13" s="17">
        <v>0</v>
      </c>
      <c r="DP13" s="17">
        <v>-4.9000000000000004</v>
      </c>
      <c r="DQ13" s="17">
        <v>-0.9</v>
      </c>
      <c r="DR13" s="17">
        <v>0</v>
      </c>
      <c r="DS13" s="17">
        <v>-0.1</v>
      </c>
      <c r="DT13" s="17">
        <v>0</v>
      </c>
      <c r="DU13" s="17">
        <v>0.7</v>
      </c>
      <c r="DV13" s="17">
        <v>0</v>
      </c>
      <c r="DW13" s="17"/>
      <c r="DX13" s="17">
        <v>-4.5999999999999996</v>
      </c>
      <c r="DY13" s="17">
        <v>0.8</v>
      </c>
      <c r="DZ13" s="17">
        <v>3.2</v>
      </c>
      <c r="EA13" s="17">
        <v>2.9</v>
      </c>
      <c r="EB13" s="17"/>
      <c r="EC13" s="17"/>
      <c r="ED13" s="17">
        <v>0</v>
      </c>
      <c r="EE13" s="17">
        <v>-0.7</v>
      </c>
      <c r="EF13" s="17">
        <v>-2.4</v>
      </c>
      <c r="EG13" s="17">
        <v>0.2</v>
      </c>
      <c r="EH13" s="17">
        <v>0.3</v>
      </c>
      <c r="EI13" s="17"/>
      <c r="EJ13" s="17">
        <v>2.6</v>
      </c>
      <c r="EK13" s="17">
        <v>-0.1</v>
      </c>
      <c r="EL13" s="17">
        <v>1</v>
      </c>
      <c r="EM13" s="17">
        <v>0.2</v>
      </c>
      <c r="EN13" s="17">
        <v>0.2</v>
      </c>
      <c r="EO13" s="17">
        <v>0.2</v>
      </c>
      <c r="EP13" s="17">
        <v>0</v>
      </c>
      <c r="EQ13" s="17">
        <v>0</v>
      </c>
      <c r="ER13" s="17">
        <v>0</v>
      </c>
      <c r="ES13" s="17">
        <v>0</v>
      </c>
      <c r="ET13" s="17"/>
      <c r="EU13" s="17">
        <v>1.9</v>
      </c>
      <c r="EV13" s="17">
        <v>-4.4000000000000004</v>
      </c>
      <c r="EW13" s="17">
        <v>0</v>
      </c>
      <c r="EX13" s="17">
        <v>1.8</v>
      </c>
      <c r="EY13" s="17">
        <v>0.8</v>
      </c>
      <c r="EZ13" s="17">
        <v>0.8</v>
      </c>
      <c r="FA13" s="17">
        <v>0.5</v>
      </c>
      <c r="FB13" s="17">
        <v>0</v>
      </c>
      <c r="FC13" s="17">
        <v>0.4</v>
      </c>
      <c r="FD13" s="17">
        <v>1.2</v>
      </c>
      <c r="FE13" s="17">
        <v>1.1000000000000001</v>
      </c>
      <c r="FF13" s="17">
        <v>2.6</v>
      </c>
      <c r="FG13" s="17">
        <v>8.6</v>
      </c>
      <c r="FH13" s="17">
        <v>0</v>
      </c>
      <c r="FI13" s="17">
        <v>2.6</v>
      </c>
      <c r="FJ13" s="17">
        <v>1</v>
      </c>
      <c r="FK13" s="17">
        <v>1.5</v>
      </c>
      <c r="FL13" s="17">
        <v>4.4000000000000004</v>
      </c>
      <c r="FM13" s="17"/>
      <c r="FN13" s="17">
        <v>133.30000000000001</v>
      </c>
      <c r="FO13" s="15"/>
      <c r="FP13" s="17">
        <v>2.59613</v>
      </c>
      <c r="FQ13" s="17"/>
      <c r="FR13" s="17"/>
      <c r="FS13" s="17">
        <v>1.8</v>
      </c>
      <c r="FT13" s="17">
        <v>0.34340999999999999</v>
      </c>
      <c r="FU13" s="17">
        <v>0.19037000000000001</v>
      </c>
      <c r="FV13" s="17">
        <v>-1.1000000000000001</v>
      </c>
      <c r="FW13" s="17">
        <v>1</v>
      </c>
      <c r="FX13" s="17">
        <v>4.8299099999999999</v>
      </c>
    </row>
    <row r="14" spans="1:180" ht="24" customHeight="1" x14ac:dyDescent="0.3">
      <c r="A14" s="16" t="s">
        <v>80</v>
      </c>
      <c r="B14" s="16" t="s">
        <v>777</v>
      </c>
      <c r="C14" s="17">
        <v>29.7</v>
      </c>
      <c r="D14" s="17">
        <v>-7.8</v>
      </c>
      <c r="E14" s="17">
        <v>8.6</v>
      </c>
      <c r="F14" s="17"/>
      <c r="G14" s="17"/>
      <c r="H14" s="17">
        <v>-17</v>
      </c>
      <c r="I14" s="17">
        <v>10.8</v>
      </c>
      <c r="J14" s="17"/>
      <c r="K14" s="17"/>
      <c r="L14" s="17">
        <v>-34.299999999999997</v>
      </c>
      <c r="M14" s="17">
        <v>-49.6</v>
      </c>
      <c r="N14" s="17">
        <v>-7.8</v>
      </c>
      <c r="O14" s="17">
        <v>5.2</v>
      </c>
      <c r="P14" s="17">
        <v>-29.1</v>
      </c>
      <c r="Q14" s="17">
        <v>-9.8000000000000007</v>
      </c>
      <c r="R14" s="17">
        <v>75.099999999999994</v>
      </c>
      <c r="S14" s="17">
        <v>-0.1</v>
      </c>
      <c r="T14" s="17"/>
      <c r="U14" s="17"/>
      <c r="V14" s="17"/>
      <c r="W14" s="17"/>
      <c r="X14" s="17">
        <v>11.8</v>
      </c>
      <c r="Y14" s="17">
        <v>0</v>
      </c>
      <c r="Z14" s="17">
        <v>-0.1</v>
      </c>
      <c r="AA14" s="17">
        <v>0</v>
      </c>
      <c r="AB14" s="17">
        <v>-3.2</v>
      </c>
      <c r="AC14" s="17"/>
      <c r="AD14" s="17">
        <v>2.4</v>
      </c>
      <c r="AE14" s="17"/>
      <c r="AF14" s="17"/>
      <c r="AG14" s="17"/>
      <c r="AH14" s="17"/>
      <c r="AI14" s="17">
        <v>6.3</v>
      </c>
      <c r="AJ14" s="17">
        <v>-2.9</v>
      </c>
      <c r="AK14" s="17"/>
      <c r="AL14" s="17"/>
      <c r="AM14" s="17"/>
      <c r="AN14" s="17">
        <v>-1.8</v>
      </c>
      <c r="AO14" s="17">
        <v>17.5</v>
      </c>
      <c r="AP14" s="17">
        <v>7.5</v>
      </c>
      <c r="AQ14" s="17">
        <v>31</v>
      </c>
      <c r="AR14" s="17">
        <v>8.1999999999999993</v>
      </c>
      <c r="AS14" s="17">
        <v>0.6</v>
      </c>
      <c r="AT14" s="17">
        <v>2.6</v>
      </c>
      <c r="AU14" s="17">
        <v>1.1000000000000001</v>
      </c>
      <c r="AV14" s="17"/>
      <c r="AW14" s="17"/>
      <c r="AX14" s="17"/>
      <c r="AY14" s="17">
        <v>9.1999999999999993</v>
      </c>
      <c r="AZ14" s="17">
        <v>-4.0999999999999996</v>
      </c>
      <c r="BA14" s="17">
        <v>2</v>
      </c>
      <c r="BB14" s="17">
        <v>1.2</v>
      </c>
      <c r="BC14" s="17">
        <v>0</v>
      </c>
      <c r="BD14" s="17">
        <v>4</v>
      </c>
      <c r="BE14" s="17"/>
      <c r="BF14" s="17"/>
      <c r="BG14" s="17">
        <v>0</v>
      </c>
      <c r="BH14" s="17"/>
      <c r="BI14" s="17"/>
      <c r="BJ14" s="17">
        <v>0</v>
      </c>
      <c r="BK14" s="17"/>
      <c r="BL14" s="17"/>
      <c r="BM14" s="17"/>
      <c r="BN14" s="17">
        <v>1</v>
      </c>
      <c r="BO14" s="17">
        <v>0</v>
      </c>
      <c r="BP14" s="17">
        <v>0</v>
      </c>
      <c r="BQ14" s="17">
        <v>0</v>
      </c>
      <c r="BR14" s="17"/>
      <c r="BS14" s="17">
        <v>-6.3</v>
      </c>
      <c r="BT14" s="17">
        <v>-0.4</v>
      </c>
      <c r="BU14" s="17"/>
      <c r="BV14" s="17"/>
      <c r="BW14" s="17"/>
      <c r="BX14" s="17"/>
      <c r="BY14" s="17"/>
      <c r="BZ14" s="17"/>
      <c r="CA14" s="17">
        <v>-0.2</v>
      </c>
      <c r="CB14" s="17">
        <v>17.899999999999999</v>
      </c>
      <c r="CC14" s="17">
        <v>13.2</v>
      </c>
      <c r="CD14" s="17">
        <v>5.0999999999999996</v>
      </c>
      <c r="CE14" s="17">
        <v>0.5</v>
      </c>
      <c r="CF14" s="17"/>
      <c r="CG14" s="17"/>
      <c r="CH14" s="17">
        <v>0</v>
      </c>
      <c r="CI14" s="17">
        <v>0</v>
      </c>
      <c r="CJ14" s="17">
        <v>-9.8000000000000007</v>
      </c>
      <c r="CK14" s="17">
        <v>-6.6</v>
      </c>
      <c r="CL14" s="17">
        <v>-41</v>
      </c>
      <c r="CM14" s="17"/>
      <c r="CN14" s="17"/>
      <c r="CO14" s="17"/>
      <c r="CP14" s="17"/>
      <c r="CQ14" s="17"/>
      <c r="CR14" s="17">
        <v>-17</v>
      </c>
      <c r="CS14" s="17">
        <v>-17.7</v>
      </c>
      <c r="CT14" s="17">
        <v>-2.1</v>
      </c>
      <c r="CU14" s="17">
        <v>0.5</v>
      </c>
      <c r="CV14" s="17">
        <v>1.4</v>
      </c>
      <c r="CW14" s="17"/>
      <c r="CX14" s="17">
        <v>-0.5</v>
      </c>
      <c r="CY14" s="17">
        <v>0</v>
      </c>
      <c r="CZ14" s="17">
        <v>0</v>
      </c>
      <c r="DA14" s="17"/>
      <c r="DB14" s="17">
        <v>0.1</v>
      </c>
      <c r="DC14" s="17">
        <v>0</v>
      </c>
      <c r="DD14" s="17">
        <v>-0.3</v>
      </c>
      <c r="DE14" s="17">
        <v>0</v>
      </c>
      <c r="DF14" s="17"/>
      <c r="DG14" s="17">
        <v>0.1</v>
      </c>
      <c r="DH14" s="17">
        <v>0.6</v>
      </c>
      <c r="DI14" s="17">
        <v>0.2</v>
      </c>
      <c r="DJ14" s="17">
        <v>-1.5</v>
      </c>
      <c r="DK14" s="17">
        <v>0.3</v>
      </c>
      <c r="DL14" s="17">
        <v>0.5</v>
      </c>
      <c r="DM14" s="17"/>
      <c r="DN14" s="17">
        <v>0</v>
      </c>
      <c r="DO14" s="17">
        <v>0</v>
      </c>
      <c r="DP14" s="17">
        <v>-4.5999999999999996</v>
      </c>
      <c r="DQ14" s="17">
        <v>-0.8</v>
      </c>
      <c r="DR14" s="17">
        <v>0</v>
      </c>
      <c r="DS14" s="17">
        <v>-0.2</v>
      </c>
      <c r="DT14" s="17">
        <v>0</v>
      </c>
      <c r="DU14" s="17">
        <v>0.7</v>
      </c>
      <c r="DV14" s="17">
        <v>0</v>
      </c>
      <c r="DW14" s="17"/>
      <c r="DX14" s="17">
        <v>-4.5999999999999996</v>
      </c>
      <c r="DY14" s="17">
        <v>0.8</v>
      </c>
      <c r="DZ14" s="17">
        <v>3.3</v>
      </c>
      <c r="EA14" s="17">
        <v>2.8</v>
      </c>
      <c r="EB14" s="17"/>
      <c r="EC14" s="17"/>
      <c r="ED14" s="17">
        <v>0</v>
      </c>
      <c r="EE14" s="17">
        <v>-1.6</v>
      </c>
      <c r="EF14" s="17">
        <v>-3</v>
      </c>
      <c r="EG14" s="17">
        <v>0.4</v>
      </c>
      <c r="EH14" s="17">
        <v>0</v>
      </c>
      <c r="EI14" s="17"/>
      <c r="EJ14" s="17">
        <v>2.6</v>
      </c>
      <c r="EK14" s="17">
        <v>-0.2</v>
      </c>
      <c r="EL14" s="17">
        <v>1.2</v>
      </c>
      <c r="EM14" s="17">
        <v>0.2</v>
      </c>
      <c r="EN14" s="17">
        <v>0.2</v>
      </c>
      <c r="EO14" s="17">
        <v>0.2</v>
      </c>
      <c r="EP14" s="17">
        <v>0</v>
      </c>
      <c r="EQ14" s="17">
        <v>0</v>
      </c>
      <c r="ER14" s="17">
        <v>0</v>
      </c>
      <c r="ES14" s="17">
        <v>0</v>
      </c>
      <c r="ET14" s="17"/>
      <c r="EU14" s="17">
        <v>3.9</v>
      </c>
      <c r="EV14" s="17">
        <v>-4</v>
      </c>
      <c r="EW14" s="17">
        <v>0</v>
      </c>
      <c r="EX14" s="17">
        <v>1.8</v>
      </c>
      <c r="EY14" s="17">
        <v>0.8</v>
      </c>
      <c r="EZ14" s="17">
        <v>0.8</v>
      </c>
      <c r="FA14" s="17">
        <v>0.5</v>
      </c>
      <c r="FB14" s="17">
        <v>0</v>
      </c>
      <c r="FC14" s="17">
        <v>0.4</v>
      </c>
      <c r="FD14" s="17">
        <v>1.4</v>
      </c>
      <c r="FE14" s="17">
        <v>1.1000000000000001</v>
      </c>
      <c r="FF14" s="17">
        <v>2.6</v>
      </c>
      <c r="FG14" s="17">
        <v>8</v>
      </c>
      <c r="FH14" s="17">
        <v>0.6</v>
      </c>
      <c r="FI14" s="17">
        <v>2.6</v>
      </c>
      <c r="FJ14" s="17">
        <v>1</v>
      </c>
      <c r="FK14" s="17">
        <v>0.9</v>
      </c>
      <c r="FL14" s="17">
        <v>4.4000000000000004</v>
      </c>
      <c r="FM14" s="17"/>
      <c r="FN14" s="17">
        <v>29.4</v>
      </c>
      <c r="FO14" s="15"/>
      <c r="FP14" s="17">
        <v>2.3449200000000001</v>
      </c>
      <c r="FQ14" s="17"/>
      <c r="FR14" s="17"/>
      <c r="FS14" s="17">
        <v>1.8</v>
      </c>
      <c r="FT14" s="17">
        <v>0.34515000000000001</v>
      </c>
      <c r="FU14" s="17">
        <v>0.18362000000000001</v>
      </c>
      <c r="FV14" s="17">
        <v>-1.2</v>
      </c>
      <c r="FW14" s="17">
        <v>0.9</v>
      </c>
      <c r="FX14" s="17">
        <v>4.3736899999999999</v>
      </c>
    </row>
    <row r="15" spans="1:180" ht="24" customHeight="1" x14ac:dyDescent="0.3">
      <c r="A15" s="16" t="s">
        <v>80</v>
      </c>
      <c r="B15" s="16" t="s">
        <v>778</v>
      </c>
      <c r="C15" s="17">
        <v>32.4</v>
      </c>
      <c r="D15" s="17">
        <v>-13.2</v>
      </c>
      <c r="E15" s="17">
        <v>8.1</v>
      </c>
      <c r="F15" s="17"/>
      <c r="G15" s="17"/>
      <c r="H15" s="17">
        <v>-17.899999999999999</v>
      </c>
      <c r="I15" s="17">
        <v>-0.7</v>
      </c>
      <c r="J15" s="17"/>
      <c r="K15" s="17"/>
      <c r="L15" s="17">
        <v>-38.4</v>
      </c>
      <c r="M15" s="17">
        <v>-47.8</v>
      </c>
      <c r="N15" s="17">
        <v>-6</v>
      </c>
      <c r="O15" s="17">
        <v>0</v>
      </c>
      <c r="P15" s="17">
        <v>-31.4</v>
      </c>
      <c r="Q15" s="17">
        <v>-11.8</v>
      </c>
      <c r="R15" s="17">
        <v>70.5</v>
      </c>
      <c r="S15" s="17">
        <v>0</v>
      </c>
      <c r="T15" s="17"/>
      <c r="U15" s="17"/>
      <c r="V15" s="17"/>
      <c r="W15" s="17"/>
      <c r="X15" s="17">
        <v>12.2</v>
      </c>
      <c r="Y15" s="17">
        <v>1</v>
      </c>
      <c r="Z15" s="17">
        <v>0.7</v>
      </c>
      <c r="AA15" s="17">
        <v>0</v>
      </c>
      <c r="AB15" s="17">
        <v>-3.2</v>
      </c>
      <c r="AC15" s="17"/>
      <c r="AD15" s="17">
        <v>2.2999999999999998</v>
      </c>
      <c r="AE15" s="17"/>
      <c r="AF15" s="17"/>
      <c r="AG15" s="17"/>
      <c r="AH15" s="17"/>
      <c r="AI15" s="17">
        <v>7</v>
      </c>
      <c r="AJ15" s="17">
        <v>-1.6</v>
      </c>
      <c r="AK15" s="17"/>
      <c r="AL15" s="17"/>
      <c r="AM15" s="17"/>
      <c r="AN15" s="17">
        <v>-1.8</v>
      </c>
      <c r="AO15" s="17">
        <v>-3.8</v>
      </c>
      <c r="AP15" s="17">
        <v>6.2</v>
      </c>
      <c r="AQ15" s="17">
        <v>30.4</v>
      </c>
      <c r="AR15" s="17">
        <v>8</v>
      </c>
      <c r="AS15" s="17">
        <v>0.7</v>
      </c>
      <c r="AT15" s="17">
        <v>2.6</v>
      </c>
      <c r="AU15" s="17">
        <v>0.9</v>
      </c>
      <c r="AV15" s="17"/>
      <c r="AW15" s="17"/>
      <c r="AX15" s="17"/>
      <c r="AY15" s="17">
        <v>9.1999999999999993</v>
      </c>
      <c r="AZ15" s="17">
        <v>-3.8</v>
      </c>
      <c r="BA15" s="17">
        <v>2.2000000000000002</v>
      </c>
      <c r="BB15" s="17">
        <v>1.2</v>
      </c>
      <c r="BC15" s="17">
        <v>0.1</v>
      </c>
      <c r="BD15" s="17">
        <v>5.6</v>
      </c>
      <c r="BE15" s="17"/>
      <c r="BF15" s="17"/>
      <c r="BG15" s="17">
        <v>0</v>
      </c>
      <c r="BH15" s="17"/>
      <c r="BI15" s="17"/>
      <c r="BJ15" s="17">
        <v>0</v>
      </c>
      <c r="BK15" s="17"/>
      <c r="BL15" s="17"/>
      <c r="BM15" s="17"/>
      <c r="BN15" s="17">
        <v>-2.2999999999999998</v>
      </c>
      <c r="BO15" s="17">
        <v>0</v>
      </c>
      <c r="BP15" s="17">
        <v>0</v>
      </c>
      <c r="BQ15" s="17">
        <v>0</v>
      </c>
      <c r="BR15" s="17"/>
      <c r="BS15" s="17">
        <v>-7.6</v>
      </c>
      <c r="BT15" s="17">
        <v>-0.9</v>
      </c>
      <c r="BU15" s="17"/>
      <c r="BV15" s="17"/>
      <c r="BW15" s="17"/>
      <c r="BX15" s="17"/>
      <c r="BY15" s="17"/>
      <c r="BZ15" s="17"/>
      <c r="CA15" s="17">
        <v>-0.3</v>
      </c>
      <c r="CB15" s="17">
        <v>17.399999999999999</v>
      </c>
      <c r="CC15" s="17">
        <v>13.4</v>
      </c>
      <c r="CD15" s="17">
        <v>4.5999999999999996</v>
      </c>
      <c r="CE15" s="17">
        <v>0.3</v>
      </c>
      <c r="CF15" s="17"/>
      <c r="CG15" s="17"/>
      <c r="CH15" s="17">
        <v>0</v>
      </c>
      <c r="CI15" s="17">
        <v>0</v>
      </c>
      <c r="CJ15" s="17">
        <v>-14.5</v>
      </c>
      <c r="CK15" s="17">
        <v>-11.4</v>
      </c>
      <c r="CL15" s="17">
        <v>-36.6</v>
      </c>
      <c r="CM15" s="17"/>
      <c r="CN15" s="17"/>
      <c r="CO15" s="17"/>
      <c r="CP15" s="17"/>
      <c r="CQ15" s="17"/>
      <c r="CR15" s="17">
        <v>-19.5</v>
      </c>
      <c r="CS15" s="17">
        <v>-19.600000000000001</v>
      </c>
      <c r="CT15" s="17">
        <v>-2.2000000000000002</v>
      </c>
      <c r="CU15" s="17">
        <v>0.5</v>
      </c>
      <c r="CV15" s="17">
        <v>1.4</v>
      </c>
      <c r="CW15" s="17"/>
      <c r="CX15" s="17">
        <v>-1</v>
      </c>
      <c r="CY15" s="17">
        <v>0</v>
      </c>
      <c r="CZ15" s="17">
        <v>0</v>
      </c>
      <c r="DA15" s="17"/>
      <c r="DB15" s="17">
        <v>0.1</v>
      </c>
      <c r="DC15" s="17">
        <v>0</v>
      </c>
      <c r="DD15" s="17">
        <v>-0.3</v>
      </c>
      <c r="DE15" s="17">
        <v>0</v>
      </c>
      <c r="DF15" s="17"/>
      <c r="DG15" s="17">
        <v>0.1</v>
      </c>
      <c r="DH15" s="17">
        <v>0.6</v>
      </c>
      <c r="DI15" s="17">
        <v>0.2</v>
      </c>
      <c r="DJ15" s="17">
        <v>-1.3</v>
      </c>
      <c r="DK15" s="17">
        <v>0.3</v>
      </c>
      <c r="DL15" s="17">
        <v>0.5</v>
      </c>
      <c r="DM15" s="17"/>
      <c r="DN15" s="17">
        <v>0</v>
      </c>
      <c r="DO15" s="17">
        <v>0</v>
      </c>
      <c r="DP15" s="17">
        <v>-4.7</v>
      </c>
      <c r="DQ15" s="17">
        <v>-1</v>
      </c>
      <c r="DR15" s="17">
        <v>0</v>
      </c>
      <c r="DS15" s="17">
        <v>-0.2</v>
      </c>
      <c r="DT15" s="17">
        <v>0.2</v>
      </c>
      <c r="DU15" s="17">
        <v>0.7</v>
      </c>
      <c r="DV15" s="17">
        <v>0</v>
      </c>
      <c r="DW15" s="17"/>
      <c r="DX15" s="17">
        <v>-4.5999999999999996</v>
      </c>
      <c r="DY15" s="17">
        <v>0.5</v>
      </c>
      <c r="DZ15" s="17">
        <v>3.3</v>
      </c>
      <c r="EA15" s="17">
        <v>2.9</v>
      </c>
      <c r="EB15" s="17"/>
      <c r="EC15" s="17"/>
      <c r="ED15" s="17">
        <v>0</v>
      </c>
      <c r="EE15" s="17">
        <v>-2.7</v>
      </c>
      <c r="EF15" s="17">
        <v>-4.0999999999999996</v>
      </c>
      <c r="EG15" s="17">
        <v>0.4</v>
      </c>
      <c r="EH15" s="17">
        <v>0.1</v>
      </c>
      <c r="EI15" s="17"/>
      <c r="EJ15" s="17">
        <v>2.7</v>
      </c>
      <c r="EK15" s="17">
        <v>-0.3</v>
      </c>
      <c r="EL15" s="17">
        <v>1.3</v>
      </c>
      <c r="EM15" s="17">
        <v>0.2</v>
      </c>
      <c r="EN15" s="17">
        <v>0.2</v>
      </c>
      <c r="EO15" s="17">
        <v>0.2</v>
      </c>
      <c r="EP15" s="17">
        <v>0</v>
      </c>
      <c r="EQ15" s="17">
        <v>0</v>
      </c>
      <c r="ER15" s="17">
        <v>0</v>
      </c>
      <c r="ES15" s="17">
        <v>0</v>
      </c>
      <c r="ET15" s="17"/>
      <c r="EU15" s="17">
        <v>2.2000000000000002</v>
      </c>
      <c r="EV15" s="17">
        <v>-4.4000000000000004</v>
      </c>
      <c r="EW15" s="17">
        <v>0</v>
      </c>
      <c r="EX15" s="17">
        <v>1.8</v>
      </c>
      <c r="EY15" s="17">
        <v>0.8</v>
      </c>
      <c r="EZ15" s="17">
        <v>0.8</v>
      </c>
      <c r="FA15" s="17">
        <v>0.5</v>
      </c>
      <c r="FB15" s="17">
        <v>0</v>
      </c>
      <c r="FC15" s="17">
        <v>0.3</v>
      </c>
      <c r="FD15" s="17">
        <v>1.2</v>
      </c>
      <c r="FE15" s="17">
        <v>1</v>
      </c>
      <c r="FF15" s="17">
        <v>0.4</v>
      </c>
      <c r="FG15" s="17">
        <v>8.4</v>
      </c>
      <c r="FH15" s="17">
        <v>0</v>
      </c>
      <c r="FI15" s="17">
        <v>2.6</v>
      </c>
      <c r="FJ15" s="17">
        <v>0.9</v>
      </c>
      <c r="FK15" s="17">
        <v>1.6</v>
      </c>
      <c r="FL15" s="17">
        <v>4.3</v>
      </c>
      <c r="FM15" s="17"/>
      <c r="FN15" s="17">
        <v>-40.700000000000003</v>
      </c>
      <c r="FO15" s="15"/>
      <c r="FP15" s="17">
        <v>2.03891</v>
      </c>
      <c r="FQ15" s="17"/>
      <c r="FR15" s="17"/>
      <c r="FS15" s="17">
        <v>1.8</v>
      </c>
      <c r="FT15" s="17">
        <v>0.34077000000000002</v>
      </c>
      <c r="FU15" s="17">
        <v>0.24915000000000001</v>
      </c>
      <c r="FV15" s="17">
        <v>-1.2</v>
      </c>
      <c r="FW15" s="17">
        <v>1</v>
      </c>
      <c r="FX15" s="17">
        <v>4.2288300000000003</v>
      </c>
    </row>
    <row r="16" spans="1:180" ht="24" customHeight="1" x14ac:dyDescent="0.3">
      <c r="A16" s="16" t="s">
        <v>80</v>
      </c>
      <c r="B16" s="16" t="s">
        <v>779</v>
      </c>
      <c r="C16" s="17">
        <v>31.5</v>
      </c>
      <c r="D16" s="17">
        <v>-9.6999999999999993</v>
      </c>
      <c r="E16" s="17">
        <v>8.6999999999999993</v>
      </c>
      <c r="F16" s="17"/>
      <c r="G16" s="17"/>
      <c r="H16" s="17">
        <v>-12.3</v>
      </c>
      <c r="I16" s="17">
        <v>5.9</v>
      </c>
      <c r="J16" s="17"/>
      <c r="K16" s="17"/>
      <c r="L16" s="17">
        <v>-37.200000000000003</v>
      </c>
      <c r="M16" s="17">
        <v>-46.8</v>
      </c>
      <c r="N16" s="17">
        <v>-5.2</v>
      </c>
      <c r="O16" s="17">
        <v>3.6</v>
      </c>
      <c r="P16" s="17">
        <v>-27.7</v>
      </c>
      <c r="Q16" s="17">
        <v>-9</v>
      </c>
      <c r="R16" s="17">
        <v>77.900000000000006</v>
      </c>
      <c r="S16" s="17">
        <v>0</v>
      </c>
      <c r="T16" s="17"/>
      <c r="U16" s="17"/>
      <c r="V16" s="17"/>
      <c r="W16" s="17"/>
      <c r="X16" s="17">
        <v>12.4</v>
      </c>
      <c r="Y16" s="17">
        <v>1.1000000000000001</v>
      </c>
      <c r="Z16" s="17">
        <v>0.9</v>
      </c>
      <c r="AA16" s="17">
        <v>0</v>
      </c>
      <c r="AB16" s="17">
        <v>-3.3</v>
      </c>
      <c r="AC16" s="17"/>
      <c r="AD16" s="17">
        <v>2.1</v>
      </c>
      <c r="AE16" s="17"/>
      <c r="AF16" s="17"/>
      <c r="AG16" s="17"/>
      <c r="AH16" s="17"/>
      <c r="AI16" s="17">
        <v>5.9</v>
      </c>
      <c r="AJ16" s="17">
        <v>-3.2</v>
      </c>
      <c r="AK16" s="17"/>
      <c r="AL16" s="17"/>
      <c r="AM16" s="17"/>
      <c r="AN16" s="17">
        <v>-1.2</v>
      </c>
      <c r="AO16" s="17">
        <v>-1.7</v>
      </c>
      <c r="AP16" s="17">
        <v>6.6</v>
      </c>
      <c r="AQ16" s="17">
        <v>29.9</v>
      </c>
      <c r="AR16" s="17">
        <v>8.3000000000000007</v>
      </c>
      <c r="AS16" s="17">
        <v>0.7</v>
      </c>
      <c r="AT16" s="17">
        <v>2.6</v>
      </c>
      <c r="AU16" s="17">
        <v>1.4</v>
      </c>
      <c r="AV16" s="17"/>
      <c r="AW16" s="17"/>
      <c r="AX16" s="17"/>
      <c r="AY16" s="17">
        <v>9.3000000000000007</v>
      </c>
      <c r="AZ16" s="17">
        <v>-3.5</v>
      </c>
      <c r="BA16" s="17">
        <v>2.5</v>
      </c>
      <c r="BB16" s="17">
        <v>1.2</v>
      </c>
      <c r="BC16" s="17">
        <v>0.1</v>
      </c>
      <c r="BD16" s="17">
        <v>4.9000000000000004</v>
      </c>
      <c r="BE16" s="17"/>
      <c r="BF16" s="17"/>
      <c r="BG16" s="17">
        <v>0</v>
      </c>
      <c r="BH16" s="17"/>
      <c r="BI16" s="17"/>
      <c r="BJ16" s="17">
        <v>0</v>
      </c>
      <c r="BK16" s="17"/>
      <c r="BL16" s="17"/>
      <c r="BM16" s="17"/>
      <c r="BN16" s="17">
        <v>0</v>
      </c>
      <c r="BO16" s="17">
        <v>0</v>
      </c>
      <c r="BP16" s="17">
        <v>0</v>
      </c>
      <c r="BQ16" s="17">
        <v>0</v>
      </c>
      <c r="BR16" s="17"/>
      <c r="BS16" s="17">
        <v>-5.7</v>
      </c>
      <c r="BT16" s="17">
        <v>-0.1</v>
      </c>
      <c r="BU16" s="17"/>
      <c r="BV16" s="17"/>
      <c r="BW16" s="17"/>
      <c r="BX16" s="17"/>
      <c r="BY16" s="17"/>
      <c r="BZ16" s="17"/>
      <c r="CA16" s="17">
        <v>-0.2</v>
      </c>
      <c r="CB16" s="17">
        <v>18.600000000000001</v>
      </c>
      <c r="CC16" s="17">
        <v>13.4</v>
      </c>
      <c r="CD16" s="17">
        <v>4.7</v>
      </c>
      <c r="CE16" s="17">
        <v>0.3</v>
      </c>
      <c r="CF16" s="17"/>
      <c r="CG16" s="17"/>
      <c r="CH16" s="17">
        <v>0</v>
      </c>
      <c r="CI16" s="17">
        <v>0</v>
      </c>
      <c r="CJ16" s="17">
        <v>-10.6</v>
      </c>
      <c r="CK16" s="17">
        <v>-7.4</v>
      </c>
      <c r="CL16" s="17">
        <v>-30.8</v>
      </c>
      <c r="CM16" s="17"/>
      <c r="CN16" s="17"/>
      <c r="CO16" s="17"/>
      <c r="CP16" s="17"/>
      <c r="CQ16" s="17"/>
      <c r="CR16" s="17">
        <v>-12</v>
      </c>
      <c r="CS16" s="17">
        <v>-15.1</v>
      </c>
      <c r="CT16" s="17">
        <v>-1.9</v>
      </c>
      <c r="CU16" s="17">
        <v>0.7</v>
      </c>
      <c r="CV16" s="17">
        <v>1.4</v>
      </c>
      <c r="CW16" s="17"/>
      <c r="CX16" s="17">
        <v>-1</v>
      </c>
      <c r="CY16" s="17">
        <v>0</v>
      </c>
      <c r="CZ16" s="17">
        <v>-1.6</v>
      </c>
      <c r="DA16" s="17"/>
      <c r="DB16" s="17">
        <v>0.1</v>
      </c>
      <c r="DC16" s="17">
        <v>0</v>
      </c>
      <c r="DD16" s="17">
        <v>-0.2</v>
      </c>
      <c r="DE16" s="17">
        <v>0</v>
      </c>
      <c r="DF16" s="17"/>
      <c r="DG16" s="17">
        <v>0.1</v>
      </c>
      <c r="DH16" s="17">
        <v>0.6</v>
      </c>
      <c r="DI16" s="17">
        <v>0.2</v>
      </c>
      <c r="DJ16" s="17">
        <v>-0.9</v>
      </c>
      <c r="DK16" s="17">
        <v>0.3</v>
      </c>
      <c r="DL16" s="17">
        <v>0.5</v>
      </c>
      <c r="DM16" s="17"/>
      <c r="DN16" s="17">
        <v>0</v>
      </c>
      <c r="DO16" s="17">
        <v>0</v>
      </c>
      <c r="DP16" s="17">
        <v>-4.5</v>
      </c>
      <c r="DQ16" s="17">
        <v>0</v>
      </c>
      <c r="DR16" s="17">
        <v>0</v>
      </c>
      <c r="DS16" s="17">
        <v>0</v>
      </c>
      <c r="DT16" s="17">
        <v>0.3</v>
      </c>
      <c r="DU16" s="17">
        <v>0.7</v>
      </c>
      <c r="DV16" s="17">
        <v>0</v>
      </c>
      <c r="DW16" s="17"/>
      <c r="DX16" s="17">
        <v>-4.4000000000000004</v>
      </c>
      <c r="DY16" s="17">
        <v>0.4</v>
      </c>
      <c r="DZ16" s="17">
        <v>3.3</v>
      </c>
      <c r="EA16" s="17">
        <v>2.9</v>
      </c>
      <c r="EB16" s="17"/>
      <c r="EC16" s="17"/>
      <c r="ED16" s="17">
        <v>0</v>
      </c>
      <c r="EE16" s="17">
        <v>-3</v>
      </c>
      <c r="EF16" s="17">
        <v>-4.7</v>
      </c>
      <c r="EG16" s="17">
        <v>-0.1</v>
      </c>
      <c r="EH16" s="17">
        <v>-0.1</v>
      </c>
      <c r="EI16" s="17"/>
      <c r="EJ16" s="17">
        <v>2.7</v>
      </c>
      <c r="EK16" s="17">
        <v>-0.1</v>
      </c>
      <c r="EL16" s="17">
        <v>1.3</v>
      </c>
      <c r="EM16" s="17">
        <v>0.2</v>
      </c>
      <c r="EN16" s="17">
        <v>0.2</v>
      </c>
      <c r="EO16" s="17">
        <v>0.2</v>
      </c>
      <c r="EP16" s="17">
        <v>-1.6</v>
      </c>
      <c r="EQ16" s="17">
        <v>0</v>
      </c>
      <c r="ER16" s="17">
        <v>0</v>
      </c>
      <c r="ES16" s="17">
        <v>0</v>
      </c>
      <c r="ET16" s="17"/>
      <c r="EU16" s="17">
        <v>2.8</v>
      </c>
      <c r="EV16" s="17">
        <v>-3.4</v>
      </c>
      <c r="EW16" s="17">
        <v>0</v>
      </c>
      <c r="EX16" s="17">
        <v>1.8</v>
      </c>
      <c r="EY16" s="17">
        <v>0.8</v>
      </c>
      <c r="EZ16" s="17">
        <v>0.8</v>
      </c>
      <c r="FA16" s="17">
        <v>0.5</v>
      </c>
      <c r="FB16" s="17">
        <v>0</v>
      </c>
      <c r="FC16" s="17">
        <v>0.4</v>
      </c>
      <c r="FD16" s="17">
        <v>1.3</v>
      </c>
      <c r="FE16" s="17">
        <v>1.1000000000000001</v>
      </c>
      <c r="FF16" s="17">
        <v>1</v>
      </c>
      <c r="FG16" s="17">
        <v>8.1999999999999993</v>
      </c>
      <c r="FH16" s="17">
        <v>0.2</v>
      </c>
      <c r="FI16" s="17">
        <v>2.9</v>
      </c>
      <c r="FJ16" s="17">
        <v>0.9</v>
      </c>
      <c r="FK16" s="17">
        <v>2</v>
      </c>
      <c r="FL16" s="17">
        <v>4.4000000000000004</v>
      </c>
      <c r="FM16" s="17"/>
      <c r="FN16" s="17">
        <v>29.5</v>
      </c>
      <c r="FO16" s="15"/>
      <c r="FP16" s="17">
        <v>2.1903199999999998</v>
      </c>
      <c r="FQ16" s="17"/>
      <c r="FR16" s="17"/>
      <c r="FS16" s="17">
        <v>1.8</v>
      </c>
      <c r="FT16" s="17">
        <v>0.34381</v>
      </c>
      <c r="FU16" s="17">
        <v>0.24784</v>
      </c>
      <c r="FV16" s="17">
        <v>-1.2</v>
      </c>
      <c r="FW16" s="17">
        <v>0.9</v>
      </c>
      <c r="FX16" s="17">
        <v>4.2819700000000003</v>
      </c>
    </row>
    <row r="17" spans="1:180" ht="24" customHeight="1" x14ac:dyDescent="0.3">
      <c r="A17" s="16" t="s">
        <v>80</v>
      </c>
      <c r="B17" s="16" t="s">
        <v>780</v>
      </c>
      <c r="C17" s="17">
        <v>29.7</v>
      </c>
      <c r="D17" s="17">
        <v>-9.3000000000000007</v>
      </c>
      <c r="E17" s="17">
        <v>8.9</v>
      </c>
      <c r="F17" s="17"/>
      <c r="G17" s="17"/>
      <c r="H17" s="17">
        <v>-11.8</v>
      </c>
      <c r="I17" s="17">
        <v>6.2</v>
      </c>
      <c r="J17" s="17"/>
      <c r="K17" s="17"/>
      <c r="L17" s="17">
        <v>-37.4</v>
      </c>
      <c r="M17" s="17">
        <v>-45</v>
      </c>
      <c r="N17" s="17">
        <v>-2.8</v>
      </c>
      <c r="O17" s="17">
        <v>1.7</v>
      </c>
      <c r="P17" s="17">
        <v>-27.8</v>
      </c>
      <c r="Q17" s="17">
        <v>-9</v>
      </c>
      <c r="R17" s="17">
        <v>76</v>
      </c>
      <c r="S17" s="17">
        <v>0.1</v>
      </c>
      <c r="T17" s="17"/>
      <c r="U17" s="17"/>
      <c r="V17" s="17"/>
      <c r="W17" s="17"/>
      <c r="X17" s="17">
        <v>12.1</v>
      </c>
      <c r="Y17" s="17">
        <v>0.9</v>
      </c>
      <c r="Z17" s="17">
        <v>0.8</v>
      </c>
      <c r="AA17" s="17">
        <v>0</v>
      </c>
      <c r="AB17" s="17">
        <v>-3.2</v>
      </c>
      <c r="AC17" s="17"/>
      <c r="AD17" s="17">
        <v>1.6</v>
      </c>
      <c r="AE17" s="17"/>
      <c r="AF17" s="17"/>
      <c r="AG17" s="17"/>
      <c r="AH17" s="17"/>
      <c r="AI17" s="17">
        <v>5.9</v>
      </c>
      <c r="AJ17" s="17">
        <v>6.6</v>
      </c>
      <c r="AK17" s="17"/>
      <c r="AL17" s="17"/>
      <c r="AM17" s="17"/>
      <c r="AN17" s="17">
        <v>-1.3</v>
      </c>
      <c r="AO17" s="17">
        <v>-2.2999999999999998</v>
      </c>
      <c r="AP17" s="17">
        <v>3.4</v>
      </c>
      <c r="AQ17" s="17">
        <v>29.7</v>
      </c>
      <c r="AR17" s="17">
        <v>8</v>
      </c>
      <c r="AS17" s="17">
        <v>0.6</v>
      </c>
      <c r="AT17" s="17">
        <v>2.6</v>
      </c>
      <c r="AU17" s="17">
        <v>1.3</v>
      </c>
      <c r="AV17" s="17"/>
      <c r="AW17" s="17"/>
      <c r="AX17" s="17"/>
      <c r="AY17" s="17">
        <v>9.3000000000000007</v>
      </c>
      <c r="AZ17" s="17">
        <v>-4.9000000000000004</v>
      </c>
      <c r="BA17" s="17">
        <v>2.4</v>
      </c>
      <c r="BB17" s="17">
        <v>1.2</v>
      </c>
      <c r="BC17" s="17">
        <v>0</v>
      </c>
      <c r="BD17" s="17">
        <v>8.1</v>
      </c>
      <c r="BE17" s="17"/>
      <c r="BF17" s="17"/>
      <c r="BG17" s="17">
        <v>0</v>
      </c>
      <c r="BH17" s="17"/>
      <c r="BI17" s="17"/>
      <c r="BJ17" s="17">
        <v>0</v>
      </c>
      <c r="BK17" s="17"/>
      <c r="BL17" s="17"/>
      <c r="BM17" s="17"/>
      <c r="BN17" s="17">
        <v>-2</v>
      </c>
      <c r="BO17" s="17">
        <v>0</v>
      </c>
      <c r="BP17" s="17">
        <v>0</v>
      </c>
      <c r="BQ17" s="17">
        <v>0</v>
      </c>
      <c r="BR17" s="17"/>
      <c r="BS17" s="17">
        <v>-5.7</v>
      </c>
      <c r="BT17" s="17">
        <v>0</v>
      </c>
      <c r="BU17" s="17"/>
      <c r="BV17" s="17"/>
      <c r="BW17" s="17"/>
      <c r="BX17" s="17"/>
      <c r="BY17" s="17"/>
      <c r="BZ17" s="17"/>
      <c r="CA17" s="17">
        <v>-0.2</v>
      </c>
      <c r="CB17" s="17">
        <v>17.2</v>
      </c>
      <c r="CC17" s="17">
        <v>13.3</v>
      </c>
      <c r="CD17" s="17">
        <v>4</v>
      </c>
      <c r="CE17" s="17">
        <v>2.9</v>
      </c>
      <c r="CF17" s="17"/>
      <c r="CG17" s="17"/>
      <c r="CH17" s="17">
        <v>0</v>
      </c>
      <c r="CI17" s="17">
        <v>0</v>
      </c>
      <c r="CJ17" s="17">
        <v>-12.3</v>
      </c>
      <c r="CK17" s="17">
        <v>-9.1</v>
      </c>
      <c r="CL17" s="17">
        <v>-33.4</v>
      </c>
      <c r="CM17" s="17"/>
      <c r="CN17" s="17"/>
      <c r="CO17" s="17"/>
      <c r="CP17" s="17"/>
      <c r="CQ17" s="17"/>
      <c r="CR17" s="17">
        <v>-12.1</v>
      </c>
      <c r="CS17" s="17">
        <v>-15.3</v>
      </c>
      <c r="CT17" s="17">
        <v>-2.2000000000000002</v>
      </c>
      <c r="CU17" s="17">
        <v>0.5</v>
      </c>
      <c r="CV17" s="17">
        <v>1.4</v>
      </c>
      <c r="CW17" s="17"/>
      <c r="CX17" s="17">
        <v>-1.7</v>
      </c>
      <c r="CY17" s="17">
        <v>0</v>
      </c>
      <c r="CZ17" s="17">
        <v>0</v>
      </c>
      <c r="DA17" s="17"/>
      <c r="DB17" s="17">
        <v>0.1</v>
      </c>
      <c r="DC17" s="17">
        <v>0</v>
      </c>
      <c r="DD17" s="17">
        <v>-0.2</v>
      </c>
      <c r="DE17" s="17">
        <v>0</v>
      </c>
      <c r="DF17" s="17"/>
      <c r="DG17" s="17">
        <v>0.1</v>
      </c>
      <c r="DH17" s="17">
        <v>0.6</v>
      </c>
      <c r="DI17" s="17">
        <v>0.2</v>
      </c>
      <c r="DJ17" s="17">
        <v>-0.9</v>
      </c>
      <c r="DK17" s="17">
        <v>0.3</v>
      </c>
      <c r="DL17" s="17">
        <v>0.5</v>
      </c>
      <c r="DM17" s="17"/>
      <c r="DN17" s="17">
        <v>0</v>
      </c>
      <c r="DO17" s="17">
        <v>0</v>
      </c>
      <c r="DP17" s="17">
        <v>-4.4000000000000004</v>
      </c>
      <c r="DQ17" s="17">
        <v>-0.3</v>
      </c>
      <c r="DR17" s="17">
        <v>0</v>
      </c>
      <c r="DS17" s="17">
        <v>0</v>
      </c>
      <c r="DT17" s="17">
        <v>0.2</v>
      </c>
      <c r="DU17" s="17">
        <v>0.7</v>
      </c>
      <c r="DV17" s="17">
        <v>0.1</v>
      </c>
      <c r="DW17" s="17"/>
      <c r="DX17" s="17">
        <v>-4.5999999999999996</v>
      </c>
      <c r="DY17" s="17">
        <v>0.4</v>
      </c>
      <c r="DZ17" s="17">
        <v>3.1</v>
      </c>
      <c r="EA17" s="17">
        <v>2.8</v>
      </c>
      <c r="EB17" s="17"/>
      <c r="EC17" s="17"/>
      <c r="ED17" s="17">
        <v>0</v>
      </c>
      <c r="EE17" s="17">
        <v>-4.5</v>
      </c>
      <c r="EF17" s="17">
        <v>-6.1</v>
      </c>
      <c r="EG17" s="17">
        <v>-0.4</v>
      </c>
      <c r="EH17" s="17">
        <v>0</v>
      </c>
      <c r="EI17" s="17"/>
      <c r="EJ17" s="17">
        <v>2.7</v>
      </c>
      <c r="EK17" s="17">
        <v>-0.1</v>
      </c>
      <c r="EL17" s="17">
        <v>1.3</v>
      </c>
      <c r="EM17" s="17">
        <v>0.2</v>
      </c>
      <c r="EN17" s="17">
        <v>0.2</v>
      </c>
      <c r="EO17" s="17">
        <v>0.2</v>
      </c>
      <c r="EP17" s="17">
        <v>0</v>
      </c>
      <c r="EQ17" s="17">
        <v>0</v>
      </c>
      <c r="ER17" s="17">
        <v>0</v>
      </c>
      <c r="ES17" s="17">
        <v>0</v>
      </c>
      <c r="ET17" s="17"/>
      <c r="EU17" s="17">
        <v>-9.1</v>
      </c>
      <c r="EV17" s="17">
        <v>-4.5999999999999996</v>
      </c>
      <c r="EW17" s="17">
        <v>0</v>
      </c>
      <c r="EX17" s="17">
        <v>1.8</v>
      </c>
      <c r="EY17" s="17">
        <v>0.8</v>
      </c>
      <c r="EZ17" s="17">
        <v>0.8</v>
      </c>
      <c r="FA17" s="17">
        <v>0.5</v>
      </c>
      <c r="FB17" s="17">
        <v>0</v>
      </c>
      <c r="FC17" s="17">
        <v>0.4</v>
      </c>
      <c r="FD17" s="17">
        <v>1.2</v>
      </c>
      <c r="FE17" s="17">
        <v>1.1000000000000001</v>
      </c>
      <c r="FF17" s="17">
        <v>2.5</v>
      </c>
      <c r="FG17" s="17">
        <v>8.1999999999999993</v>
      </c>
      <c r="FH17" s="17">
        <v>0.2</v>
      </c>
      <c r="FI17" s="17">
        <v>2.4</v>
      </c>
      <c r="FJ17" s="17">
        <v>0.8</v>
      </c>
      <c r="FK17" s="17">
        <v>1.7</v>
      </c>
      <c r="FL17" s="17">
        <v>4.4000000000000004</v>
      </c>
      <c r="FM17" s="17"/>
      <c r="FN17" s="17">
        <v>12.9</v>
      </c>
      <c r="FO17" s="15"/>
      <c r="FP17" s="17">
        <v>1.59368</v>
      </c>
      <c r="FQ17" s="17"/>
      <c r="FR17" s="17"/>
      <c r="FS17" s="17">
        <v>1.8</v>
      </c>
      <c r="FT17" s="17">
        <v>0.34319</v>
      </c>
      <c r="FU17" s="17">
        <v>0.23413</v>
      </c>
      <c r="FV17" s="17">
        <v>-1.2</v>
      </c>
      <c r="FW17" s="17">
        <v>1</v>
      </c>
      <c r="FX17" s="17">
        <v>3.7709999999999999</v>
      </c>
    </row>
    <row r="18" spans="1:180" ht="24" customHeight="1" x14ac:dyDescent="0.3">
      <c r="A18" s="18" t="s">
        <v>80</v>
      </c>
      <c r="B18" s="18" t="s">
        <v>781</v>
      </c>
      <c r="C18" s="19">
        <v>29.6</v>
      </c>
      <c r="D18" s="19">
        <v>-5.0999999999999996</v>
      </c>
      <c r="E18" s="19">
        <v>8.9</v>
      </c>
      <c r="F18" s="19"/>
      <c r="G18" s="19"/>
      <c r="H18" s="19">
        <v>-11</v>
      </c>
      <c r="I18" s="19">
        <v>6.1</v>
      </c>
      <c r="J18" s="19"/>
      <c r="K18" s="19"/>
      <c r="L18" s="19">
        <v>-33.700000000000003</v>
      </c>
      <c r="M18" s="19">
        <v>-47.2</v>
      </c>
      <c r="N18" s="19">
        <v>-5.6</v>
      </c>
      <c r="O18" s="19">
        <v>6</v>
      </c>
      <c r="P18" s="19">
        <v>-26.5</v>
      </c>
      <c r="Q18" s="19">
        <v>-7.4</v>
      </c>
      <c r="R18" s="19">
        <v>77.2</v>
      </c>
      <c r="S18" s="19">
        <v>0</v>
      </c>
      <c r="T18" s="19"/>
      <c r="U18" s="19"/>
      <c r="V18" s="19"/>
      <c r="W18" s="19"/>
      <c r="X18" s="19">
        <v>12.2</v>
      </c>
      <c r="Y18" s="19">
        <v>1.2</v>
      </c>
      <c r="Z18" s="19">
        <v>1</v>
      </c>
      <c r="AA18" s="19">
        <v>0</v>
      </c>
      <c r="AB18" s="19">
        <v>-3.2</v>
      </c>
      <c r="AC18" s="19"/>
      <c r="AD18" s="19">
        <v>2.8</v>
      </c>
      <c r="AE18" s="19"/>
      <c r="AF18" s="19"/>
      <c r="AG18" s="19"/>
      <c r="AH18" s="19"/>
      <c r="AI18" s="19">
        <v>6.3</v>
      </c>
      <c r="AJ18" s="19">
        <v>8.8000000000000007</v>
      </c>
      <c r="AK18" s="19"/>
      <c r="AL18" s="19"/>
      <c r="AM18" s="19"/>
      <c r="AN18" s="19">
        <v>-1.2</v>
      </c>
      <c r="AO18" s="19">
        <v>0.3</v>
      </c>
      <c r="AP18" s="19">
        <v>5.0999999999999996</v>
      </c>
      <c r="AQ18" s="19">
        <v>30.5</v>
      </c>
      <c r="AR18" s="19">
        <v>7.6</v>
      </c>
      <c r="AS18" s="19">
        <v>0.6</v>
      </c>
      <c r="AT18" s="19">
        <v>2.6</v>
      </c>
      <c r="AU18" s="19">
        <v>0.7</v>
      </c>
      <c r="AV18" s="19"/>
      <c r="AW18" s="19"/>
      <c r="AX18" s="19"/>
      <c r="AY18" s="19">
        <v>7.4</v>
      </c>
      <c r="AZ18" s="19">
        <v>-3.7</v>
      </c>
      <c r="BA18" s="19">
        <v>1.9</v>
      </c>
      <c r="BB18" s="19">
        <v>1.2</v>
      </c>
      <c r="BC18" s="19">
        <v>0</v>
      </c>
      <c r="BD18" s="19">
        <v>4.2</v>
      </c>
      <c r="BE18" s="19"/>
      <c r="BF18" s="19"/>
      <c r="BG18" s="19">
        <v>0</v>
      </c>
      <c r="BH18" s="19"/>
      <c r="BI18" s="19"/>
      <c r="BJ18" s="19">
        <v>0</v>
      </c>
      <c r="BK18" s="19"/>
      <c r="BL18" s="19"/>
      <c r="BM18" s="19"/>
      <c r="BN18" s="19">
        <v>1</v>
      </c>
      <c r="BO18" s="19">
        <v>0</v>
      </c>
      <c r="BP18" s="19">
        <v>0</v>
      </c>
      <c r="BQ18" s="19">
        <v>0</v>
      </c>
      <c r="BR18" s="19"/>
      <c r="BS18" s="19">
        <v>-4.9000000000000004</v>
      </c>
      <c r="BT18" s="19">
        <v>0.2</v>
      </c>
      <c r="BU18" s="19"/>
      <c r="BV18" s="19"/>
      <c r="BW18" s="19"/>
      <c r="BX18" s="19"/>
      <c r="BY18" s="19"/>
      <c r="BZ18" s="19"/>
      <c r="CA18" s="19">
        <v>-0.3</v>
      </c>
      <c r="CB18" s="19">
        <v>17.399999999999999</v>
      </c>
      <c r="CC18" s="19">
        <v>13.8</v>
      </c>
      <c r="CD18" s="19">
        <v>5</v>
      </c>
      <c r="CE18" s="19">
        <v>0.2</v>
      </c>
      <c r="CF18" s="19"/>
      <c r="CG18" s="19"/>
      <c r="CH18" s="19">
        <v>0</v>
      </c>
      <c r="CI18" s="19">
        <v>0</v>
      </c>
      <c r="CJ18" s="19">
        <v>-12</v>
      </c>
      <c r="CK18" s="19">
        <v>-8.9</v>
      </c>
      <c r="CL18" s="19">
        <v>-33</v>
      </c>
      <c r="CM18" s="19"/>
      <c r="CN18" s="19"/>
      <c r="CO18" s="19"/>
      <c r="CP18" s="19"/>
      <c r="CQ18" s="19"/>
      <c r="CR18" s="19">
        <v>-12.3</v>
      </c>
      <c r="CS18" s="19">
        <v>-15.3</v>
      </c>
      <c r="CT18" s="19">
        <v>-1.9</v>
      </c>
      <c r="CU18" s="19">
        <v>0.7</v>
      </c>
      <c r="CV18" s="19">
        <v>1.4</v>
      </c>
      <c r="CW18" s="19"/>
      <c r="CX18" s="19">
        <v>-1.3</v>
      </c>
      <c r="CY18" s="19">
        <v>0</v>
      </c>
      <c r="CZ18" s="19">
        <v>-0.7</v>
      </c>
      <c r="DA18" s="19"/>
      <c r="DB18" s="19">
        <v>0</v>
      </c>
      <c r="DC18" s="19">
        <v>0</v>
      </c>
      <c r="DD18" s="19">
        <v>-0.2</v>
      </c>
      <c r="DE18" s="19">
        <v>0</v>
      </c>
      <c r="DF18" s="19"/>
      <c r="DG18" s="19">
        <v>0.1</v>
      </c>
      <c r="DH18" s="19">
        <v>0.6</v>
      </c>
      <c r="DI18" s="19">
        <v>0.2</v>
      </c>
      <c r="DJ18" s="19">
        <v>-0.9</v>
      </c>
      <c r="DK18" s="19">
        <v>0.3</v>
      </c>
      <c r="DL18" s="19">
        <v>0.6</v>
      </c>
      <c r="DM18" s="19"/>
      <c r="DN18" s="19">
        <v>0</v>
      </c>
      <c r="DO18" s="19">
        <v>0</v>
      </c>
      <c r="DP18" s="19">
        <v>-4.2</v>
      </c>
      <c r="DQ18" s="19">
        <v>0.7</v>
      </c>
      <c r="DR18" s="19">
        <v>0</v>
      </c>
      <c r="DS18" s="19">
        <v>0.1</v>
      </c>
      <c r="DT18" s="19">
        <v>0.2</v>
      </c>
      <c r="DU18" s="19">
        <v>0.7</v>
      </c>
      <c r="DV18" s="19">
        <v>0.1</v>
      </c>
      <c r="DW18" s="19"/>
      <c r="DX18" s="19">
        <v>-4.5999999999999996</v>
      </c>
      <c r="DY18" s="19">
        <v>0.5</v>
      </c>
      <c r="DZ18" s="19">
        <v>3.2</v>
      </c>
      <c r="EA18" s="19">
        <v>2.8</v>
      </c>
      <c r="EB18" s="19"/>
      <c r="EC18" s="19"/>
      <c r="ED18" s="19">
        <v>0</v>
      </c>
      <c r="EE18" s="19">
        <v>-2.8</v>
      </c>
      <c r="EF18" s="19">
        <v>-7.4</v>
      </c>
      <c r="EG18" s="19">
        <v>0.1</v>
      </c>
      <c r="EH18" s="19">
        <v>0.4</v>
      </c>
      <c r="EI18" s="19"/>
      <c r="EJ18" s="19">
        <v>2.7</v>
      </c>
      <c r="EK18" s="19">
        <v>-0.1</v>
      </c>
      <c r="EL18" s="19">
        <v>1.3</v>
      </c>
      <c r="EM18" s="19">
        <v>0.2</v>
      </c>
      <c r="EN18" s="19">
        <v>0.2</v>
      </c>
      <c r="EO18" s="19">
        <v>0.2</v>
      </c>
      <c r="EP18" s="19">
        <v>-0.7</v>
      </c>
      <c r="EQ18" s="19">
        <v>0</v>
      </c>
      <c r="ER18" s="19">
        <v>0</v>
      </c>
      <c r="ES18" s="19">
        <v>0</v>
      </c>
      <c r="ET18" s="19"/>
      <c r="EU18" s="19">
        <v>-9.1999999999999993</v>
      </c>
      <c r="EV18" s="19">
        <v>-0.1</v>
      </c>
      <c r="EW18" s="19">
        <v>0</v>
      </c>
      <c r="EX18" s="19">
        <v>1.8</v>
      </c>
      <c r="EY18" s="19">
        <v>0.8</v>
      </c>
      <c r="EZ18" s="19">
        <v>0.8</v>
      </c>
      <c r="FA18" s="19">
        <v>0.5</v>
      </c>
      <c r="FB18" s="19">
        <v>0</v>
      </c>
      <c r="FC18" s="19">
        <v>0.4</v>
      </c>
      <c r="FD18" s="19">
        <v>1.2</v>
      </c>
      <c r="FE18" s="19">
        <v>1.1000000000000001</v>
      </c>
      <c r="FF18" s="19">
        <v>2.5</v>
      </c>
      <c r="FG18" s="19">
        <v>7.9</v>
      </c>
      <c r="FH18" s="19">
        <v>0.5</v>
      </c>
      <c r="FI18" s="19">
        <v>3.9</v>
      </c>
      <c r="FJ18" s="19">
        <v>1</v>
      </c>
      <c r="FK18" s="19">
        <v>2.7</v>
      </c>
      <c r="FL18" s="19">
        <v>4.4000000000000004</v>
      </c>
      <c r="FM18" s="19"/>
      <c r="FN18" s="19">
        <v>41.2</v>
      </c>
      <c r="FO18" s="15"/>
      <c r="FP18" s="19">
        <v>2.1832699999999998</v>
      </c>
      <c r="FQ18" s="19"/>
      <c r="FR18" s="19"/>
      <c r="FS18" s="19">
        <v>1.8</v>
      </c>
      <c r="FT18" s="19">
        <v>0.34437000000000001</v>
      </c>
      <c r="FU18" s="19">
        <v>0.20063</v>
      </c>
      <c r="FV18" s="19">
        <v>-1.2</v>
      </c>
      <c r="FW18" s="19">
        <v>0.9</v>
      </c>
      <c r="FX18" s="19">
        <v>4.2282700000000002</v>
      </c>
    </row>
    <row r="19" spans="1:180" ht="24" customHeight="1" x14ac:dyDescent="0.3">
      <c r="A19" s="13" t="s">
        <v>80</v>
      </c>
      <c r="B19" s="13" t="s">
        <v>782</v>
      </c>
      <c r="C19" s="14">
        <v>33.1</v>
      </c>
      <c r="D19" s="14">
        <v>13</v>
      </c>
      <c r="E19" s="14">
        <v>12.3</v>
      </c>
      <c r="F19" s="14"/>
      <c r="G19" s="14"/>
      <c r="H19" s="14">
        <v>-9.5</v>
      </c>
      <c r="I19" s="14">
        <v>10.8</v>
      </c>
      <c r="J19" s="14"/>
      <c r="K19" s="14"/>
      <c r="L19" s="14">
        <v>-28.1</v>
      </c>
      <c r="M19" s="14">
        <v>-36</v>
      </c>
      <c r="N19" s="14">
        <v>6.1</v>
      </c>
      <c r="O19" s="14">
        <v>13</v>
      </c>
      <c r="P19" s="14">
        <v>-23.3</v>
      </c>
      <c r="Q19" s="14">
        <v>-6.1</v>
      </c>
      <c r="R19" s="14">
        <v>81.900000000000006</v>
      </c>
      <c r="S19" s="14">
        <v>0.2</v>
      </c>
      <c r="T19" s="14"/>
      <c r="U19" s="14"/>
      <c r="V19" s="14"/>
      <c r="W19" s="14"/>
      <c r="X19" s="14">
        <v>14.9</v>
      </c>
      <c r="Y19" s="14">
        <v>1.6</v>
      </c>
      <c r="Z19" s="14">
        <v>1.3</v>
      </c>
      <c r="AA19" s="14">
        <v>0</v>
      </c>
      <c r="AB19" s="14">
        <v>-3.2</v>
      </c>
      <c r="AC19" s="14"/>
      <c r="AD19" s="14">
        <v>6.6</v>
      </c>
      <c r="AE19" s="14"/>
      <c r="AF19" s="14"/>
      <c r="AG19" s="14"/>
      <c r="AH19" s="14"/>
      <c r="AI19" s="14">
        <v>7.4</v>
      </c>
      <c r="AJ19" s="14">
        <v>13.4</v>
      </c>
      <c r="AK19" s="14"/>
      <c r="AL19" s="14"/>
      <c r="AM19" s="14"/>
      <c r="AN19" s="14">
        <v>-1.1000000000000001</v>
      </c>
      <c r="AO19" s="14">
        <v>6.3</v>
      </c>
      <c r="AP19" s="14">
        <v>6.9</v>
      </c>
      <c r="AQ19" s="14">
        <v>26.7</v>
      </c>
      <c r="AR19" s="14">
        <v>5.9</v>
      </c>
      <c r="AS19" s="14">
        <v>0.6</v>
      </c>
      <c r="AT19" s="14">
        <v>2.6</v>
      </c>
      <c r="AU19" s="14">
        <v>1</v>
      </c>
      <c r="AV19" s="14"/>
      <c r="AW19" s="14"/>
      <c r="AX19" s="14"/>
      <c r="AY19" s="14">
        <v>9.8000000000000007</v>
      </c>
      <c r="AZ19" s="14">
        <v>-1.6</v>
      </c>
      <c r="BA19" s="14">
        <v>3</v>
      </c>
      <c r="BB19" s="14">
        <v>1.2</v>
      </c>
      <c r="BC19" s="14">
        <v>0</v>
      </c>
      <c r="BD19" s="14">
        <v>8.6</v>
      </c>
      <c r="BE19" s="14"/>
      <c r="BF19" s="14"/>
      <c r="BG19" s="14">
        <v>0</v>
      </c>
      <c r="BH19" s="14"/>
      <c r="BI19" s="14"/>
      <c r="BJ19" s="14">
        <v>0</v>
      </c>
      <c r="BK19" s="14"/>
      <c r="BL19" s="14"/>
      <c r="BM19" s="14"/>
      <c r="BN19" s="14">
        <v>3.9</v>
      </c>
      <c r="BO19" s="14">
        <v>0</v>
      </c>
      <c r="BP19" s="14">
        <v>0</v>
      </c>
      <c r="BQ19" s="14">
        <v>0</v>
      </c>
      <c r="BR19" s="14"/>
      <c r="BS19" s="14">
        <v>-2.8</v>
      </c>
      <c r="BT19" s="14">
        <v>1.2</v>
      </c>
      <c r="BU19" s="14"/>
      <c r="BV19" s="14"/>
      <c r="BW19" s="14"/>
      <c r="BX19" s="14"/>
      <c r="BY19" s="14"/>
      <c r="BZ19" s="14"/>
      <c r="CA19" s="14">
        <v>-0.3</v>
      </c>
      <c r="CB19" s="14">
        <v>17.100000000000001</v>
      </c>
      <c r="CC19" s="14">
        <v>11</v>
      </c>
      <c r="CD19" s="14">
        <v>1</v>
      </c>
      <c r="CE19" s="14">
        <v>0.3</v>
      </c>
      <c r="CF19" s="14"/>
      <c r="CG19" s="14"/>
      <c r="CH19" s="14">
        <v>0</v>
      </c>
      <c r="CI19" s="14">
        <v>0</v>
      </c>
      <c r="CJ19" s="14">
        <v>-9.1</v>
      </c>
      <c r="CK19" s="14">
        <v>-5.6</v>
      </c>
      <c r="CL19" s="14">
        <v>-28.7</v>
      </c>
      <c r="CM19" s="14"/>
      <c r="CN19" s="14"/>
      <c r="CO19" s="14"/>
      <c r="CP19" s="14"/>
      <c r="CQ19" s="14"/>
      <c r="CR19" s="14">
        <v>-9.5</v>
      </c>
      <c r="CS19" s="14">
        <v>-13.7</v>
      </c>
      <c r="CT19" s="14">
        <v>-2.1</v>
      </c>
      <c r="CU19" s="14">
        <v>0.5</v>
      </c>
      <c r="CV19" s="14">
        <v>1.4</v>
      </c>
      <c r="CW19" s="14"/>
      <c r="CX19" s="14">
        <v>-1.5</v>
      </c>
      <c r="CY19" s="14">
        <v>0</v>
      </c>
      <c r="CZ19" s="14">
        <v>-1.6</v>
      </c>
      <c r="DA19" s="14"/>
      <c r="DB19" s="14">
        <v>0</v>
      </c>
      <c r="DC19" s="14">
        <v>0</v>
      </c>
      <c r="DD19" s="14">
        <v>-0.2</v>
      </c>
      <c r="DE19" s="14">
        <v>0</v>
      </c>
      <c r="DF19" s="14"/>
      <c r="DG19" s="14">
        <v>0.1</v>
      </c>
      <c r="DH19" s="14">
        <v>0.7</v>
      </c>
      <c r="DI19" s="14">
        <v>0.3</v>
      </c>
      <c r="DJ19" s="14">
        <v>-1.1000000000000001</v>
      </c>
      <c r="DK19" s="14">
        <v>0.3</v>
      </c>
      <c r="DL19" s="14">
        <v>0.5</v>
      </c>
      <c r="DM19" s="14"/>
      <c r="DN19" s="14">
        <v>0</v>
      </c>
      <c r="DO19" s="14">
        <v>0</v>
      </c>
      <c r="DP19" s="14">
        <v>-4</v>
      </c>
      <c r="DQ19" s="14">
        <v>1.2</v>
      </c>
      <c r="DR19" s="14">
        <v>0</v>
      </c>
      <c r="DS19" s="14">
        <v>0.1</v>
      </c>
      <c r="DT19" s="14">
        <v>0.3</v>
      </c>
      <c r="DU19" s="14">
        <v>0.7</v>
      </c>
      <c r="DV19" s="14">
        <v>0</v>
      </c>
      <c r="DW19" s="14"/>
      <c r="DX19" s="14">
        <v>-4.8</v>
      </c>
      <c r="DY19" s="14">
        <v>0.8</v>
      </c>
      <c r="DZ19" s="14">
        <v>3.3</v>
      </c>
      <c r="EA19" s="14">
        <v>3</v>
      </c>
      <c r="EB19" s="14"/>
      <c r="EC19" s="14"/>
      <c r="ED19" s="14">
        <v>0</v>
      </c>
      <c r="EE19" s="14">
        <v>0.2</v>
      </c>
      <c r="EF19" s="14">
        <v>-5.7</v>
      </c>
      <c r="EG19" s="14">
        <v>0.5</v>
      </c>
      <c r="EH19" s="14">
        <v>0.5</v>
      </c>
      <c r="EI19" s="14"/>
      <c r="EJ19" s="14">
        <v>2.7</v>
      </c>
      <c r="EK19" s="14">
        <v>-0.1</v>
      </c>
      <c r="EL19" s="14">
        <v>1.4</v>
      </c>
      <c r="EM19" s="14">
        <v>0.2</v>
      </c>
      <c r="EN19" s="14">
        <v>0.2</v>
      </c>
      <c r="EO19" s="14">
        <v>0.2</v>
      </c>
      <c r="EP19" s="14">
        <v>-1.6</v>
      </c>
      <c r="EQ19" s="14">
        <v>0</v>
      </c>
      <c r="ER19" s="14">
        <v>0</v>
      </c>
      <c r="ES19" s="14">
        <v>0</v>
      </c>
      <c r="ET19" s="14"/>
      <c r="EU19" s="14">
        <v>-11.2</v>
      </c>
      <c r="EV19" s="14">
        <v>-3.8</v>
      </c>
      <c r="EW19" s="14">
        <v>0</v>
      </c>
      <c r="EX19" s="14">
        <v>1.8</v>
      </c>
      <c r="EY19" s="14">
        <v>0.8</v>
      </c>
      <c r="EZ19" s="14">
        <v>0.8</v>
      </c>
      <c r="FA19" s="14">
        <v>0.5</v>
      </c>
      <c r="FB19" s="14">
        <v>0</v>
      </c>
      <c r="FC19" s="14">
        <v>0.4</v>
      </c>
      <c r="FD19" s="14">
        <v>1.4</v>
      </c>
      <c r="FE19" s="14">
        <v>1.1000000000000001</v>
      </c>
      <c r="FF19" s="14">
        <v>2.6</v>
      </c>
      <c r="FG19" s="14">
        <v>7.9</v>
      </c>
      <c r="FH19" s="14">
        <v>0</v>
      </c>
      <c r="FI19" s="14">
        <v>4</v>
      </c>
      <c r="FJ19" s="14">
        <v>0.9</v>
      </c>
      <c r="FK19" s="14">
        <v>2.5</v>
      </c>
      <c r="FL19" s="14">
        <v>4.4000000000000004</v>
      </c>
      <c r="FM19" s="14"/>
      <c r="FN19" s="14">
        <v>154.6</v>
      </c>
      <c r="FO19" s="15"/>
      <c r="FP19" s="14">
        <v>2.3068200000000001</v>
      </c>
      <c r="FQ19" s="14"/>
      <c r="FR19" s="14"/>
      <c r="FS19" s="14">
        <v>1.8</v>
      </c>
      <c r="FT19" s="14">
        <v>0.34032000000000001</v>
      </c>
      <c r="FU19" s="14">
        <v>0.18567</v>
      </c>
      <c r="FV19" s="14">
        <v>-1.3</v>
      </c>
      <c r="FW19" s="14">
        <v>1</v>
      </c>
      <c r="FX19" s="14">
        <v>4.3328100000000003</v>
      </c>
    </row>
    <row r="20" spans="1:180" ht="24" customHeight="1" x14ac:dyDescent="0.3">
      <c r="A20" s="16" t="s">
        <v>80</v>
      </c>
      <c r="B20" s="16" t="s">
        <v>783</v>
      </c>
      <c r="C20" s="17">
        <v>36.200000000000003</v>
      </c>
      <c r="D20" s="17">
        <v>18.7</v>
      </c>
      <c r="E20" s="17">
        <v>13.5</v>
      </c>
      <c r="F20" s="17"/>
      <c r="G20" s="17"/>
      <c r="H20" s="17">
        <v>-10.199999999999999</v>
      </c>
      <c r="I20" s="17">
        <v>9.1</v>
      </c>
      <c r="J20" s="17"/>
      <c r="K20" s="17"/>
      <c r="L20" s="17">
        <v>-25.2</v>
      </c>
      <c r="M20" s="17">
        <v>-33.700000000000003</v>
      </c>
      <c r="N20" s="17">
        <v>8.5</v>
      </c>
      <c r="O20" s="17">
        <v>15.5</v>
      </c>
      <c r="P20" s="17">
        <v>-22</v>
      </c>
      <c r="Q20" s="17">
        <v>-4.9000000000000004</v>
      </c>
      <c r="R20" s="17">
        <v>88.5</v>
      </c>
      <c r="S20" s="17">
        <v>0.1</v>
      </c>
      <c r="T20" s="17"/>
      <c r="U20" s="17"/>
      <c r="V20" s="17"/>
      <c r="W20" s="17"/>
      <c r="X20" s="17">
        <v>15.3</v>
      </c>
      <c r="Y20" s="17">
        <v>1.6</v>
      </c>
      <c r="Z20" s="17">
        <v>1.3</v>
      </c>
      <c r="AA20" s="17">
        <v>0</v>
      </c>
      <c r="AB20" s="17">
        <v>-3.1</v>
      </c>
      <c r="AC20" s="17"/>
      <c r="AD20" s="17">
        <v>8.1</v>
      </c>
      <c r="AE20" s="17"/>
      <c r="AF20" s="17"/>
      <c r="AG20" s="17"/>
      <c r="AH20" s="17"/>
      <c r="AI20" s="17">
        <v>14.5</v>
      </c>
      <c r="AJ20" s="17">
        <v>14.8</v>
      </c>
      <c r="AK20" s="17"/>
      <c r="AL20" s="17"/>
      <c r="AM20" s="17"/>
      <c r="AN20" s="17">
        <v>-0.8</v>
      </c>
      <c r="AO20" s="17">
        <v>51</v>
      </c>
      <c r="AP20" s="17">
        <v>8.5</v>
      </c>
      <c r="AQ20" s="17">
        <v>25.8</v>
      </c>
      <c r="AR20" s="17">
        <v>5.9</v>
      </c>
      <c r="AS20" s="17">
        <v>1.2</v>
      </c>
      <c r="AT20" s="17">
        <v>2.6</v>
      </c>
      <c r="AU20" s="17">
        <v>0.6</v>
      </c>
      <c r="AV20" s="17"/>
      <c r="AW20" s="17"/>
      <c r="AX20" s="17"/>
      <c r="AY20" s="17">
        <v>11.9</v>
      </c>
      <c r="AZ20" s="17">
        <v>-1.1000000000000001</v>
      </c>
      <c r="BA20" s="17">
        <v>3</v>
      </c>
      <c r="BB20" s="17">
        <v>1.2</v>
      </c>
      <c r="BC20" s="17">
        <v>0</v>
      </c>
      <c r="BD20" s="17">
        <v>7.5</v>
      </c>
      <c r="BE20" s="17"/>
      <c r="BF20" s="17"/>
      <c r="BG20" s="17">
        <v>0</v>
      </c>
      <c r="BH20" s="17"/>
      <c r="BI20" s="17"/>
      <c r="BJ20" s="17">
        <v>0</v>
      </c>
      <c r="BK20" s="17"/>
      <c r="BL20" s="17"/>
      <c r="BM20" s="17"/>
      <c r="BN20" s="17">
        <v>13</v>
      </c>
      <c r="BO20" s="17">
        <v>0</v>
      </c>
      <c r="BP20" s="17">
        <v>0</v>
      </c>
      <c r="BQ20" s="17">
        <v>0</v>
      </c>
      <c r="BR20" s="17"/>
      <c r="BS20" s="17">
        <v>-2.7</v>
      </c>
      <c r="BT20" s="17">
        <v>1.2</v>
      </c>
      <c r="BU20" s="17"/>
      <c r="BV20" s="17"/>
      <c r="BW20" s="17"/>
      <c r="BX20" s="17"/>
      <c r="BY20" s="17"/>
      <c r="BZ20" s="17"/>
      <c r="CA20" s="17">
        <v>-0.3</v>
      </c>
      <c r="CB20" s="17">
        <v>17.7</v>
      </c>
      <c r="CC20" s="17">
        <v>13.2</v>
      </c>
      <c r="CD20" s="17">
        <v>0.8</v>
      </c>
      <c r="CE20" s="17">
        <v>0.3</v>
      </c>
      <c r="CF20" s="17"/>
      <c r="CG20" s="17"/>
      <c r="CH20" s="17">
        <v>0</v>
      </c>
      <c r="CI20" s="17">
        <v>0</v>
      </c>
      <c r="CJ20" s="17">
        <v>-6.9</v>
      </c>
      <c r="CK20" s="17">
        <v>-3.9</v>
      </c>
      <c r="CL20" s="17">
        <v>-25.6</v>
      </c>
      <c r="CM20" s="17"/>
      <c r="CN20" s="17"/>
      <c r="CO20" s="17"/>
      <c r="CP20" s="17"/>
      <c r="CQ20" s="17"/>
      <c r="CR20" s="17">
        <v>-7.8</v>
      </c>
      <c r="CS20" s="17">
        <v>-12.7</v>
      </c>
      <c r="CT20" s="17">
        <v>-1.9</v>
      </c>
      <c r="CU20" s="17">
        <v>0.7</v>
      </c>
      <c r="CV20" s="17">
        <v>1.4</v>
      </c>
      <c r="CW20" s="17"/>
      <c r="CX20" s="17">
        <v>-2.4</v>
      </c>
      <c r="CY20" s="17">
        <v>0</v>
      </c>
      <c r="CZ20" s="17">
        <v>0</v>
      </c>
      <c r="DA20" s="17"/>
      <c r="DB20" s="17">
        <v>-0.1</v>
      </c>
      <c r="DC20" s="17">
        <v>0</v>
      </c>
      <c r="DD20" s="17">
        <v>-0.2</v>
      </c>
      <c r="DE20" s="17">
        <v>0.2</v>
      </c>
      <c r="DF20" s="17"/>
      <c r="DG20" s="17">
        <v>0.1</v>
      </c>
      <c r="DH20" s="17">
        <v>0.8</v>
      </c>
      <c r="DI20" s="17">
        <v>0.2</v>
      </c>
      <c r="DJ20" s="17">
        <v>-0.9</v>
      </c>
      <c r="DK20" s="17">
        <v>0.3</v>
      </c>
      <c r="DL20" s="17">
        <v>0.6</v>
      </c>
      <c r="DM20" s="17"/>
      <c r="DN20" s="17">
        <v>0</v>
      </c>
      <c r="DO20" s="17">
        <v>0</v>
      </c>
      <c r="DP20" s="17">
        <v>-4.0999999999999996</v>
      </c>
      <c r="DQ20" s="17">
        <v>0.9</v>
      </c>
      <c r="DR20" s="17">
        <v>0.2</v>
      </c>
      <c r="DS20" s="17">
        <v>0.1</v>
      </c>
      <c r="DT20" s="17">
        <v>0.3</v>
      </c>
      <c r="DU20" s="17">
        <v>0.7</v>
      </c>
      <c r="DV20" s="17">
        <v>0</v>
      </c>
      <c r="DW20" s="17"/>
      <c r="DX20" s="17">
        <v>-4.5999999999999996</v>
      </c>
      <c r="DY20" s="17">
        <v>0.6</v>
      </c>
      <c r="DZ20" s="17">
        <v>3.3</v>
      </c>
      <c r="EA20" s="17">
        <v>3</v>
      </c>
      <c r="EB20" s="17"/>
      <c r="EC20" s="17"/>
      <c r="ED20" s="17">
        <v>0</v>
      </c>
      <c r="EE20" s="17">
        <v>-0.6</v>
      </c>
      <c r="EF20" s="17">
        <v>-2.9</v>
      </c>
      <c r="EG20" s="17">
        <v>0.3</v>
      </c>
      <c r="EH20" s="17">
        <v>0.1</v>
      </c>
      <c r="EI20" s="17"/>
      <c r="EJ20" s="17">
        <v>2.7</v>
      </c>
      <c r="EK20" s="17">
        <v>-0.1</v>
      </c>
      <c r="EL20" s="17">
        <v>1.4</v>
      </c>
      <c r="EM20" s="17">
        <v>0.2</v>
      </c>
      <c r="EN20" s="17">
        <v>0.2</v>
      </c>
      <c r="EO20" s="17">
        <v>0.2</v>
      </c>
      <c r="EP20" s="17">
        <v>0</v>
      </c>
      <c r="EQ20" s="17">
        <v>0</v>
      </c>
      <c r="ER20" s="17">
        <v>0.3</v>
      </c>
      <c r="ES20" s="17">
        <v>0</v>
      </c>
      <c r="ET20" s="17"/>
      <c r="EU20" s="17">
        <v>-14.8</v>
      </c>
      <c r="EV20" s="17">
        <v>-0.1</v>
      </c>
      <c r="EW20" s="17">
        <v>0</v>
      </c>
      <c r="EX20" s="17">
        <v>1.8</v>
      </c>
      <c r="EY20" s="17">
        <v>0.8</v>
      </c>
      <c r="EZ20" s="17">
        <v>0.8</v>
      </c>
      <c r="FA20" s="17">
        <v>0.5</v>
      </c>
      <c r="FB20" s="17">
        <v>0.3</v>
      </c>
      <c r="FC20" s="17">
        <v>0.4</v>
      </c>
      <c r="FD20" s="17">
        <v>1.4</v>
      </c>
      <c r="FE20" s="17">
        <v>1.1000000000000001</v>
      </c>
      <c r="FF20" s="17">
        <v>2.6</v>
      </c>
      <c r="FG20" s="17">
        <v>8.1</v>
      </c>
      <c r="FH20" s="17">
        <v>0.4</v>
      </c>
      <c r="FI20" s="17">
        <v>3.2</v>
      </c>
      <c r="FJ20" s="17">
        <v>1.3</v>
      </c>
      <c r="FK20" s="17">
        <v>2.5</v>
      </c>
      <c r="FL20" s="17">
        <v>4.3</v>
      </c>
      <c r="FM20" s="17"/>
      <c r="FN20" s="17">
        <v>265.8</v>
      </c>
      <c r="FO20" s="15"/>
      <c r="FP20" s="17">
        <v>2.7296</v>
      </c>
      <c r="FQ20" s="17"/>
      <c r="FR20" s="17"/>
      <c r="FS20" s="17">
        <v>1.8</v>
      </c>
      <c r="FT20" s="17">
        <v>0.34215000000000001</v>
      </c>
      <c r="FU20" s="17">
        <v>0.13758999999999999</v>
      </c>
      <c r="FV20" s="17">
        <v>-1.2</v>
      </c>
      <c r="FW20" s="17">
        <v>1</v>
      </c>
      <c r="FX20" s="17">
        <v>4.8093399999999997</v>
      </c>
    </row>
    <row r="21" spans="1:180" ht="24" customHeight="1" x14ac:dyDescent="0.3">
      <c r="A21" s="16" t="s">
        <v>80</v>
      </c>
      <c r="B21" s="16" t="s">
        <v>784</v>
      </c>
      <c r="C21" s="17">
        <v>36.799999999999997</v>
      </c>
      <c r="D21" s="17">
        <v>8.1</v>
      </c>
      <c r="E21" s="17">
        <v>11</v>
      </c>
      <c r="F21" s="17"/>
      <c r="G21" s="17"/>
      <c r="H21" s="17">
        <v>-10.9</v>
      </c>
      <c r="I21" s="17">
        <v>0.3</v>
      </c>
      <c r="J21" s="17"/>
      <c r="K21" s="17"/>
      <c r="L21" s="17">
        <v>-30.5</v>
      </c>
      <c r="M21" s="17">
        <v>-45.4</v>
      </c>
      <c r="N21" s="17">
        <v>-4.8</v>
      </c>
      <c r="O21" s="17">
        <v>12.9</v>
      </c>
      <c r="P21" s="17">
        <v>-15.9</v>
      </c>
      <c r="Q21" s="17">
        <v>-2.8</v>
      </c>
      <c r="R21" s="17">
        <v>83</v>
      </c>
      <c r="S21" s="17">
        <v>0.1</v>
      </c>
      <c r="T21" s="17"/>
      <c r="U21" s="17"/>
      <c r="V21" s="17"/>
      <c r="W21" s="17"/>
      <c r="X21" s="17">
        <v>16.899999999999999</v>
      </c>
      <c r="Y21" s="17">
        <v>1.8</v>
      </c>
      <c r="Z21" s="17">
        <v>1.4</v>
      </c>
      <c r="AA21" s="17">
        <v>0</v>
      </c>
      <c r="AB21" s="17">
        <v>-3.2</v>
      </c>
      <c r="AC21" s="17"/>
      <c r="AD21" s="17">
        <v>8.6</v>
      </c>
      <c r="AE21" s="17"/>
      <c r="AF21" s="17"/>
      <c r="AG21" s="17"/>
      <c r="AH21" s="17"/>
      <c r="AI21" s="17">
        <v>14.9</v>
      </c>
      <c r="AJ21" s="17">
        <v>14.2</v>
      </c>
      <c r="AK21" s="17"/>
      <c r="AL21" s="17"/>
      <c r="AM21" s="17"/>
      <c r="AN21" s="17">
        <v>-0.8</v>
      </c>
      <c r="AO21" s="17">
        <v>49.6</v>
      </c>
      <c r="AP21" s="17">
        <v>8.3000000000000007</v>
      </c>
      <c r="AQ21" s="17">
        <v>27.6</v>
      </c>
      <c r="AR21" s="17">
        <v>6.1</v>
      </c>
      <c r="AS21" s="17">
        <v>0.5</v>
      </c>
      <c r="AT21" s="17">
        <v>2.6</v>
      </c>
      <c r="AU21" s="17">
        <v>1.3</v>
      </c>
      <c r="AV21" s="17"/>
      <c r="AW21" s="17"/>
      <c r="AX21" s="17"/>
      <c r="AY21" s="17">
        <v>9.6999999999999993</v>
      </c>
      <c r="AZ21" s="17">
        <v>-2.9</v>
      </c>
      <c r="BA21" s="17">
        <v>2.6</v>
      </c>
      <c r="BB21" s="17">
        <v>1.2</v>
      </c>
      <c r="BC21" s="17">
        <v>0</v>
      </c>
      <c r="BD21" s="17">
        <v>6.3</v>
      </c>
      <c r="BE21" s="17"/>
      <c r="BF21" s="17"/>
      <c r="BG21" s="17">
        <v>0</v>
      </c>
      <c r="BH21" s="17"/>
      <c r="BI21" s="17"/>
      <c r="BJ21" s="17">
        <v>0</v>
      </c>
      <c r="BK21" s="17"/>
      <c r="BL21" s="17"/>
      <c r="BM21" s="17"/>
      <c r="BN21" s="17">
        <v>13</v>
      </c>
      <c r="BO21" s="17">
        <v>0</v>
      </c>
      <c r="BP21" s="17">
        <v>0</v>
      </c>
      <c r="BQ21" s="17">
        <v>0</v>
      </c>
      <c r="BR21" s="17"/>
      <c r="BS21" s="17">
        <v>-3.1</v>
      </c>
      <c r="BT21" s="17">
        <v>1.1000000000000001</v>
      </c>
      <c r="BU21" s="17"/>
      <c r="BV21" s="17"/>
      <c r="BW21" s="17"/>
      <c r="BX21" s="17"/>
      <c r="BY21" s="17"/>
      <c r="BZ21" s="17"/>
      <c r="CA21" s="17">
        <v>-0.3</v>
      </c>
      <c r="CB21" s="17">
        <v>17.399999999999999</v>
      </c>
      <c r="CC21" s="17">
        <v>14.3</v>
      </c>
      <c r="CD21" s="17">
        <v>1.5</v>
      </c>
      <c r="CE21" s="17">
        <v>0.3</v>
      </c>
      <c r="CF21" s="17"/>
      <c r="CG21" s="17"/>
      <c r="CH21" s="17">
        <v>0</v>
      </c>
      <c r="CI21" s="17">
        <v>0</v>
      </c>
      <c r="CJ21" s="17">
        <v>-3.2</v>
      </c>
      <c r="CK21" s="17">
        <v>0</v>
      </c>
      <c r="CL21" s="17">
        <v>-22.5</v>
      </c>
      <c r="CM21" s="17"/>
      <c r="CN21" s="17"/>
      <c r="CO21" s="17"/>
      <c r="CP21" s="17"/>
      <c r="CQ21" s="17"/>
      <c r="CR21" s="17">
        <v>0.1</v>
      </c>
      <c r="CS21" s="17">
        <v>-10.1</v>
      </c>
      <c r="CT21" s="17">
        <v>-1.9</v>
      </c>
      <c r="CU21" s="17">
        <v>0.5</v>
      </c>
      <c r="CV21" s="17">
        <v>1.4</v>
      </c>
      <c r="CW21" s="17"/>
      <c r="CX21" s="17">
        <v>-3.5</v>
      </c>
      <c r="CY21" s="17">
        <v>0</v>
      </c>
      <c r="CZ21" s="17">
        <v>0</v>
      </c>
      <c r="DA21" s="17"/>
      <c r="DB21" s="17">
        <v>0</v>
      </c>
      <c r="DC21" s="17">
        <v>0</v>
      </c>
      <c r="DD21" s="17">
        <v>-0.2</v>
      </c>
      <c r="DE21" s="17">
        <v>0</v>
      </c>
      <c r="DF21" s="17"/>
      <c r="DG21" s="17">
        <v>0.1</v>
      </c>
      <c r="DH21" s="17">
        <v>0.6</v>
      </c>
      <c r="DI21" s="17">
        <v>0.2</v>
      </c>
      <c r="DJ21" s="17">
        <v>-1.1000000000000001</v>
      </c>
      <c r="DK21" s="17">
        <v>0.3</v>
      </c>
      <c r="DL21" s="17">
        <v>0.5</v>
      </c>
      <c r="DM21" s="17"/>
      <c r="DN21" s="17">
        <v>0</v>
      </c>
      <c r="DO21" s="17">
        <v>0</v>
      </c>
      <c r="DP21" s="17">
        <v>-4.0999999999999996</v>
      </c>
      <c r="DQ21" s="17">
        <v>1</v>
      </c>
      <c r="DR21" s="17">
        <v>0.6</v>
      </c>
      <c r="DS21" s="17">
        <v>0.1</v>
      </c>
      <c r="DT21" s="17">
        <v>0.2</v>
      </c>
      <c r="DU21" s="17">
        <v>0.7</v>
      </c>
      <c r="DV21" s="17">
        <v>0</v>
      </c>
      <c r="DW21" s="17"/>
      <c r="DX21" s="17">
        <v>-4.5999999999999996</v>
      </c>
      <c r="DY21" s="17">
        <v>0.6</v>
      </c>
      <c r="DZ21" s="17">
        <v>3.3</v>
      </c>
      <c r="EA21" s="17">
        <v>2.9</v>
      </c>
      <c r="EB21" s="17"/>
      <c r="EC21" s="17"/>
      <c r="ED21" s="17">
        <v>0</v>
      </c>
      <c r="EE21" s="17">
        <v>-3.9</v>
      </c>
      <c r="EF21" s="17">
        <v>-4.3</v>
      </c>
      <c r="EG21" s="17">
        <v>-0.6</v>
      </c>
      <c r="EH21" s="17">
        <v>-0.7</v>
      </c>
      <c r="EI21" s="17"/>
      <c r="EJ21" s="17">
        <v>2.6</v>
      </c>
      <c r="EK21" s="17">
        <v>-0.1</v>
      </c>
      <c r="EL21" s="17">
        <v>1.3</v>
      </c>
      <c r="EM21" s="17">
        <v>0.2</v>
      </c>
      <c r="EN21" s="17">
        <v>0.2</v>
      </c>
      <c r="EO21" s="17">
        <v>0.2</v>
      </c>
      <c r="EP21" s="17">
        <v>0</v>
      </c>
      <c r="EQ21" s="17">
        <v>0</v>
      </c>
      <c r="ER21" s="17">
        <v>0.3</v>
      </c>
      <c r="ES21" s="17">
        <v>0</v>
      </c>
      <c r="ET21" s="17"/>
      <c r="EU21" s="17">
        <v>-14.7</v>
      </c>
      <c r="EV21" s="17">
        <v>-0.1</v>
      </c>
      <c r="EW21" s="17">
        <v>0</v>
      </c>
      <c r="EX21" s="17">
        <v>1.8</v>
      </c>
      <c r="EY21" s="17">
        <v>0.8</v>
      </c>
      <c r="EZ21" s="17">
        <v>0.8</v>
      </c>
      <c r="FA21" s="17">
        <v>0.5</v>
      </c>
      <c r="FB21" s="17">
        <v>0.3</v>
      </c>
      <c r="FC21" s="17">
        <v>0.4</v>
      </c>
      <c r="FD21" s="17">
        <v>1.5</v>
      </c>
      <c r="FE21" s="17">
        <v>1.3</v>
      </c>
      <c r="FF21" s="17">
        <v>0.4</v>
      </c>
      <c r="FG21" s="17">
        <v>8.5</v>
      </c>
      <c r="FH21" s="17">
        <v>0.2</v>
      </c>
      <c r="FI21" s="17">
        <v>3.6</v>
      </c>
      <c r="FJ21" s="17">
        <v>0.9</v>
      </c>
      <c r="FK21" s="17">
        <v>1.8</v>
      </c>
      <c r="FL21" s="17">
        <v>4.4000000000000004</v>
      </c>
      <c r="FM21" s="17"/>
      <c r="FN21" s="17">
        <v>222.3</v>
      </c>
      <c r="FO21" s="15"/>
      <c r="FP21" s="17">
        <v>2.57273</v>
      </c>
      <c r="FQ21" s="17"/>
      <c r="FR21" s="17"/>
      <c r="FS21" s="17">
        <v>1.8</v>
      </c>
      <c r="FT21" s="17">
        <v>0.34327000000000002</v>
      </c>
      <c r="FU21" s="17">
        <v>0.22714999999999999</v>
      </c>
      <c r="FV21" s="17">
        <v>-1.1000000000000001</v>
      </c>
      <c r="FW21" s="17">
        <v>1.1000000000000001</v>
      </c>
      <c r="FX21" s="17">
        <v>4.9431500000000002</v>
      </c>
    </row>
    <row r="22" spans="1:180" ht="24" customHeight="1" x14ac:dyDescent="0.3">
      <c r="A22" s="16" t="s">
        <v>80</v>
      </c>
      <c r="B22" s="16" t="s">
        <v>785</v>
      </c>
      <c r="C22" s="17">
        <v>35.6</v>
      </c>
      <c r="D22" s="17">
        <v>10.5</v>
      </c>
      <c r="E22" s="17">
        <v>12</v>
      </c>
      <c r="F22" s="17"/>
      <c r="G22" s="17"/>
      <c r="H22" s="17">
        <v>-9.1</v>
      </c>
      <c r="I22" s="17">
        <v>-2</v>
      </c>
      <c r="J22" s="17"/>
      <c r="K22" s="17"/>
      <c r="L22" s="17">
        <v>-34.9</v>
      </c>
      <c r="M22" s="17">
        <v>-41</v>
      </c>
      <c r="N22" s="17">
        <v>3</v>
      </c>
      <c r="O22" s="17">
        <v>3.1</v>
      </c>
      <c r="P22" s="17">
        <v>-16.100000000000001</v>
      </c>
      <c r="Q22" s="17">
        <v>-3.6</v>
      </c>
      <c r="R22" s="17">
        <v>76.5</v>
      </c>
      <c r="S22" s="17">
        <v>0.3</v>
      </c>
      <c r="T22" s="17"/>
      <c r="U22" s="17"/>
      <c r="V22" s="17"/>
      <c r="W22" s="17"/>
      <c r="X22" s="17">
        <v>15.9</v>
      </c>
      <c r="Y22" s="17">
        <v>1.6</v>
      </c>
      <c r="Z22" s="17">
        <v>1.4</v>
      </c>
      <c r="AA22" s="17">
        <v>0</v>
      </c>
      <c r="AB22" s="17">
        <v>-3.3</v>
      </c>
      <c r="AC22" s="17"/>
      <c r="AD22" s="17">
        <v>6.4</v>
      </c>
      <c r="AE22" s="17"/>
      <c r="AF22" s="17"/>
      <c r="AG22" s="17"/>
      <c r="AH22" s="17"/>
      <c r="AI22" s="17">
        <v>14.5</v>
      </c>
      <c r="AJ22" s="17">
        <v>1.8</v>
      </c>
      <c r="AK22" s="17"/>
      <c r="AL22" s="17"/>
      <c r="AM22" s="17"/>
      <c r="AN22" s="17">
        <v>-1</v>
      </c>
      <c r="AO22" s="17">
        <v>40</v>
      </c>
      <c r="AP22" s="17">
        <v>7.8</v>
      </c>
      <c r="AQ22" s="17">
        <v>27.4</v>
      </c>
      <c r="AR22" s="17">
        <v>5.8</v>
      </c>
      <c r="AS22" s="17">
        <v>-0.7</v>
      </c>
      <c r="AT22" s="17">
        <v>2.6</v>
      </c>
      <c r="AU22" s="17">
        <v>1.5</v>
      </c>
      <c r="AV22" s="17"/>
      <c r="AW22" s="17"/>
      <c r="AX22" s="17"/>
      <c r="AY22" s="17">
        <v>10</v>
      </c>
      <c r="AZ22" s="17">
        <v>-0.9</v>
      </c>
      <c r="BA22" s="17">
        <v>3.2</v>
      </c>
      <c r="BB22" s="17">
        <v>1.2</v>
      </c>
      <c r="BC22" s="17">
        <v>0</v>
      </c>
      <c r="BD22" s="17">
        <v>8.5</v>
      </c>
      <c r="BE22" s="17"/>
      <c r="BF22" s="17"/>
      <c r="BG22" s="17">
        <v>-0.7</v>
      </c>
      <c r="BH22" s="17"/>
      <c r="BI22" s="17"/>
      <c r="BJ22" s="17">
        <v>0</v>
      </c>
      <c r="BK22" s="17"/>
      <c r="BL22" s="17"/>
      <c r="BM22" s="17"/>
      <c r="BN22" s="17">
        <v>9.8000000000000007</v>
      </c>
      <c r="BO22" s="17">
        <v>0</v>
      </c>
      <c r="BP22" s="17">
        <v>0</v>
      </c>
      <c r="BQ22" s="17">
        <v>0</v>
      </c>
      <c r="BR22" s="17"/>
      <c r="BS22" s="17">
        <v>-3.7</v>
      </c>
      <c r="BT22" s="17">
        <v>0.7</v>
      </c>
      <c r="BU22" s="17"/>
      <c r="BV22" s="17"/>
      <c r="BW22" s="17"/>
      <c r="BX22" s="17"/>
      <c r="BY22" s="17"/>
      <c r="BZ22" s="17"/>
      <c r="CA22" s="17">
        <v>-0.3</v>
      </c>
      <c r="CB22" s="17">
        <v>17.399999999999999</v>
      </c>
      <c r="CC22" s="17">
        <v>14.4</v>
      </c>
      <c r="CD22" s="17">
        <v>1</v>
      </c>
      <c r="CE22" s="17">
        <v>0.3</v>
      </c>
      <c r="CF22" s="17"/>
      <c r="CG22" s="17"/>
      <c r="CH22" s="17">
        <v>0</v>
      </c>
      <c r="CI22" s="17">
        <v>0</v>
      </c>
      <c r="CJ22" s="17">
        <v>-5.0999999999999996</v>
      </c>
      <c r="CK22" s="17">
        <v>-1.7</v>
      </c>
      <c r="CL22" s="17">
        <v>-27.1</v>
      </c>
      <c r="CM22" s="17"/>
      <c r="CN22" s="17"/>
      <c r="CO22" s="17"/>
      <c r="CP22" s="17"/>
      <c r="CQ22" s="17"/>
      <c r="CR22" s="17">
        <v>0.5</v>
      </c>
      <c r="CS22" s="17">
        <v>-10.199999999999999</v>
      </c>
      <c r="CT22" s="17">
        <v>-2.2000000000000002</v>
      </c>
      <c r="CU22" s="17">
        <v>0.5</v>
      </c>
      <c r="CV22" s="17">
        <v>1.1000000000000001</v>
      </c>
      <c r="CW22" s="17"/>
      <c r="CX22" s="17">
        <v>-4.4000000000000004</v>
      </c>
      <c r="CY22" s="17">
        <v>0</v>
      </c>
      <c r="CZ22" s="17">
        <v>0</v>
      </c>
      <c r="DA22" s="17"/>
      <c r="DB22" s="17">
        <v>0.1</v>
      </c>
      <c r="DC22" s="17">
        <v>0</v>
      </c>
      <c r="DD22" s="17">
        <v>-0.2</v>
      </c>
      <c r="DE22" s="17">
        <v>-0.1</v>
      </c>
      <c r="DF22" s="17"/>
      <c r="DG22" s="17">
        <v>0.1</v>
      </c>
      <c r="DH22" s="17">
        <v>0.6</v>
      </c>
      <c r="DI22" s="17">
        <v>0.2</v>
      </c>
      <c r="DJ22" s="17">
        <v>-0.9</v>
      </c>
      <c r="DK22" s="17">
        <v>0.3</v>
      </c>
      <c r="DL22" s="17">
        <v>0.5</v>
      </c>
      <c r="DM22" s="17"/>
      <c r="DN22" s="17">
        <v>0</v>
      </c>
      <c r="DO22" s="17">
        <v>0</v>
      </c>
      <c r="DP22" s="17">
        <v>-4.5</v>
      </c>
      <c r="DQ22" s="17">
        <v>-0.7</v>
      </c>
      <c r="DR22" s="17">
        <v>0.4</v>
      </c>
      <c r="DS22" s="17">
        <v>0.1</v>
      </c>
      <c r="DT22" s="17">
        <v>0.2</v>
      </c>
      <c r="DU22" s="17">
        <v>0.7</v>
      </c>
      <c r="DV22" s="17">
        <v>0</v>
      </c>
      <c r="DW22" s="17"/>
      <c r="DX22" s="17">
        <v>-4.7</v>
      </c>
      <c r="DY22" s="17">
        <v>0.7</v>
      </c>
      <c r="DZ22" s="17">
        <v>3.3</v>
      </c>
      <c r="EA22" s="17">
        <v>2.8</v>
      </c>
      <c r="EB22" s="17"/>
      <c r="EC22" s="17"/>
      <c r="ED22" s="17">
        <v>0</v>
      </c>
      <c r="EE22" s="17">
        <v>-2.4</v>
      </c>
      <c r="EF22" s="17">
        <v>-8.1999999999999993</v>
      </c>
      <c r="EG22" s="17">
        <v>-0.2</v>
      </c>
      <c r="EH22" s="17">
        <v>-0.5</v>
      </c>
      <c r="EI22" s="17"/>
      <c r="EJ22" s="17">
        <v>2.7</v>
      </c>
      <c r="EK22" s="17">
        <v>-0.1</v>
      </c>
      <c r="EL22" s="17">
        <v>1.2</v>
      </c>
      <c r="EM22" s="17">
        <v>0.2</v>
      </c>
      <c r="EN22" s="17">
        <v>0.2</v>
      </c>
      <c r="EO22" s="17">
        <v>0.2</v>
      </c>
      <c r="EP22" s="17">
        <v>0</v>
      </c>
      <c r="EQ22" s="17">
        <v>1.1000000000000001</v>
      </c>
      <c r="ER22" s="17">
        <v>1</v>
      </c>
      <c r="ES22" s="17">
        <v>0</v>
      </c>
      <c r="ET22" s="17"/>
      <c r="EU22" s="17">
        <v>-8.8000000000000007</v>
      </c>
      <c r="EV22" s="17">
        <v>-0.8</v>
      </c>
      <c r="EW22" s="17">
        <v>1.6</v>
      </c>
      <c r="EX22" s="17">
        <v>1.3</v>
      </c>
      <c r="EY22" s="17">
        <v>0.8</v>
      </c>
      <c r="EZ22" s="17">
        <v>0.6</v>
      </c>
      <c r="FA22" s="17">
        <v>0.5</v>
      </c>
      <c r="FB22" s="17">
        <v>1.1000000000000001</v>
      </c>
      <c r="FC22" s="17">
        <v>0.4</v>
      </c>
      <c r="FD22" s="17">
        <v>1.5</v>
      </c>
      <c r="FE22" s="17">
        <v>1.3</v>
      </c>
      <c r="FF22" s="17">
        <v>1</v>
      </c>
      <c r="FG22" s="17">
        <v>8.3000000000000007</v>
      </c>
      <c r="FH22" s="17">
        <v>0.6</v>
      </c>
      <c r="FI22" s="17">
        <v>3.3</v>
      </c>
      <c r="FJ22" s="17">
        <v>0.6</v>
      </c>
      <c r="FK22" s="17">
        <v>1.6</v>
      </c>
      <c r="FL22" s="17">
        <v>4.4000000000000004</v>
      </c>
      <c r="FM22" s="17"/>
      <c r="FN22" s="17">
        <v>181.7</v>
      </c>
      <c r="FO22" s="15"/>
      <c r="FP22" s="17">
        <v>2.4155099999999998</v>
      </c>
      <c r="FQ22" s="17"/>
      <c r="FR22" s="17"/>
      <c r="FS22" s="17">
        <v>1.8</v>
      </c>
      <c r="FT22" s="17">
        <v>0.34489999999999998</v>
      </c>
      <c r="FU22" s="17">
        <v>0.21978</v>
      </c>
      <c r="FV22" s="17">
        <v>-1.2</v>
      </c>
      <c r="FW22" s="17">
        <v>1</v>
      </c>
      <c r="FX22" s="17">
        <v>4.58019</v>
      </c>
    </row>
    <row r="23" spans="1:180" ht="24" customHeight="1" x14ac:dyDescent="0.3">
      <c r="A23" s="16" t="s">
        <v>80</v>
      </c>
      <c r="B23" s="16" t="s">
        <v>786</v>
      </c>
      <c r="C23" s="17">
        <v>5.4</v>
      </c>
      <c r="D23" s="17">
        <v>-3.6</v>
      </c>
      <c r="E23" s="17">
        <v>9</v>
      </c>
      <c r="F23" s="17"/>
      <c r="G23" s="17"/>
      <c r="H23" s="17">
        <v>-8.1999999999999993</v>
      </c>
      <c r="I23" s="17">
        <v>4.4000000000000004</v>
      </c>
      <c r="J23" s="17"/>
      <c r="K23" s="17"/>
      <c r="L23" s="17">
        <v>-35.6</v>
      </c>
      <c r="M23" s="17">
        <v>-49.6</v>
      </c>
      <c r="N23" s="17">
        <v>-7.9</v>
      </c>
      <c r="O23" s="17">
        <v>4.3</v>
      </c>
      <c r="P23" s="17">
        <v>-16.2</v>
      </c>
      <c r="Q23" s="17">
        <v>-3.5</v>
      </c>
      <c r="R23" s="17">
        <v>75.8</v>
      </c>
      <c r="S23" s="17">
        <v>0</v>
      </c>
      <c r="T23" s="17"/>
      <c r="U23" s="17"/>
      <c r="V23" s="17"/>
      <c r="W23" s="17"/>
      <c r="X23" s="17">
        <v>14.5</v>
      </c>
      <c r="Y23" s="17">
        <v>1.2</v>
      </c>
      <c r="Z23" s="17">
        <v>1.2</v>
      </c>
      <c r="AA23" s="17">
        <v>0</v>
      </c>
      <c r="AB23" s="17">
        <v>-3.2</v>
      </c>
      <c r="AC23" s="17"/>
      <c r="AD23" s="17">
        <v>5.6</v>
      </c>
      <c r="AE23" s="17"/>
      <c r="AF23" s="17"/>
      <c r="AG23" s="17"/>
      <c r="AH23" s="17"/>
      <c r="AI23" s="17">
        <v>15.1</v>
      </c>
      <c r="AJ23" s="17">
        <v>4</v>
      </c>
      <c r="AK23" s="17"/>
      <c r="AL23" s="17"/>
      <c r="AM23" s="17"/>
      <c r="AN23" s="17">
        <v>-1.1000000000000001</v>
      </c>
      <c r="AO23" s="17">
        <v>25.7</v>
      </c>
      <c r="AP23" s="17">
        <v>6.9</v>
      </c>
      <c r="AQ23" s="17">
        <v>27.3</v>
      </c>
      <c r="AR23" s="17">
        <v>5.8</v>
      </c>
      <c r="AS23" s="17">
        <v>-1.3</v>
      </c>
      <c r="AT23" s="17">
        <v>2.6</v>
      </c>
      <c r="AU23" s="17">
        <v>1.1000000000000001</v>
      </c>
      <c r="AV23" s="17"/>
      <c r="AW23" s="17"/>
      <c r="AX23" s="17"/>
      <c r="AY23" s="17">
        <v>8.4</v>
      </c>
      <c r="AZ23" s="17">
        <v>-2.8</v>
      </c>
      <c r="BA23" s="17">
        <v>2.2999999999999998</v>
      </c>
      <c r="BB23" s="17">
        <v>1.2</v>
      </c>
      <c r="BC23" s="17">
        <v>0</v>
      </c>
      <c r="BD23" s="17">
        <v>4.9000000000000004</v>
      </c>
      <c r="BE23" s="17"/>
      <c r="BF23" s="17"/>
      <c r="BG23" s="17">
        <v>-0.7</v>
      </c>
      <c r="BH23" s="17"/>
      <c r="BI23" s="17"/>
      <c r="BJ23" s="17">
        <v>0</v>
      </c>
      <c r="BK23" s="17"/>
      <c r="BL23" s="17"/>
      <c r="BM23" s="17"/>
      <c r="BN23" s="17">
        <v>6.4</v>
      </c>
      <c r="BO23" s="17">
        <v>0</v>
      </c>
      <c r="BP23" s="17">
        <v>0</v>
      </c>
      <c r="BQ23" s="17">
        <v>0</v>
      </c>
      <c r="BR23" s="17"/>
      <c r="BS23" s="17">
        <v>-3.8</v>
      </c>
      <c r="BT23" s="17">
        <v>0.8</v>
      </c>
      <c r="BU23" s="17"/>
      <c r="BV23" s="17"/>
      <c r="BW23" s="17"/>
      <c r="BX23" s="17"/>
      <c r="BY23" s="17"/>
      <c r="BZ23" s="17"/>
      <c r="CA23" s="17">
        <v>-0.2</v>
      </c>
      <c r="CB23" s="17">
        <v>17.100000000000001</v>
      </c>
      <c r="CC23" s="17">
        <v>13.8</v>
      </c>
      <c r="CD23" s="17">
        <v>1.6</v>
      </c>
      <c r="CE23" s="17">
        <v>0.5</v>
      </c>
      <c r="CF23" s="17"/>
      <c r="CG23" s="17"/>
      <c r="CH23" s="17">
        <v>0</v>
      </c>
      <c r="CI23" s="17">
        <v>0</v>
      </c>
      <c r="CJ23" s="17">
        <v>-5.2</v>
      </c>
      <c r="CK23" s="17">
        <v>-1.9</v>
      </c>
      <c r="CL23" s="17">
        <v>-27</v>
      </c>
      <c r="CM23" s="17"/>
      <c r="CN23" s="17"/>
      <c r="CO23" s="17"/>
      <c r="CP23" s="17"/>
      <c r="CQ23" s="17"/>
      <c r="CR23" s="17">
        <v>-0.8</v>
      </c>
      <c r="CS23" s="17">
        <v>-11</v>
      </c>
      <c r="CT23" s="17">
        <v>-1.9</v>
      </c>
      <c r="CU23" s="17">
        <v>0.5</v>
      </c>
      <c r="CV23" s="17">
        <v>0.6</v>
      </c>
      <c r="CW23" s="17"/>
      <c r="CX23" s="17">
        <v>-4.0999999999999996</v>
      </c>
      <c r="CY23" s="17">
        <v>0</v>
      </c>
      <c r="CZ23" s="17">
        <v>0</v>
      </c>
      <c r="DA23" s="17"/>
      <c r="DB23" s="17">
        <v>0.2</v>
      </c>
      <c r="DC23" s="17">
        <v>0</v>
      </c>
      <c r="DD23" s="17">
        <v>-0.1</v>
      </c>
      <c r="DE23" s="17">
        <v>0.3</v>
      </c>
      <c r="DF23" s="17"/>
      <c r="DG23" s="17">
        <v>0.1</v>
      </c>
      <c r="DH23" s="17">
        <v>0.6</v>
      </c>
      <c r="DI23" s="17">
        <v>0.2</v>
      </c>
      <c r="DJ23" s="17">
        <v>-1.1000000000000001</v>
      </c>
      <c r="DK23" s="17">
        <v>0.2</v>
      </c>
      <c r="DL23" s="17">
        <v>0.6</v>
      </c>
      <c r="DM23" s="17"/>
      <c r="DN23" s="17">
        <v>0</v>
      </c>
      <c r="DO23" s="17">
        <v>0</v>
      </c>
      <c r="DP23" s="17">
        <v>-5.0999999999999996</v>
      </c>
      <c r="DQ23" s="17">
        <v>-1.5</v>
      </c>
      <c r="DR23" s="17">
        <v>0.3</v>
      </c>
      <c r="DS23" s="17">
        <v>0.1</v>
      </c>
      <c r="DT23" s="17">
        <v>0.2</v>
      </c>
      <c r="DU23" s="17">
        <v>0.6</v>
      </c>
      <c r="DV23" s="17">
        <v>0</v>
      </c>
      <c r="DW23" s="17"/>
      <c r="DX23" s="17">
        <v>-4.5999999999999996</v>
      </c>
      <c r="DY23" s="17">
        <v>0.5</v>
      </c>
      <c r="DZ23" s="17">
        <v>3.2</v>
      </c>
      <c r="EA23" s="17">
        <v>2.8</v>
      </c>
      <c r="EB23" s="17"/>
      <c r="EC23" s="17"/>
      <c r="ED23" s="17">
        <v>0.1</v>
      </c>
      <c r="EE23" s="17">
        <v>-6.1</v>
      </c>
      <c r="EF23" s="17">
        <v>-6.9</v>
      </c>
      <c r="EG23" s="17">
        <v>-1</v>
      </c>
      <c r="EH23" s="17">
        <v>-1</v>
      </c>
      <c r="EI23" s="17"/>
      <c r="EJ23" s="17">
        <v>2.7</v>
      </c>
      <c r="EK23" s="17">
        <v>-0.1</v>
      </c>
      <c r="EL23" s="17">
        <v>1.3</v>
      </c>
      <c r="EM23" s="17">
        <v>0.2</v>
      </c>
      <c r="EN23" s="17">
        <v>0.2</v>
      </c>
      <c r="EO23" s="17">
        <v>0.2</v>
      </c>
      <c r="EP23" s="17">
        <v>0</v>
      </c>
      <c r="EQ23" s="17">
        <v>1</v>
      </c>
      <c r="ER23" s="17">
        <v>0.3</v>
      </c>
      <c r="ES23" s="17">
        <v>0.1</v>
      </c>
      <c r="ET23" s="17"/>
      <c r="EU23" s="17">
        <v>4.9000000000000004</v>
      </c>
      <c r="EV23" s="17">
        <v>-0.4</v>
      </c>
      <c r="EW23" s="17">
        <v>4.7</v>
      </c>
      <c r="EX23" s="17">
        <v>1.3</v>
      </c>
      <c r="EY23" s="17">
        <v>0.8</v>
      </c>
      <c r="EZ23" s="17">
        <v>0.6</v>
      </c>
      <c r="FA23" s="17">
        <v>0.5</v>
      </c>
      <c r="FB23" s="17">
        <v>0.3</v>
      </c>
      <c r="FC23" s="17">
        <v>0.4</v>
      </c>
      <c r="FD23" s="17">
        <v>1.4</v>
      </c>
      <c r="FE23" s="17">
        <v>1.1000000000000001</v>
      </c>
      <c r="FF23" s="17">
        <v>2</v>
      </c>
      <c r="FG23" s="17">
        <v>8.4</v>
      </c>
      <c r="FH23" s="17">
        <v>0.2</v>
      </c>
      <c r="FI23" s="17">
        <v>3.1</v>
      </c>
      <c r="FJ23" s="17">
        <v>1.1000000000000001</v>
      </c>
      <c r="FK23" s="17">
        <v>1.7</v>
      </c>
      <c r="FL23" s="17">
        <v>4.3</v>
      </c>
      <c r="FM23" s="17"/>
      <c r="FN23" s="17">
        <v>103.3</v>
      </c>
      <c r="FO23" s="15"/>
      <c r="FP23" s="17">
        <v>2.0910600000000001</v>
      </c>
      <c r="FQ23" s="17"/>
      <c r="FR23" s="17"/>
      <c r="FS23" s="17">
        <v>1.8</v>
      </c>
      <c r="FT23" s="17">
        <v>0.34816000000000003</v>
      </c>
      <c r="FU23" s="17">
        <v>0.22015000000000001</v>
      </c>
      <c r="FV23" s="17">
        <v>-1.1000000000000001</v>
      </c>
      <c r="FW23" s="17">
        <v>1</v>
      </c>
      <c r="FX23" s="17">
        <v>4.3593700000000002</v>
      </c>
    </row>
    <row r="24" spans="1:180" ht="24" customHeight="1" x14ac:dyDescent="0.3">
      <c r="A24" s="16" t="s">
        <v>80</v>
      </c>
      <c r="B24" s="16" t="s">
        <v>787</v>
      </c>
      <c r="C24" s="17">
        <v>3.7</v>
      </c>
      <c r="D24" s="17">
        <v>-12.1</v>
      </c>
      <c r="E24" s="17">
        <v>7.7</v>
      </c>
      <c r="F24" s="17"/>
      <c r="G24" s="17"/>
      <c r="H24" s="17">
        <v>-7.4</v>
      </c>
      <c r="I24" s="17">
        <v>0.2</v>
      </c>
      <c r="J24" s="17"/>
      <c r="K24" s="17"/>
      <c r="L24" s="17">
        <v>-34.5</v>
      </c>
      <c r="M24" s="17">
        <v>-46.7</v>
      </c>
      <c r="N24" s="17">
        <v>-4.5999999999999996</v>
      </c>
      <c r="O24" s="17">
        <v>5.5</v>
      </c>
      <c r="P24" s="17">
        <v>-17.3</v>
      </c>
      <c r="Q24" s="17">
        <v>-4.5</v>
      </c>
      <c r="R24" s="17">
        <v>67.3</v>
      </c>
      <c r="S24" s="17">
        <v>0</v>
      </c>
      <c r="T24" s="17"/>
      <c r="U24" s="17"/>
      <c r="V24" s="17"/>
      <c r="W24" s="17"/>
      <c r="X24" s="17">
        <v>12.7</v>
      </c>
      <c r="Y24" s="17">
        <v>0.6</v>
      </c>
      <c r="Z24" s="17">
        <v>0.8</v>
      </c>
      <c r="AA24" s="17">
        <v>0</v>
      </c>
      <c r="AB24" s="17">
        <v>-3.2</v>
      </c>
      <c r="AC24" s="17"/>
      <c r="AD24" s="17">
        <v>3.5</v>
      </c>
      <c r="AE24" s="17"/>
      <c r="AF24" s="17"/>
      <c r="AG24" s="17"/>
      <c r="AH24" s="17"/>
      <c r="AI24" s="17">
        <v>14.7</v>
      </c>
      <c r="AJ24" s="17">
        <v>1.7</v>
      </c>
      <c r="AK24" s="17"/>
      <c r="AL24" s="17"/>
      <c r="AM24" s="17"/>
      <c r="AN24" s="17">
        <v>-1.3</v>
      </c>
      <c r="AO24" s="17">
        <v>-3.3</v>
      </c>
      <c r="AP24" s="17">
        <v>5.7</v>
      </c>
      <c r="AQ24" s="17">
        <v>27.3</v>
      </c>
      <c r="AR24" s="17">
        <v>5.8</v>
      </c>
      <c r="AS24" s="17">
        <v>-1.5</v>
      </c>
      <c r="AT24" s="17">
        <v>2.6</v>
      </c>
      <c r="AU24" s="17">
        <v>0.8</v>
      </c>
      <c r="AV24" s="17"/>
      <c r="AW24" s="17"/>
      <c r="AX24" s="17"/>
      <c r="AY24" s="17">
        <v>6.9</v>
      </c>
      <c r="AZ24" s="17">
        <v>-3</v>
      </c>
      <c r="BA24" s="17">
        <v>2.4</v>
      </c>
      <c r="BB24" s="17">
        <v>1.2</v>
      </c>
      <c r="BC24" s="17">
        <v>0.1</v>
      </c>
      <c r="BD24" s="17">
        <v>3.6</v>
      </c>
      <c r="BE24" s="17"/>
      <c r="BF24" s="17"/>
      <c r="BG24" s="17">
        <v>-0.7</v>
      </c>
      <c r="BH24" s="17"/>
      <c r="BI24" s="17"/>
      <c r="BJ24" s="17">
        <v>0</v>
      </c>
      <c r="BK24" s="17"/>
      <c r="BL24" s="17"/>
      <c r="BM24" s="17"/>
      <c r="BN24" s="17">
        <v>-1.1000000000000001</v>
      </c>
      <c r="BO24" s="17">
        <v>0</v>
      </c>
      <c r="BP24" s="17">
        <v>0</v>
      </c>
      <c r="BQ24" s="17">
        <v>0</v>
      </c>
      <c r="BR24" s="17"/>
      <c r="BS24" s="17">
        <v>-4.0999999999999996</v>
      </c>
      <c r="BT24" s="17">
        <v>0.6</v>
      </c>
      <c r="BU24" s="17"/>
      <c r="BV24" s="17"/>
      <c r="BW24" s="17"/>
      <c r="BX24" s="17"/>
      <c r="BY24" s="17"/>
      <c r="BZ24" s="17"/>
      <c r="CA24" s="17">
        <v>-0.3</v>
      </c>
      <c r="CB24" s="17">
        <v>17.3</v>
      </c>
      <c r="CC24" s="17">
        <v>13.7</v>
      </c>
      <c r="CD24" s="17">
        <v>1.7</v>
      </c>
      <c r="CE24" s="17">
        <v>0.3</v>
      </c>
      <c r="CF24" s="17"/>
      <c r="CG24" s="17"/>
      <c r="CH24" s="17">
        <v>0</v>
      </c>
      <c r="CI24" s="17">
        <v>0</v>
      </c>
      <c r="CJ24" s="17">
        <v>-5.9</v>
      </c>
      <c r="CK24" s="17">
        <v>-2.5</v>
      </c>
      <c r="CL24" s="17">
        <v>-27.9</v>
      </c>
      <c r="CM24" s="17"/>
      <c r="CN24" s="17"/>
      <c r="CO24" s="17"/>
      <c r="CP24" s="17"/>
      <c r="CQ24" s="17"/>
      <c r="CR24" s="17">
        <v>-3.7</v>
      </c>
      <c r="CS24" s="17">
        <v>-12.7</v>
      </c>
      <c r="CT24" s="17">
        <v>-1.9</v>
      </c>
      <c r="CU24" s="17">
        <v>0.6</v>
      </c>
      <c r="CV24" s="17">
        <v>0.6</v>
      </c>
      <c r="CW24" s="17"/>
      <c r="CX24" s="17">
        <v>-4.4000000000000004</v>
      </c>
      <c r="CY24" s="17">
        <v>0.2</v>
      </c>
      <c r="CZ24" s="17">
        <v>0</v>
      </c>
      <c r="DA24" s="17"/>
      <c r="DB24" s="17">
        <v>0.1</v>
      </c>
      <c r="DC24" s="17">
        <v>0</v>
      </c>
      <c r="DD24" s="17">
        <v>-0.2</v>
      </c>
      <c r="DE24" s="17">
        <v>3.9</v>
      </c>
      <c r="DF24" s="17"/>
      <c r="DG24" s="17">
        <v>0.1</v>
      </c>
      <c r="DH24" s="17">
        <v>0.5</v>
      </c>
      <c r="DI24" s="17">
        <v>0.2</v>
      </c>
      <c r="DJ24" s="17">
        <v>-1.1000000000000001</v>
      </c>
      <c r="DK24" s="17">
        <v>0.3</v>
      </c>
      <c r="DL24" s="17">
        <v>0.5</v>
      </c>
      <c r="DM24" s="17"/>
      <c r="DN24" s="17">
        <v>-0.1</v>
      </c>
      <c r="DO24" s="17">
        <v>0</v>
      </c>
      <c r="DP24" s="17">
        <v>-7.4</v>
      </c>
      <c r="DQ24" s="17">
        <v>-1.2</v>
      </c>
      <c r="DR24" s="17">
        <v>0</v>
      </c>
      <c r="DS24" s="17">
        <v>0.1</v>
      </c>
      <c r="DT24" s="17">
        <v>0.3</v>
      </c>
      <c r="DU24" s="17">
        <v>0.6</v>
      </c>
      <c r="DV24" s="17">
        <v>0</v>
      </c>
      <c r="DW24" s="17"/>
      <c r="DX24" s="17">
        <v>-4.5999999999999996</v>
      </c>
      <c r="DY24" s="17">
        <v>0.5</v>
      </c>
      <c r="DZ24" s="17">
        <v>3.4</v>
      </c>
      <c r="EA24" s="17">
        <v>3</v>
      </c>
      <c r="EB24" s="17"/>
      <c r="EC24" s="17"/>
      <c r="ED24" s="17">
        <v>0.6</v>
      </c>
      <c r="EE24" s="17">
        <v>-7.6</v>
      </c>
      <c r="EF24" s="17">
        <v>-10.3</v>
      </c>
      <c r="EG24" s="17">
        <v>-1.3</v>
      </c>
      <c r="EH24" s="17">
        <v>0</v>
      </c>
      <c r="EI24" s="17"/>
      <c r="EJ24" s="17">
        <v>2.7</v>
      </c>
      <c r="EK24" s="17">
        <v>-0.1</v>
      </c>
      <c r="EL24" s="17">
        <v>1.2</v>
      </c>
      <c r="EM24" s="17">
        <v>0.2</v>
      </c>
      <c r="EN24" s="17">
        <v>0.2</v>
      </c>
      <c r="EO24" s="17">
        <v>0.2</v>
      </c>
      <c r="EP24" s="17">
        <v>0</v>
      </c>
      <c r="EQ24" s="17">
        <v>5.7</v>
      </c>
      <c r="ER24" s="17">
        <v>0.3</v>
      </c>
      <c r="ES24" s="17">
        <v>0</v>
      </c>
      <c r="ET24" s="17"/>
      <c r="EU24" s="17">
        <v>4.8</v>
      </c>
      <c r="EV24" s="17">
        <v>-0.1</v>
      </c>
      <c r="EW24" s="17">
        <v>-2.4</v>
      </c>
      <c r="EX24" s="17">
        <v>1.3</v>
      </c>
      <c r="EY24" s="17">
        <v>0.8</v>
      </c>
      <c r="EZ24" s="17">
        <v>0.6</v>
      </c>
      <c r="FA24" s="17">
        <v>0.5</v>
      </c>
      <c r="FB24" s="17">
        <v>0.3</v>
      </c>
      <c r="FC24" s="17">
        <v>0.4</v>
      </c>
      <c r="FD24" s="17">
        <v>1.4</v>
      </c>
      <c r="FE24" s="17">
        <v>1.1000000000000001</v>
      </c>
      <c r="FF24" s="17">
        <v>1.9</v>
      </c>
      <c r="FG24" s="17">
        <v>8.6999999999999993</v>
      </c>
      <c r="FH24" s="17">
        <v>0</v>
      </c>
      <c r="FI24" s="17">
        <v>2.1</v>
      </c>
      <c r="FJ24" s="17">
        <v>0.6</v>
      </c>
      <c r="FK24" s="17">
        <v>1.6</v>
      </c>
      <c r="FL24" s="17">
        <v>3.9</v>
      </c>
      <c r="FM24" s="17"/>
      <c r="FN24" s="17">
        <v>23.4</v>
      </c>
      <c r="FO24" s="15"/>
      <c r="FP24" s="17">
        <v>1.78569</v>
      </c>
      <c r="FQ24" s="17"/>
      <c r="FR24" s="17"/>
      <c r="FS24" s="17">
        <v>1.8</v>
      </c>
      <c r="FT24" s="17">
        <v>0.35185</v>
      </c>
      <c r="FU24" s="17">
        <v>0.24918000000000001</v>
      </c>
      <c r="FV24" s="17">
        <v>-1</v>
      </c>
      <c r="FW24" s="17">
        <v>1.2</v>
      </c>
      <c r="FX24" s="17">
        <v>4.3867200000000004</v>
      </c>
    </row>
    <row r="25" spans="1:180" ht="24" customHeight="1" x14ac:dyDescent="0.3">
      <c r="A25" s="16" t="s">
        <v>80</v>
      </c>
      <c r="B25" s="16" t="s">
        <v>788</v>
      </c>
      <c r="C25" s="17">
        <v>5.0999999999999996</v>
      </c>
      <c r="D25" s="17">
        <v>7.5</v>
      </c>
      <c r="E25" s="17">
        <v>10.6</v>
      </c>
      <c r="F25" s="17"/>
      <c r="G25" s="17"/>
      <c r="H25" s="17">
        <v>-1.8</v>
      </c>
      <c r="I25" s="17">
        <v>16.600000000000001</v>
      </c>
      <c r="J25" s="17"/>
      <c r="K25" s="17"/>
      <c r="L25" s="17">
        <v>-25.2</v>
      </c>
      <c r="M25" s="17">
        <v>-40.299999999999997</v>
      </c>
      <c r="N25" s="17">
        <v>1.7</v>
      </c>
      <c r="O25" s="17">
        <v>16.100000000000001</v>
      </c>
      <c r="P25" s="17">
        <v>-9.1</v>
      </c>
      <c r="Q25" s="17">
        <v>1.4</v>
      </c>
      <c r="R25" s="17">
        <v>75.099999999999994</v>
      </c>
      <c r="S25" s="17">
        <v>0</v>
      </c>
      <c r="T25" s="17"/>
      <c r="U25" s="17"/>
      <c r="V25" s="17"/>
      <c r="W25" s="17"/>
      <c r="X25" s="17">
        <v>12.6</v>
      </c>
      <c r="Y25" s="17">
        <v>0.8</v>
      </c>
      <c r="Z25" s="17">
        <v>0.6</v>
      </c>
      <c r="AA25" s="17">
        <v>0</v>
      </c>
      <c r="AB25" s="17">
        <v>-3.2</v>
      </c>
      <c r="AC25" s="17"/>
      <c r="AD25" s="17">
        <v>5.9</v>
      </c>
      <c r="AE25" s="17"/>
      <c r="AF25" s="17"/>
      <c r="AG25" s="17"/>
      <c r="AH25" s="17"/>
      <c r="AI25" s="17">
        <v>15.8</v>
      </c>
      <c r="AJ25" s="17">
        <v>3.7</v>
      </c>
      <c r="AK25" s="17"/>
      <c r="AL25" s="17"/>
      <c r="AM25" s="17"/>
      <c r="AN25" s="17">
        <v>-0.9</v>
      </c>
      <c r="AO25" s="17">
        <v>23.6</v>
      </c>
      <c r="AP25" s="17">
        <v>6.9</v>
      </c>
      <c r="AQ25" s="17">
        <v>27.5</v>
      </c>
      <c r="AR25" s="17">
        <v>5.9</v>
      </c>
      <c r="AS25" s="17">
        <v>-1.1000000000000001</v>
      </c>
      <c r="AT25" s="17">
        <v>2.6</v>
      </c>
      <c r="AU25" s="17">
        <v>0.6</v>
      </c>
      <c r="AV25" s="17"/>
      <c r="AW25" s="17"/>
      <c r="AX25" s="17"/>
      <c r="AY25" s="17">
        <v>9.1</v>
      </c>
      <c r="AZ25" s="17">
        <v>-0.3</v>
      </c>
      <c r="BA25" s="17">
        <v>3.2</v>
      </c>
      <c r="BB25" s="17">
        <v>1.2</v>
      </c>
      <c r="BC25" s="17">
        <v>0.1</v>
      </c>
      <c r="BD25" s="17">
        <v>5.4</v>
      </c>
      <c r="BE25" s="17"/>
      <c r="BF25" s="17"/>
      <c r="BG25" s="17">
        <v>3.2</v>
      </c>
      <c r="BH25" s="17"/>
      <c r="BI25" s="17"/>
      <c r="BJ25" s="17">
        <v>0</v>
      </c>
      <c r="BK25" s="17"/>
      <c r="BL25" s="17"/>
      <c r="BM25" s="17"/>
      <c r="BN25" s="17">
        <v>13.2</v>
      </c>
      <c r="BO25" s="17">
        <v>0</v>
      </c>
      <c r="BP25" s="17">
        <v>0</v>
      </c>
      <c r="BQ25" s="17">
        <v>0</v>
      </c>
      <c r="BR25" s="17"/>
      <c r="BS25" s="17">
        <v>-0.3</v>
      </c>
      <c r="BT25" s="17">
        <v>2.2999999999999998</v>
      </c>
      <c r="BU25" s="17"/>
      <c r="BV25" s="17"/>
      <c r="BW25" s="17"/>
      <c r="BX25" s="17"/>
      <c r="BY25" s="17"/>
      <c r="BZ25" s="17"/>
      <c r="CA25" s="17">
        <v>-0.3</v>
      </c>
      <c r="CB25" s="17">
        <v>17.399999999999999</v>
      </c>
      <c r="CC25" s="17">
        <v>24.4</v>
      </c>
      <c r="CD25" s="17">
        <v>7.3</v>
      </c>
      <c r="CE25" s="17">
        <v>0.3</v>
      </c>
      <c r="CF25" s="17"/>
      <c r="CG25" s="17"/>
      <c r="CH25" s="17">
        <v>0</v>
      </c>
      <c r="CI25" s="17">
        <v>0</v>
      </c>
      <c r="CJ25" s="17">
        <v>2.9</v>
      </c>
      <c r="CK25" s="17">
        <v>6.2</v>
      </c>
      <c r="CL25" s="17">
        <v>-10.9</v>
      </c>
      <c r="CM25" s="17"/>
      <c r="CN25" s="17"/>
      <c r="CO25" s="17"/>
      <c r="CP25" s="17"/>
      <c r="CQ25" s="17"/>
      <c r="CR25" s="17">
        <v>3.5</v>
      </c>
      <c r="CS25" s="17">
        <v>-8.5</v>
      </c>
      <c r="CT25" s="17">
        <v>-1.6</v>
      </c>
      <c r="CU25" s="17">
        <v>0.7</v>
      </c>
      <c r="CV25" s="17">
        <v>0.6</v>
      </c>
      <c r="CW25" s="17"/>
      <c r="CX25" s="17">
        <v>-3.9</v>
      </c>
      <c r="CY25" s="17">
        <v>0.3</v>
      </c>
      <c r="CZ25" s="17">
        <v>0</v>
      </c>
      <c r="DA25" s="17"/>
      <c r="DB25" s="17">
        <v>0.1</v>
      </c>
      <c r="DC25" s="17">
        <v>0</v>
      </c>
      <c r="DD25" s="17">
        <v>-0.2</v>
      </c>
      <c r="DE25" s="17">
        <v>18.3</v>
      </c>
      <c r="DF25" s="17"/>
      <c r="DG25" s="17">
        <v>0.1</v>
      </c>
      <c r="DH25" s="17">
        <v>0.6</v>
      </c>
      <c r="DI25" s="17">
        <v>0.3</v>
      </c>
      <c r="DJ25" s="17">
        <v>-0.7</v>
      </c>
      <c r="DK25" s="17">
        <v>0.3</v>
      </c>
      <c r="DL25" s="17">
        <v>0.5</v>
      </c>
      <c r="DM25" s="17"/>
      <c r="DN25" s="17">
        <v>-0.3</v>
      </c>
      <c r="DO25" s="17">
        <v>-0.9</v>
      </c>
      <c r="DP25" s="17">
        <v>-7.7</v>
      </c>
      <c r="DQ25" s="17">
        <v>-3</v>
      </c>
      <c r="DR25" s="17">
        <v>-2</v>
      </c>
      <c r="DS25" s="17">
        <v>0.7</v>
      </c>
      <c r="DT25" s="17">
        <v>0.3</v>
      </c>
      <c r="DU25" s="17">
        <v>0.6</v>
      </c>
      <c r="DV25" s="17">
        <v>0</v>
      </c>
      <c r="DW25" s="17"/>
      <c r="DX25" s="17">
        <v>-4.7</v>
      </c>
      <c r="DY25" s="17">
        <v>0.5</v>
      </c>
      <c r="DZ25" s="17">
        <v>3.4</v>
      </c>
      <c r="EA25" s="17">
        <v>3</v>
      </c>
      <c r="EB25" s="17"/>
      <c r="EC25" s="17"/>
      <c r="ED25" s="17">
        <v>0.9</v>
      </c>
      <c r="EE25" s="17">
        <v>-4.7</v>
      </c>
      <c r="EF25" s="17">
        <v>-13.7</v>
      </c>
      <c r="EG25" s="17">
        <v>-0.8</v>
      </c>
      <c r="EH25" s="17">
        <v>0</v>
      </c>
      <c r="EI25" s="17"/>
      <c r="EJ25" s="17">
        <v>2.7</v>
      </c>
      <c r="EK25" s="17">
        <v>0</v>
      </c>
      <c r="EL25" s="17">
        <v>0.7</v>
      </c>
      <c r="EM25" s="17">
        <v>0.2</v>
      </c>
      <c r="EN25" s="17">
        <v>0.2</v>
      </c>
      <c r="EO25" s="17">
        <v>0.2</v>
      </c>
      <c r="EP25" s="17">
        <v>0</v>
      </c>
      <c r="EQ25" s="17">
        <v>8.6999999999999993</v>
      </c>
      <c r="ER25" s="17">
        <v>0.3</v>
      </c>
      <c r="ES25" s="17">
        <v>0.6</v>
      </c>
      <c r="ET25" s="17"/>
      <c r="EU25" s="17">
        <v>4.7</v>
      </c>
      <c r="EV25" s="17">
        <v>-0.7</v>
      </c>
      <c r="EW25" s="17">
        <v>-10.5</v>
      </c>
      <c r="EX25" s="17">
        <v>1.3</v>
      </c>
      <c r="EY25" s="17">
        <v>0.8</v>
      </c>
      <c r="EZ25" s="17">
        <v>0.6</v>
      </c>
      <c r="FA25" s="17">
        <v>0.5</v>
      </c>
      <c r="FB25" s="17">
        <v>0.1</v>
      </c>
      <c r="FC25" s="17">
        <v>0.4</v>
      </c>
      <c r="FD25" s="17">
        <v>1.6</v>
      </c>
      <c r="FE25" s="17">
        <v>1.4</v>
      </c>
      <c r="FF25" s="17">
        <v>1.9</v>
      </c>
      <c r="FG25" s="17">
        <v>9.1999999999999993</v>
      </c>
      <c r="FH25" s="17">
        <v>0</v>
      </c>
      <c r="FI25" s="17">
        <v>3.2</v>
      </c>
      <c r="FJ25" s="17">
        <v>0.9</v>
      </c>
      <c r="FK25" s="17">
        <v>1.8</v>
      </c>
      <c r="FL25" s="17">
        <v>4.0999999999999996</v>
      </c>
      <c r="FM25" s="17"/>
      <c r="FN25" s="17">
        <v>260.3</v>
      </c>
      <c r="FO25" s="15"/>
      <c r="FP25" s="17">
        <v>2.29318</v>
      </c>
      <c r="FQ25" s="17"/>
      <c r="FR25" s="17"/>
      <c r="FS25" s="17">
        <v>1.9</v>
      </c>
      <c r="FT25" s="17">
        <v>0.35577999999999999</v>
      </c>
      <c r="FU25" s="17">
        <v>0.24024999999999999</v>
      </c>
      <c r="FV25" s="17">
        <v>-0.7</v>
      </c>
      <c r="FW25" s="17">
        <v>1</v>
      </c>
      <c r="FX25" s="17">
        <v>5.0892099999999996</v>
      </c>
    </row>
    <row r="26" spans="1:180" ht="24" customHeight="1" x14ac:dyDescent="0.3">
      <c r="A26" s="18" t="s">
        <v>80</v>
      </c>
      <c r="B26" s="18" t="s">
        <v>789</v>
      </c>
      <c r="C26" s="19">
        <v>4.8</v>
      </c>
      <c r="D26" s="19">
        <v>9.3000000000000007</v>
      </c>
      <c r="E26" s="19">
        <v>11.3</v>
      </c>
      <c r="F26" s="19"/>
      <c r="G26" s="19"/>
      <c r="H26" s="19">
        <v>-6.6</v>
      </c>
      <c r="I26" s="19">
        <v>9.1999999999999993</v>
      </c>
      <c r="J26" s="19"/>
      <c r="K26" s="19"/>
      <c r="L26" s="19">
        <v>-19.7</v>
      </c>
      <c r="M26" s="19">
        <v>-33.9</v>
      </c>
      <c r="N26" s="19">
        <v>8.8000000000000007</v>
      </c>
      <c r="O26" s="19">
        <v>22.8</v>
      </c>
      <c r="P26" s="19">
        <v>-4.8</v>
      </c>
      <c r="Q26" s="19">
        <v>6.1</v>
      </c>
      <c r="R26" s="19">
        <v>73.099999999999994</v>
      </c>
      <c r="S26" s="19">
        <v>-0.2</v>
      </c>
      <c r="T26" s="19"/>
      <c r="U26" s="19"/>
      <c r="V26" s="19"/>
      <c r="W26" s="19"/>
      <c r="X26" s="19">
        <v>12.9</v>
      </c>
      <c r="Y26" s="19">
        <v>1.1000000000000001</v>
      </c>
      <c r="Z26" s="19">
        <v>0.9</v>
      </c>
      <c r="AA26" s="19">
        <v>0</v>
      </c>
      <c r="AB26" s="19">
        <v>-3.1</v>
      </c>
      <c r="AC26" s="19"/>
      <c r="AD26" s="19">
        <v>5</v>
      </c>
      <c r="AE26" s="19"/>
      <c r="AF26" s="19"/>
      <c r="AG26" s="19"/>
      <c r="AH26" s="19"/>
      <c r="AI26" s="19">
        <v>16.3</v>
      </c>
      <c r="AJ26" s="19">
        <v>0.4</v>
      </c>
      <c r="AK26" s="19"/>
      <c r="AL26" s="19"/>
      <c r="AM26" s="19"/>
      <c r="AN26" s="19">
        <v>-0.8</v>
      </c>
      <c r="AO26" s="19">
        <v>49.6</v>
      </c>
      <c r="AP26" s="19">
        <v>8.9</v>
      </c>
      <c r="AQ26" s="19">
        <v>32.9</v>
      </c>
      <c r="AR26" s="19">
        <v>6.2</v>
      </c>
      <c r="AS26" s="19">
        <v>-1</v>
      </c>
      <c r="AT26" s="19">
        <v>2.6</v>
      </c>
      <c r="AU26" s="19">
        <v>0.9</v>
      </c>
      <c r="AV26" s="19"/>
      <c r="AW26" s="19"/>
      <c r="AX26" s="19"/>
      <c r="AY26" s="19">
        <v>10.1</v>
      </c>
      <c r="AZ26" s="19">
        <v>0.2</v>
      </c>
      <c r="BA26" s="19">
        <v>2.7</v>
      </c>
      <c r="BB26" s="19">
        <v>1.2</v>
      </c>
      <c r="BC26" s="19">
        <v>0.2</v>
      </c>
      <c r="BD26" s="19">
        <v>4.2</v>
      </c>
      <c r="BE26" s="19"/>
      <c r="BF26" s="19"/>
      <c r="BG26" s="19">
        <v>6.2</v>
      </c>
      <c r="BH26" s="19"/>
      <c r="BI26" s="19"/>
      <c r="BJ26" s="19">
        <v>0</v>
      </c>
      <c r="BK26" s="19"/>
      <c r="BL26" s="19"/>
      <c r="BM26" s="19"/>
      <c r="BN26" s="19">
        <v>13.9</v>
      </c>
      <c r="BO26" s="19">
        <v>0</v>
      </c>
      <c r="BP26" s="19">
        <v>0</v>
      </c>
      <c r="BQ26" s="19">
        <v>0</v>
      </c>
      <c r="BR26" s="19"/>
      <c r="BS26" s="19">
        <v>3</v>
      </c>
      <c r="BT26" s="19">
        <v>3.9</v>
      </c>
      <c r="BU26" s="19"/>
      <c r="BV26" s="19"/>
      <c r="BW26" s="19"/>
      <c r="BX26" s="19"/>
      <c r="BY26" s="19"/>
      <c r="BZ26" s="19"/>
      <c r="CA26" s="19">
        <v>-0.2</v>
      </c>
      <c r="CB26" s="19">
        <v>17.600000000000001</v>
      </c>
      <c r="CC26" s="19">
        <v>27.1</v>
      </c>
      <c r="CD26" s="19">
        <v>7</v>
      </c>
      <c r="CE26" s="19">
        <v>1.9</v>
      </c>
      <c r="CF26" s="19"/>
      <c r="CG26" s="19"/>
      <c r="CH26" s="19">
        <v>0</v>
      </c>
      <c r="CI26" s="19">
        <v>0</v>
      </c>
      <c r="CJ26" s="19">
        <v>10.199999999999999</v>
      </c>
      <c r="CK26" s="19">
        <v>13.6</v>
      </c>
      <c r="CL26" s="19">
        <v>0.2</v>
      </c>
      <c r="CM26" s="19"/>
      <c r="CN26" s="19"/>
      <c r="CO26" s="19"/>
      <c r="CP26" s="19"/>
      <c r="CQ26" s="19"/>
      <c r="CR26" s="19">
        <v>2.4</v>
      </c>
      <c r="CS26" s="19">
        <v>-8.4</v>
      </c>
      <c r="CT26" s="19">
        <v>-1.3</v>
      </c>
      <c r="CU26" s="19">
        <v>1.1000000000000001</v>
      </c>
      <c r="CV26" s="19">
        <v>0.6</v>
      </c>
      <c r="CW26" s="19"/>
      <c r="CX26" s="19">
        <v>-2.9</v>
      </c>
      <c r="CY26" s="19">
        <v>1.8</v>
      </c>
      <c r="CZ26" s="19">
        <v>0</v>
      </c>
      <c r="DA26" s="19"/>
      <c r="DB26" s="19">
        <v>0</v>
      </c>
      <c r="DC26" s="19">
        <v>-0.1</v>
      </c>
      <c r="DD26" s="19">
        <v>-0.4</v>
      </c>
      <c r="DE26" s="19">
        <v>22.8</v>
      </c>
      <c r="DF26" s="19"/>
      <c r="DG26" s="19">
        <v>0.1</v>
      </c>
      <c r="DH26" s="19">
        <v>0.8</v>
      </c>
      <c r="DI26" s="19">
        <v>0.2</v>
      </c>
      <c r="DJ26" s="19">
        <v>0.3</v>
      </c>
      <c r="DK26" s="19">
        <v>0.2</v>
      </c>
      <c r="DL26" s="19">
        <v>0.5</v>
      </c>
      <c r="DM26" s="19"/>
      <c r="DN26" s="19">
        <v>-0.8</v>
      </c>
      <c r="DO26" s="19">
        <v>-2</v>
      </c>
      <c r="DP26" s="19">
        <v>-7.8</v>
      </c>
      <c r="DQ26" s="19">
        <v>-4.4000000000000004</v>
      </c>
      <c r="DR26" s="19">
        <v>-3.2</v>
      </c>
      <c r="DS26" s="19">
        <v>0.6</v>
      </c>
      <c r="DT26" s="19">
        <v>0.3</v>
      </c>
      <c r="DU26" s="19">
        <v>0.6</v>
      </c>
      <c r="DV26" s="19">
        <v>0</v>
      </c>
      <c r="DW26" s="19"/>
      <c r="DX26" s="19">
        <v>-4.7</v>
      </c>
      <c r="DY26" s="19">
        <v>0.6</v>
      </c>
      <c r="DZ26" s="19">
        <v>3.4</v>
      </c>
      <c r="EA26" s="19">
        <v>3</v>
      </c>
      <c r="EB26" s="19"/>
      <c r="EC26" s="19"/>
      <c r="ED26" s="19">
        <v>3</v>
      </c>
      <c r="EE26" s="19">
        <v>-2.4</v>
      </c>
      <c r="EF26" s="19">
        <v>-5.8</v>
      </c>
      <c r="EG26" s="19">
        <v>0</v>
      </c>
      <c r="EH26" s="19">
        <v>0</v>
      </c>
      <c r="EI26" s="19"/>
      <c r="EJ26" s="19">
        <v>2.5</v>
      </c>
      <c r="EK26" s="19">
        <v>-0.2</v>
      </c>
      <c r="EL26" s="19">
        <v>1.2</v>
      </c>
      <c r="EM26" s="19">
        <v>0.2</v>
      </c>
      <c r="EN26" s="19">
        <v>0.2</v>
      </c>
      <c r="EO26" s="19">
        <v>0.2</v>
      </c>
      <c r="EP26" s="19">
        <v>0</v>
      </c>
      <c r="EQ26" s="19">
        <v>1.4</v>
      </c>
      <c r="ER26" s="19">
        <v>0.1</v>
      </c>
      <c r="ES26" s="19">
        <v>13.5</v>
      </c>
      <c r="ET26" s="19"/>
      <c r="EU26" s="19">
        <v>4.5</v>
      </c>
      <c r="EV26" s="19">
        <v>-1.1000000000000001</v>
      </c>
      <c r="EW26" s="19">
        <v>-22</v>
      </c>
      <c r="EX26" s="19">
        <v>1.3</v>
      </c>
      <c r="EY26" s="19">
        <v>0.8</v>
      </c>
      <c r="EZ26" s="19">
        <v>0.6</v>
      </c>
      <c r="FA26" s="19">
        <v>0.5</v>
      </c>
      <c r="FB26" s="19">
        <v>0</v>
      </c>
      <c r="FC26" s="19">
        <v>0.4</v>
      </c>
      <c r="FD26" s="19">
        <v>2</v>
      </c>
      <c r="FE26" s="19">
        <v>1.7</v>
      </c>
      <c r="FF26" s="19">
        <v>1.9</v>
      </c>
      <c r="FG26" s="19">
        <v>9.1999999999999993</v>
      </c>
      <c r="FH26" s="19">
        <v>0.6</v>
      </c>
      <c r="FI26" s="19">
        <v>2.2000000000000002</v>
      </c>
      <c r="FJ26" s="19">
        <v>1.3</v>
      </c>
      <c r="FK26" s="19">
        <v>1.7</v>
      </c>
      <c r="FL26" s="19">
        <v>3.9</v>
      </c>
      <c r="FM26" s="19"/>
      <c r="FN26" s="19">
        <v>362.7</v>
      </c>
      <c r="FO26" s="15"/>
      <c r="FP26" s="19">
        <v>2.7206800000000002</v>
      </c>
      <c r="FQ26" s="19"/>
      <c r="FR26" s="19"/>
      <c r="FS26" s="19">
        <v>1.9</v>
      </c>
      <c r="FT26" s="19">
        <v>0.34015000000000001</v>
      </c>
      <c r="FU26" s="19">
        <v>0.18564</v>
      </c>
      <c r="FV26" s="19">
        <v>-0.5</v>
      </c>
      <c r="FW26" s="19">
        <v>1</v>
      </c>
      <c r="FX26" s="19">
        <v>5.6464699999999999</v>
      </c>
    </row>
    <row r="27" spans="1:180" ht="24" customHeight="1" x14ac:dyDescent="0.3">
      <c r="A27" s="13" t="s">
        <v>80</v>
      </c>
      <c r="B27" s="13" t="s">
        <v>790</v>
      </c>
      <c r="C27" s="14">
        <v>7</v>
      </c>
      <c r="D27" s="14">
        <v>83.2</v>
      </c>
      <c r="E27" s="14">
        <v>28.7</v>
      </c>
      <c r="F27" s="14"/>
      <c r="G27" s="14"/>
      <c r="H27" s="14">
        <v>-6.5</v>
      </c>
      <c r="I27" s="14">
        <v>9.5</v>
      </c>
      <c r="J27" s="14"/>
      <c r="K27" s="14"/>
      <c r="L27" s="14">
        <v>-7.9</v>
      </c>
      <c r="M27" s="14">
        <v>-18.7</v>
      </c>
      <c r="N27" s="14">
        <v>24.6</v>
      </c>
      <c r="O27" s="14">
        <v>36.299999999999997</v>
      </c>
      <c r="P27" s="14">
        <v>-6.3</v>
      </c>
      <c r="Q27" s="14">
        <v>5.9</v>
      </c>
      <c r="R27" s="14">
        <v>60.5</v>
      </c>
      <c r="S27" s="14">
        <v>0.1</v>
      </c>
      <c r="T27" s="14"/>
      <c r="U27" s="14"/>
      <c r="V27" s="14"/>
      <c r="W27" s="14"/>
      <c r="X27" s="14">
        <v>11.6</v>
      </c>
      <c r="Y27" s="14">
        <v>1.1000000000000001</v>
      </c>
      <c r="Z27" s="14">
        <v>1</v>
      </c>
      <c r="AA27" s="14">
        <v>0</v>
      </c>
      <c r="AB27" s="14">
        <v>-3.2</v>
      </c>
      <c r="AC27" s="14"/>
      <c r="AD27" s="14">
        <v>8.4</v>
      </c>
      <c r="AE27" s="14"/>
      <c r="AF27" s="14"/>
      <c r="AG27" s="14"/>
      <c r="AH27" s="14"/>
      <c r="AI27" s="14">
        <v>17.8</v>
      </c>
      <c r="AJ27" s="14">
        <v>11.9</v>
      </c>
      <c r="AK27" s="14"/>
      <c r="AL27" s="14"/>
      <c r="AM27" s="14"/>
      <c r="AN27" s="14">
        <v>-1.3</v>
      </c>
      <c r="AO27" s="14">
        <v>49.9</v>
      </c>
      <c r="AP27" s="14">
        <v>9.1999999999999993</v>
      </c>
      <c r="AQ27" s="14">
        <v>33</v>
      </c>
      <c r="AR27" s="14">
        <v>6.1</v>
      </c>
      <c r="AS27" s="14">
        <v>-1.6</v>
      </c>
      <c r="AT27" s="14">
        <v>2.6</v>
      </c>
      <c r="AU27" s="14">
        <v>1.3</v>
      </c>
      <c r="AV27" s="14"/>
      <c r="AW27" s="14"/>
      <c r="AX27" s="14"/>
      <c r="AY27" s="14">
        <v>10.1</v>
      </c>
      <c r="AZ27" s="14">
        <v>1.7</v>
      </c>
      <c r="BA27" s="14">
        <v>2.1</v>
      </c>
      <c r="BB27" s="14">
        <v>1.2</v>
      </c>
      <c r="BC27" s="14">
        <v>0.2</v>
      </c>
      <c r="BD27" s="14">
        <v>7.8</v>
      </c>
      <c r="BE27" s="14"/>
      <c r="BF27" s="14"/>
      <c r="BG27" s="14">
        <v>5.6</v>
      </c>
      <c r="BH27" s="14"/>
      <c r="BI27" s="14"/>
      <c r="BJ27" s="14">
        <v>0</v>
      </c>
      <c r="BK27" s="14"/>
      <c r="BL27" s="14"/>
      <c r="BM27" s="14"/>
      <c r="BN27" s="14">
        <v>15.2</v>
      </c>
      <c r="BO27" s="14">
        <v>0</v>
      </c>
      <c r="BP27" s="14">
        <v>0</v>
      </c>
      <c r="BQ27" s="14">
        <v>0</v>
      </c>
      <c r="BR27" s="14"/>
      <c r="BS27" s="14">
        <v>4.9000000000000004</v>
      </c>
      <c r="BT27" s="14">
        <v>4.4000000000000004</v>
      </c>
      <c r="BU27" s="14"/>
      <c r="BV27" s="14"/>
      <c r="BW27" s="14"/>
      <c r="BX27" s="14"/>
      <c r="BY27" s="14"/>
      <c r="BZ27" s="14"/>
      <c r="CA27" s="14">
        <v>-0.2</v>
      </c>
      <c r="CB27" s="14">
        <v>28.9</v>
      </c>
      <c r="CC27" s="14">
        <v>29.2</v>
      </c>
      <c r="CD27" s="14">
        <v>6.5</v>
      </c>
      <c r="CE27" s="14">
        <v>5.5</v>
      </c>
      <c r="CF27" s="14"/>
      <c r="CG27" s="14"/>
      <c r="CH27" s="14">
        <v>0</v>
      </c>
      <c r="CI27" s="14">
        <v>0</v>
      </c>
      <c r="CJ27" s="14">
        <v>15.6</v>
      </c>
      <c r="CK27" s="14">
        <v>19.100000000000001</v>
      </c>
      <c r="CL27" s="14">
        <v>8.5</v>
      </c>
      <c r="CM27" s="14"/>
      <c r="CN27" s="14"/>
      <c r="CO27" s="14"/>
      <c r="CP27" s="14"/>
      <c r="CQ27" s="14"/>
      <c r="CR27" s="14">
        <v>-2.9</v>
      </c>
      <c r="CS27" s="14">
        <v>-9.8000000000000007</v>
      </c>
      <c r="CT27" s="14">
        <v>-1.6</v>
      </c>
      <c r="CU27" s="14">
        <v>0.7</v>
      </c>
      <c r="CV27" s="14">
        <v>0.6</v>
      </c>
      <c r="CW27" s="14"/>
      <c r="CX27" s="14">
        <v>-3.7</v>
      </c>
      <c r="CY27" s="14">
        <v>9.1999999999999993</v>
      </c>
      <c r="CZ27" s="14">
        <v>0</v>
      </c>
      <c r="DA27" s="14"/>
      <c r="DB27" s="14">
        <v>0.1</v>
      </c>
      <c r="DC27" s="14">
        <v>-0.1</v>
      </c>
      <c r="DD27" s="14">
        <v>-0.4</v>
      </c>
      <c r="DE27" s="14">
        <v>27.3</v>
      </c>
      <c r="DF27" s="14"/>
      <c r="DG27" s="14">
        <v>0.1</v>
      </c>
      <c r="DH27" s="14">
        <v>0.9</v>
      </c>
      <c r="DI27" s="14">
        <v>0.2</v>
      </c>
      <c r="DJ27" s="14">
        <v>-0.4</v>
      </c>
      <c r="DK27" s="14">
        <v>0.3</v>
      </c>
      <c r="DL27" s="14">
        <v>0.5</v>
      </c>
      <c r="DM27" s="14"/>
      <c r="DN27" s="14">
        <v>-0.8</v>
      </c>
      <c r="DO27" s="14">
        <v>-2</v>
      </c>
      <c r="DP27" s="14">
        <v>-7.6</v>
      </c>
      <c r="DQ27" s="14">
        <v>-4.3</v>
      </c>
      <c r="DR27" s="14">
        <v>-3.5</v>
      </c>
      <c r="DS27" s="14">
        <v>0</v>
      </c>
      <c r="DT27" s="14">
        <v>0.3</v>
      </c>
      <c r="DU27" s="14">
        <v>0.6</v>
      </c>
      <c r="DV27" s="14">
        <v>0.1</v>
      </c>
      <c r="DW27" s="14"/>
      <c r="DX27" s="14">
        <v>-4.5999999999999996</v>
      </c>
      <c r="DY27" s="14">
        <v>0.5</v>
      </c>
      <c r="DZ27" s="14">
        <v>3.1</v>
      </c>
      <c r="EA27" s="14">
        <v>2.9</v>
      </c>
      <c r="EB27" s="14"/>
      <c r="EC27" s="14"/>
      <c r="ED27" s="14">
        <v>2.9</v>
      </c>
      <c r="EE27" s="14">
        <v>-2.8</v>
      </c>
      <c r="EF27" s="14">
        <v>-3.3</v>
      </c>
      <c r="EG27" s="14">
        <v>0</v>
      </c>
      <c r="EH27" s="14">
        <v>0</v>
      </c>
      <c r="EI27" s="14"/>
      <c r="EJ27" s="14">
        <v>2.7</v>
      </c>
      <c r="EK27" s="14">
        <v>0</v>
      </c>
      <c r="EL27" s="14">
        <v>1.5</v>
      </c>
      <c r="EM27" s="14">
        <v>0.2</v>
      </c>
      <c r="EN27" s="14">
        <v>0.2</v>
      </c>
      <c r="EO27" s="14">
        <v>0.2</v>
      </c>
      <c r="EP27" s="14">
        <v>0</v>
      </c>
      <c r="EQ27" s="14">
        <v>2.5</v>
      </c>
      <c r="ER27" s="14">
        <v>0</v>
      </c>
      <c r="ES27" s="14">
        <v>17.100000000000001</v>
      </c>
      <c r="ET27" s="14"/>
      <c r="EU27" s="14">
        <v>4.7</v>
      </c>
      <c r="EV27" s="14">
        <v>0.4</v>
      </c>
      <c r="EW27" s="14">
        <v>-19</v>
      </c>
      <c r="EX27" s="14">
        <v>1.3</v>
      </c>
      <c r="EY27" s="14">
        <v>0.8</v>
      </c>
      <c r="EZ27" s="14">
        <v>0.6</v>
      </c>
      <c r="FA27" s="14">
        <v>0.5</v>
      </c>
      <c r="FB27" s="14">
        <v>0</v>
      </c>
      <c r="FC27" s="14">
        <v>0.4</v>
      </c>
      <c r="FD27" s="14">
        <v>2</v>
      </c>
      <c r="FE27" s="14">
        <v>1.7</v>
      </c>
      <c r="FF27" s="14">
        <v>1.8</v>
      </c>
      <c r="FG27" s="14">
        <v>10.199999999999999</v>
      </c>
      <c r="FH27" s="14">
        <v>0.6</v>
      </c>
      <c r="FI27" s="14">
        <v>3.6</v>
      </c>
      <c r="FJ27" s="14">
        <v>1.9</v>
      </c>
      <c r="FK27" s="14">
        <v>2.9</v>
      </c>
      <c r="FL27" s="14">
        <v>1</v>
      </c>
      <c r="FM27" s="14"/>
      <c r="FN27" s="14">
        <v>572.79999999999995</v>
      </c>
      <c r="FO27" s="15"/>
      <c r="FP27" s="14">
        <v>2.6582300000000001</v>
      </c>
      <c r="FQ27" s="14"/>
      <c r="FR27" s="14"/>
      <c r="FS27" s="14">
        <v>1.8</v>
      </c>
      <c r="FT27" s="14">
        <v>0.33946999999999999</v>
      </c>
      <c r="FU27" s="14">
        <v>1.166E-2</v>
      </c>
      <c r="FV27" s="14">
        <v>0</v>
      </c>
      <c r="FW27" s="14">
        <v>1</v>
      </c>
      <c r="FX27" s="14">
        <v>5.8093599999999999</v>
      </c>
    </row>
    <row r="28" spans="1:180" ht="24" customHeight="1" x14ac:dyDescent="0.3">
      <c r="A28" s="16" t="s">
        <v>80</v>
      </c>
      <c r="B28" s="16" t="s">
        <v>791</v>
      </c>
      <c r="C28" s="17">
        <v>6.9</v>
      </c>
      <c r="D28" s="17">
        <v>52.5</v>
      </c>
      <c r="E28" s="17">
        <v>23.9</v>
      </c>
      <c r="F28" s="17"/>
      <c r="G28" s="17"/>
      <c r="H28" s="17">
        <v>-8.9</v>
      </c>
      <c r="I28" s="17">
        <v>-10.199999999999999</v>
      </c>
      <c r="J28" s="17"/>
      <c r="K28" s="17"/>
      <c r="L28" s="17">
        <v>10.5</v>
      </c>
      <c r="M28" s="17">
        <v>25.3</v>
      </c>
      <c r="N28" s="17">
        <v>18.899999999999999</v>
      </c>
      <c r="O28" s="17">
        <v>36.6</v>
      </c>
      <c r="P28" s="17">
        <v>8.3000000000000007</v>
      </c>
      <c r="Q28" s="17">
        <v>16.100000000000001</v>
      </c>
      <c r="R28" s="17">
        <v>42.3</v>
      </c>
      <c r="S28" s="17">
        <v>0.1</v>
      </c>
      <c r="T28" s="17"/>
      <c r="U28" s="17"/>
      <c r="V28" s="17"/>
      <c r="W28" s="17"/>
      <c r="X28" s="17">
        <v>13.8</v>
      </c>
      <c r="Y28" s="17">
        <v>1.1000000000000001</v>
      </c>
      <c r="Z28" s="17">
        <v>1</v>
      </c>
      <c r="AA28" s="17">
        <v>0.7</v>
      </c>
      <c r="AB28" s="17">
        <v>-3.1</v>
      </c>
      <c r="AC28" s="17"/>
      <c r="AD28" s="17">
        <v>10.6</v>
      </c>
      <c r="AE28" s="17"/>
      <c r="AF28" s="17"/>
      <c r="AG28" s="17"/>
      <c r="AH28" s="17"/>
      <c r="AI28" s="17">
        <v>18.2</v>
      </c>
      <c r="AJ28" s="17">
        <v>4.4000000000000004</v>
      </c>
      <c r="AK28" s="17"/>
      <c r="AL28" s="17"/>
      <c r="AM28" s="17"/>
      <c r="AN28" s="17">
        <v>-1.1000000000000001</v>
      </c>
      <c r="AO28" s="17">
        <v>46.2</v>
      </c>
      <c r="AP28" s="17">
        <v>8.8000000000000007</v>
      </c>
      <c r="AQ28" s="17">
        <v>32.4</v>
      </c>
      <c r="AR28" s="17">
        <v>6.2</v>
      </c>
      <c r="AS28" s="17">
        <v>-1.4</v>
      </c>
      <c r="AT28" s="17">
        <v>2.6</v>
      </c>
      <c r="AU28" s="17">
        <v>1</v>
      </c>
      <c r="AV28" s="17"/>
      <c r="AW28" s="17"/>
      <c r="AX28" s="17"/>
      <c r="AY28" s="17">
        <v>12.9</v>
      </c>
      <c r="AZ28" s="17">
        <v>0.5</v>
      </c>
      <c r="BA28" s="17">
        <v>0.8</v>
      </c>
      <c r="BB28" s="17">
        <v>1.2</v>
      </c>
      <c r="BC28" s="17">
        <v>0.2</v>
      </c>
      <c r="BD28" s="17">
        <v>8.6999999999999993</v>
      </c>
      <c r="BE28" s="17"/>
      <c r="BF28" s="17"/>
      <c r="BG28" s="17">
        <v>2.1</v>
      </c>
      <c r="BH28" s="17"/>
      <c r="BI28" s="17"/>
      <c r="BJ28" s="17">
        <v>-0.2</v>
      </c>
      <c r="BK28" s="17"/>
      <c r="BL28" s="17"/>
      <c r="BM28" s="17"/>
      <c r="BN28" s="17">
        <v>10.199999999999999</v>
      </c>
      <c r="BO28" s="17">
        <v>0</v>
      </c>
      <c r="BP28" s="17">
        <v>0</v>
      </c>
      <c r="BQ28" s="17">
        <v>0</v>
      </c>
      <c r="BR28" s="17"/>
      <c r="BS28" s="17">
        <v>-4.2</v>
      </c>
      <c r="BT28" s="17">
        <v>0.2</v>
      </c>
      <c r="BU28" s="17"/>
      <c r="BV28" s="17"/>
      <c r="BW28" s="17"/>
      <c r="BX28" s="17"/>
      <c r="BY28" s="17"/>
      <c r="BZ28" s="17"/>
      <c r="CA28" s="17">
        <v>-0.3</v>
      </c>
      <c r="CB28" s="17">
        <v>29.5</v>
      </c>
      <c r="CC28" s="17">
        <v>29</v>
      </c>
      <c r="CD28" s="17">
        <v>6.3</v>
      </c>
      <c r="CE28" s="17">
        <v>5.5</v>
      </c>
      <c r="CF28" s="17"/>
      <c r="CG28" s="17"/>
      <c r="CH28" s="17">
        <v>0</v>
      </c>
      <c r="CI28" s="17">
        <v>0</v>
      </c>
      <c r="CJ28" s="17">
        <v>61.3</v>
      </c>
      <c r="CK28" s="17">
        <v>65.2</v>
      </c>
      <c r="CL28" s="17">
        <v>-10.6</v>
      </c>
      <c r="CM28" s="17"/>
      <c r="CN28" s="17"/>
      <c r="CO28" s="17"/>
      <c r="CP28" s="17"/>
      <c r="CQ28" s="17"/>
      <c r="CR28" s="17">
        <v>-7.4</v>
      </c>
      <c r="CS28" s="17">
        <v>-14.4</v>
      </c>
      <c r="CT28" s="17">
        <v>-1.7</v>
      </c>
      <c r="CU28" s="17">
        <v>0.7</v>
      </c>
      <c r="CV28" s="17">
        <v>0.6</v>
      </c>
      <c r="CW28" s="17"/>
      <c r="CX28" s="17">
        <v>-4.5999999999999996</v>
      </c>
      <c r="CY28" s="17">
        <v>9.1999999999999993</v>
      </c>
      <c r="CZ28" s="17">
        <v>0</v>
      </c>
      <c r="DA28" s="17"/>
      <c r="DB28" s="17">
        <v>0.1</v>
      </c>
      <c r="DC28" s="17">
        <v>-0.1</v>
      </c>
      <c r="DD28" s="17">
        <v>-0.4</v>
      </c>
      <c r="DE28" s="17">
        <v>27</v>
      </c>
      <c r="DF28" s="17"/>
      <c r="DG28" s="17">
        <v>0.1</v>
      </c>
      <c r="DH28" s="17">
        <v>0.8</v>
      </c>
      <c r="DI28" s="17">
        <v>0.2</v>
      </c>
      <c r="DJ28" s="17">
        <v>0.6</v>
      </c>
      <c r="DK28" s="17">
        <v>0.2</v>
      </c>
      <c r="DL28" s="17">
        <v>0.6</v>
      </c>
      <c r="DM28" s="17"/>
      <c r="DN28" s="17">
        <v>-0.8</v>
      </c>
      <c r="DO28" s="17">
        <v>-1.9</v>
      </c>
      <c r="DP28" s="17">
        <v>-7.9</v>
      </c>
      <c r="DQ28" s="17">
        <v>-5.4</v>
      </c>
      <c r="DR28" s="17">
        <v>-3.6</v>
      </c>
      <c r="DS28" s="17">
        <v>0</v>
      </c>
      <c r="DT28" s="17">
        <v>0.2</v>
      </c>
      <c r="DU28" s="17">
        <v>0.6</v>
      </c>
      <c r="DV28" s="17">
        <v>0</v>
      </c>
      <c r="DW28" s="17"/>
      <c r="DX28" s="17">
        <v>-4.7</v>
      </c>
      <c r="DY28" s="17">
        <v>0.2</v>
      </c>
      <c r="DZ28" s="17">
        <v>3</v>
      </c>
      <c r="EA28" s="17">
        <v>2.5</v>
      </c>
      <c r="EB28" s="17"/>
      <c r="EC28" s="17"/>
      <c r="ED28" s="17">
        <v>2.4</v>
      </c>
      <c r="EE28" s="17">
        <v>-7.2</v>
      </c>
      <c r="EF28" s="17">
        <v>-4.0999999999999996</v>
      </c>
      <c r="EG28" s="17">
        <v>0</v>
      </c>
      <c r="EH28" s="17">
        <v>0</v>
      </c>
      <c r="EI28" s="17"/>
      <c r="EJ28" s="17">
        <v>2.7</v>
      </c>
      <c r="EK28" s="17">
        <v>-0.1</v>
      </c>
      <c r="EL28" s="17">
        <v>1.6</v>
      </c>
      <c r="EM28" s="17">
        <v>0.2</v>
      </c>
      <c r="EN28" s="17">
        <v>0.2</v>
      </c>
      <c r="EO28" s="17">
        <v>0.2</v>
      </c>
      <c r="EP28" s="17">
        <v>0</v>
      </c>
      <c r="EQ28" s="17">
        <v>3.6</v>
      </c>
      <c r="ER28" s="17">
        <v>0</v>
      </c>
      <c r="ES28" s="17">
        <v>17</v>
      </c>
      <c r="ET28" s="17"/>
      <c r="EU28" s="17">
        <v>4.7</v>
      </c>
      <c r="EV28" s="17">
        <v>-1.3</v>
      </c>
      <c r="EW28" s="17">
        <v>-20.6</v>
      </c>
      <c r="EX28" s="17">
        <v>1.3</v>
      </c>
      <c r="EY28" s="17">
        <v>0.8</v>
      </c>
      <c r="EZ28" s="17">
        <v>0.6</v>
      </c>
      <c r="FA28" s="17">
        <v>0.5</v>
      </c>
      <c r="FB28" s="17">
        <v>0</v>
      </c>
      <c r="FC28" s="17">
        <v>0.4</v>
      </c>
      <c r="FD28" s="17">
        <v>1.6</v>
      </c>
      <c r="FE28" s="17">
        <v>1.4</v>
      </c>
      <c r="FF28" s="17">
        <v>1.8</v>
      </c>
      <c r="FG28" s="17">
        <v>8.5</v>
      </c>
      <c r="FH28" s="17">
        <v>0.5</v>
      </c>
      <c r="FI28" s="17">
        <v>2.5</v>
      </c>
      <c r="FJ28" s="17">
        <v>2.4</v>
      </c>
      <c r="FK28" s="17">
        <v>2.1</v>
      </c>
      <c r="FL28" s="17">
        <v>1.2</v>
      </c>
      <c r="FM28" s="17"/>
      <c r="FN28" s="17">
        <v>600.6</v>
      </c>
      <c r="FO28" s="15"/>
      <c r="FP28" s="17">
        <v>2.5165299999999999</v>
      </c>
      <c r="FQ28" s="17"/>
      <c r="FR28" s="17"/>
      <c r="FS28" s="17">
        <v>1.8</v>
      </c>
      <c r="FT28" s="17">
        <v>0.84755000000000003</v>
      </c>
      <c r="FU28" s="17">
        <v>0.75310999999999995</v>
      </c>
      <c r="FV28" s="17">
        <v>-0.4</v>
      </c>
      <c r="FW28" s="17">
        <v>0.8</v>
      </c>
      <c r="FX28" s="17">
        <v>6.3171900000000001</v>
      </c>
    </row>
    <row r="29" spans="1:180" ht="24" customHeight="1" x14ac:dyDescent="0.3">
      <c r="A29" s="16" t="s">
        <v>80</v>
      </c>
      <c r="B29" s="16" t="s">
        <v>792</v>
      </c>
      <c r="C29" s="17">
        <v>5.9</v>
      </c>
      <c r="D29" s="17">
        <v>62.1</v>
      </c>
      <c r="E29" s="17">
        <v>25.4</v>
      </c>
      <c r="F29" s="17"/>
      <c r="G29" s="17"/>
      <c r="H29" s="17">
        <v>-3.6</v>
      </c>
      <c r="I29" s="17">
        <v>11.5</v>
      </c>
      <c r="J29" s="17"/>
      <c r="K29" s="17"/>
      <c r="L29" s="17">
        <v>19.399999999999999</v>
      </c>
      <c r="M29" s="17">
        <v>33.200000000000003</v>
      </c>
      <c r="N29" s="17">
        <v>26.2</v>
      </c>
      <c r="O29" s="17">
        <v>46.2</v>
      </c>
      <c r="P29" s="17">
        <v>17.2</v>
      </c>
      <c r="Q29" s="17">
        <v>22.3</v>
      </c>
      <c r="R29" s="17">
        <v>52.2</v>
      </c>
      <c r="S29" s="17">
        <v>0.1</v>
      </c>
      <c r="T29" s="17"/>
      <c r="U29" s="17"/>
      <c r="V29" s="17"/>
      <c r="W29" s="17"/>
      <c r="X29" s="17">
        <v>7.6</v>
      </c>
      <c r="Y29" s="17">
        <v>1.2</v>
      </c>
      <c r="Z29" s="17">
        <v>1.1000000000000001</v>
      </c>
      <c r="AA29" s="17">
        <v>2</v>
      </c>
      <c r="AB29" s="17">
        <v>-3.1</v>
      </c>
      <c r="AC29" s="17"/>
      <c r="AD29" s="17">
        <v>11.2</v>
      </c>
      <c r="AE29" s="17"/>
      <c r="AF29" s="17"/>
      <c r="AG29" s="17"/>
      <c r="AH29" s="17"/>
      <c r="AI29" s="17">
        <v>19.7</v>
      </c>
      <c r="AJ29" s="17">
        <v>6.4</v>
      </c>
      <c r="AK29" s="17"/>
      <c r="AL29" s="17"/>
      <c r="AM29" s="17"/>
      <c r="AN29" s="17">
        <v>-0.9</v>
      </c>
      <c r="AO29" s="17">
        <v>51.6</v>
      </c>
      <c r="AP29" s="17">
        <v>9.3000000000000007</v>
      </c>
      <c r="AQ29" s="17">
        <v>33</v>
      </c>
      <c r="AR29" s="17">
        <v>6.2</v>
      </c>
      <c r="AS29" s="17">
        <v>-1.3</v>
      </c>
      <c r="AT29" s="17">
        <v>2.6</v>
      </c>
      <c r="AU29" s="17">
        <v>1.5</v>
      </c>
      <c r="AV29" s="17"/>
      <c r="AW29" s="17"/>
      <c r="AX29" s="17"/>
      <c r="AY29" s="17">
        <v>13.1</v>
      </c>
      <c r="AZ29" s="17">
        <v>1</v>
      </c>
      <c r="BA29" s="17">
        <v>1.4</v>
      </c>
      <c r="BB29" s="17">
        <v>1.2</v>
      </c>
      <c r="BC29" s="17">
        <v>0.2</v>
      </c>
      <c r="BD29" s="17">
        <v>8.1</v>
      </c>
      <c r="BE29" s="17"/>
      <c r="BF29" s="17"/>
      <c r="BG29" s="17">
        <v>5.3</v>
      </c>
      <c r="BH29" s="17"/>
      <c r="BI29" s="17"/>
      <c r="BJ29" s="17">
        <v>0.6</v>
      </c>
      <c r="BK29" s="17"/>
      <c r="BL29" s="17"/>
      <c r="BM29" s="17"/>
      <c r="BN29" s="17">
        <v>14.6</v>
      </c>
      <c r="BO29" s="17">
        <v>0</v>
      </c>
      <c r="BP29" s="17">
        <v>0</v>
      </c>
      <c r="BQ29" s="17">
        <v>0.7</v>
      </c>
      <c r="BR29" s="17"/>
      <c r="BS29" s="17">
        <v>0</v>
      </c>
      <c r="BT29" s="17">
        <v>1.8</v>
      </c>
      <c r="BU29" s="17"/>
      <c r="BV29" s="17"/>
      <c r="BW29" s="17"/>
      <c r="BX29" s="17"/>
      <c r="BY29" s="17"/>
      <c r="BZ29" s="17"/>
      <c r="CA29" s="17">
        <v>-0.3</v>
      </c>
      <c r="CB29" s="17">
        <v>29.8</v>
      </c>
      <c r="CC29" s="17">
        <v>21.5</v>
      </c>
      <c r="CD29" s="17">
        <v>6.8</v>
      </c>
      <c r="CE29" s="17">
        <v>5.5</v>
      </c>
      <c r="CF29" s="17"/>
      <c r="CG29" s="17"/>
      <c r="CH29" s="17">
        <v>0</v>
      </c>
      <c r="CI29" s="17">
        <v>0</v>
      </c>
      <c r="CJ29" s="17">
        <v>72.900000000000006</v>
      </c>
      <c r="CK29" s="17">
        <v>76.5</v>
      </c>
      <c r="CL29" s="17">
        <v>5.4</v>
      </c>
      <c r="CM29" s="17"/>
      <c r="CN29" s="17"/>
      <c r="CO29" s="17"/>
      <c r="CP29" s="17"/>
      <c r="CQ29" s="17"/>
      <c r="CR29" s="17">
        <v>1.7</v>
      </c>
      <c r="CS29" s="17">
        <v>-9</v>
      </c>
      <c r="CT29" s="17">
        <v>-1.6</v>
      </c>
      <c r="CU29" s="17">
        <v>0.7</v>
      </c>
      <c r="CV29" s="17">
        <v>0.6</v>
      </c>
      <c r="CW29" s="17"/>
      <c r="CX29" s="17">
        <v>-5.0999999999999996</v>
      </c>
      <c r="CY29" s="17">
        <v>9.3000000000000007</v>
      </c>
      <c r="CZ29" s="17">
        <v>-3.3</v>
      </c>
      <c r="DA29" s="17"/>
      <c r="DB29" s="17">
        <v>0.1</v>
      </c>
      <c r="DC29" s="17">
        <v>-0.1</v>
      </c>
      <c r="DD29" s="17">
        <v>-0.4</v>
      </c>
      <c r="DE29" s="17">
        <v>26.8</v>
      </c>
      <c r="DF29" s="17"/>
      <c r="DG29" s="17">
        <v>0.1</v>
      </c>
      <c r="DH29" s="17">
        <v>0.9</v>
      </c>
      <c r="DI29" s="17">
        <v>0.2</v>
      </c>
      <c r="DJ29" s="17">
        <v>0.6</v>
      </c>
      <c r="DK29" s="17">
        <v>0.2</v>
      </c>
      <c r="DL29" s="17">
        <v>0.5</v>
      </c>
      <c r="DM29" s="17"/>
      <c r="DN29" s="17">
        <v>-0.7</v>
      </c>
      <c r="DO29" s="17">
        <v>-2</v>
      </c>
      <c r="DP29" s="17">
        <v>-7</v>
      </c>
      <c r="DQ29" s="17">
        <v>-2.6</v>
      </c>
      <c r="DR29" s="17">
        <v>-3.8</v>
      </c>
      <c r="DS29" s="17">
        <v>0</v>
      </c>
      <c r="DT29" s="17">
        <v>0.4</v>
      </c>
      <c r="DU29" s="17">
        <v>0.6</v>
      </c>
      <c r="DV29" s="17">
        <v>0</v>
      </c>
      <c r="DW29" s="17"/>
      <c r="DX29" s="17">
        <v>-4.7</v>
      </c>
      <c r="DY29" s="17">
        <v>0.2</v>
      </c>
      <c r="DZ29" s="17">
        <v>2.9</v>
      </c>
      <c r="EA29" s="17">
        <v>2.5</v>
      </c>
      <c r="EB29" s="17"/>
      <c r="EC29" s="17"/>
      <c r="ED29" s="17">
        <v>3.2</v>
      </c>
      <c r="EE29" s="17">
        <v>-7.6</v>
      </c>
      <c r="EF29" s="17">
        <v>-8.9</v>
      </c>
      <c r="EG29" s="17">
        <v>-1.2</v>
      </c>
      <c r="EH29" s="17">
        <v>0</v>
      </c>
      <c r="EI29" s="17"/>
      <c r="EJ29" s="17">
        <v>2.7</v>
      </c>
      <c r="EK29" s="17">
        <v>-0.2</v>
      </c>
      <c r="EL29" s="17">
        <v>1.6</v>
      </c>
      <c r="EM29" s="17">
        <v>0.2</v>
      </c>
      <c r="EN29" s="17">
        <v>0.2</v>
      </c>
      <c r="EO29" s="17">
        <v>0.2</v>
      </c>
      <c r="EP29" s="17">
        <v>-3.3</v>
      </c>
      <c r="EQ29" s="17">
        <v>9.9</v>
      </c>
      <c r="ER29" s="17">
        <v>0</v>
      </c>
      <c r="ES29" s="17">
        <v>16.3</v>
      </c>
      <c r="ET29" s="17"/>
      <c r="EU29" s="17">
        <v>0</v>
      </c>
      <c r="EV29" s="17">
        <v>-2.1</v>
      </c>
      <c r="EW29" s="17">
        <v>-26.2</v>
      </c>
      <c r="EX29" s="17">
        <v>1.3</v>
      </c>
      <c r="EY29" s="17">
        <v>0.7</v>
      </c>
      <c r="EZ29" s="17">
        <v>0.6</v>
      </c>
      <c r="FA29" s="17">
        <v>0.5</v>
      </c>
      <c r="FB29" s="17">
        <v>0</v>
      </c>
      <c r="FC29" s="17">
        <v>0.4</v>
      </c>
      <c r="FD29" s="17">
        <v>1.8</v>
      </c>
      <c r="FE29" s="17">
        <v>1.5</v>
      </c>
      <c r="FF29" s="17">
        <v>2</v>
      </c>
      <c r="FG29" s="17">
        <v>8.9</v>
      </c>
      <c r="FH29" s="17">
        <v>0.6</v>
      </c>
      <c r="FI29" s="17">
        <v>3.3</v>
      </c>
      <c r="FJ29" s="17">
        <v>1.9</v>
      </c>
      <c r="FK29" s="17">
        <v>2.8</v>
      </c>
      <c r="FL29" s="17">
        <v>1.8</v>
      </c>
      <c r="FM29" s="17"/>
      <c r="FN29" s="17">
        <v>753.2</v>
      </c>
      <c r="FO29" s="15"/>
      <c r="FP29" s="17">
        <v>2.7259799999999998</v>
      </c>
      <c r="FQ29" s="17"/>
      <c r="FR29" s="17"/>
      <c r="FS29" s="17">
        <v>1.8</v>
      </c>
      <c r="FT29" s="17">
        <v>1.2825</v>
      </c>
      <c r="FU29" s="17">
        <v>1.3185</v>
      </c>
      <c r="FV29" s="17">
        <v>-0.2</v>
      </c>
      <c r="FW29" s="17">
        <v>0.9</v>
      </c>
      <c r="FX29" s="17">
        <v>7.8269799999999998</v>
      </c>
    </row>
    <row r="30" spans="1:180" ht="24" customHeight="1" x14ac:dyDescent="0.3">
      <c r="A30" s="16" t="s">
        <v>80</v>
      </c>
      <c r="B30" s="16" t="s">
        <v>793</v>
      </c>
      <c r="C30" s="17">
        <v>5.6</v>
      </c>
      <c r="D30" s="17">
        <v>67.900000000000006</v>
      </c>
      <c r="E30" s="17">
        <v>26.8</v>
      </c>
      <c r="F30" s="17"/>
      <c r="G30" s="17"/>
      <c r="H30" s="17">
        <v>-0.3</v>
      </c>
      <c r="I30" s="17">
        <v>12.6</v>
      </c>
      <c r="J30" s="17"/>
      <c r="K30" s="17"/>
      <c r="L30" s="17">
        <v>27</v>
      </c>
      <c r="M30" s="17">
        <v>40.700000000000003</v>
      </c>
      <c r="N30" s="17">
        <v>33.1</v>
      </c>
      <c r="O30" s="17">
        <v>55.1</v>
      </c>
      <c r="P30" s="17">
        <v>21.1</v>
      </c>
      <c r="Q30" s="17">
        <v>25</v>
      </c>
      <c r="R30" s="17">
        <v>60.2</v>
      </c>
      <c r="S30" s="17">
        <v>0</v>
      </c>
      <c r="T30" s="17"/>
      <c r="U30" s="17"/>
      <c r="V30" s="17"/>
      <c r="W30" s="17"/>
      <c r="X30" s="17">
        <v>8.9</v>
      </c>
      <c r="Y30" s="17">
        <v>1.1000000000000001</v>
      </c>
      <c r="Z30" s="17">
        <v>1</v>
      </c>
      <c r="AA30" s="17">
        <v>2</v>
      </c>
      <c r="AB30" s="17">
        <v>-3.1</v>
      </c>
      <c r="AC30" s="17"/>
      <c r="AD30" s="17">
        <v>11.3</v>
      </c>
      <c r="AE30" s="17"/>
      <c r="AF30" s="17"/>
      <c r="AG30" s="17"/>
      <c r="AH30" s="17"/>
      <c r="AI30" s="17">
        <v>21</v>
      </c>
      <c r="AJ30" s="17">
        <v>12.7</v>
      </c>
      <c r="AK30" s="17"/>
      <c r="AL30" s="17"/>
      <c r="AM30" s="17"/>
      <c r="AN30" s="17">
        <v>-0.9</v>
      </c>
      <c r="AO30" s="17">
        <v>54.2</v>
      </c>
      <c r="AP30" s="17">
        <v>9.6</v>
      </c>
      <c r="AQ30" s="17">
        <v>32.299999999999997</v>
      </c>
      <c r="AR30" s="17">
        <v>6.1</v>
      </c>
      <c r="AS30" s="17">
        <v>0.4</v>
      </c>
      <c r="AT30" s="17">
        <v>2.6</v>
      </c>
      <c r="AU30" s="17">
        <v>1.4</v>
      </c>
      <c r="AV30" s="17"/>
      <c r="AW30" s="17"/>
      <c r="AX30" s="17"/>
      <c r="AY30" s="17">
        <v>13.9</v>
      </c>
      <c r="AZ30" s="17">
        <v>-0.4</v>
      </c>
      <c r="BA30" s="17">
        <v>1.3</v>
      </c>
      <c r="BB30" s="17">
        <v>1.2</v>
      </c>
      <c r="BC30" s="17">
        <v>0.2</v>
      </c>
      <c r="BD30" s="17">
        <v>9.8000000000000007</v>
      </c>
      <c r="BE30" s="17"/>
      <c r="BF30" s="17"/>
      <c r="BG30" s="17">
        <v>6.8</v>
      </c>
      <c r="BH30" s="17"/>
      <c r="BI30" s="17"/>
      <c r="BJ30" s="17">
        <v>1.8</v>
      </c>
      <c r="BK30" s="17"/>
      <c r="BL30" s="17"/>
      <c r="BM30" s="17"/>
      <c r="BN30" s="17">
        <v>15</v>
      </c>
      <c r="BO30" s="17">
        <v>0</v>
      </c>
      <c r="BP30" s="17">
        <v>0</v>
      </c>
      <c r="BQ30" s="17">
        <v>5.0999999999999996</v>
      </c>
      <c r="BR30" s="17"/>
      <c r="BS30" s="17">
        <v>1.5</v>
      </c>
      <c r="BT30" s="17">
        <v>2.6</v>
      </c>
      <c r="BU30" s="17"/>
      <c r="BV30" s="17"/>
      <c r="BW30" s="17"/>
      <c r="BX30" s="17"/>
      <c r="BY30" s="17"/>
      <c r="BZ30" s="17"/>
      <c r="CA30" s="17">
        <v>-0.2</v>
      </c>
      <c r="CB30" s="17">
        <v>29.3</v>
      </c>
      <c r="CC30" s="17">
        <v>20.8</v>
      </c>
      <c r="CD30" s="17">
        <v>6.2</v>
      </c>
      <c r="CE30" s="17">
        <v>5.5</v>
      </c>
      <c r="CF30" s="17"/>
      <c r="CG30" s="17"/>
      <c r="CH30" s="17">
        <v>0</v>
      </c>
      <c r="CI30" s="17">
        <v>0</v>
      </c>
      <c r="CJ30" s="17">
        <v>79.400000000000006</v>
      </c>
      <c r="CK30" s="17">
        <v>82.9</v>
      </c>
      <c r="CL30" s="17">
        <v>15</v>
      </c>
      <c r="CM30" s="17"/>
      <c r="CN30" s="17"/>
      <c r="CO30" s="17"/>
      <c r="CP30" s="17"/>
      <c r="CQ30" s="17"/>
      <c r="CR30" s="17">
        <v>7.8</v>
      </c>
      <c r="CS30" s="17">
        <v>-5.5</v>
      </c>
      <c r="CT30" s="17">
        <v>-1.7</v>
      </c>
      <c r="CU30" s="17">
        <v>0.5</v>
      </c>
      <c r="CV30" s="17">
        <v>0.6</v>
      </c>
      <c r="CW30" s="17"/>
      <c r="CX30" s="17">
        <v>-4.9000000000000004</v>
      </c>
      <c r="CY30" s="17">
        <v>9.1</v>
      </c>
      <c r="CZ30" s="17">
        <v>-4.5</v>
      </c>
      <c r="DA30" s="17"/>
      <c r="DB30" s="17">
        <v>0.1</v>
      </c>
      <c r="DC30" s="17">
        <v>-0.1</v>
      </c>
      <c r="DD30" s="17">
        <v>-0.4</v>
      </c>
      <c r="DE30" s="17">
        <v>12.1</v>
      </c>
      <c r="DF30" s="17"/>
      <c r="DG30" s="17">
        <v>0.1</v>
      </c>
      <c r="DH30" s="17">
        <v>0.9</v>
      </c>
      <c r="DI30" s="17">
        <v>0.2</v>
      </c>
      <c r="DJ30" s="17">
        <v>0.9</v>
      </c>
      <c r="DK30" s="17">
        <v>0.3</v>
      </c>
      <c r="DL30" s="17">
        <v>0.6</v>
      </c>
      <c r="DM30" s="17"/>
      <c r="DN30" s="17">
        <v>-0.7</v>
      </c>
      <c r="DO30" s="17">
        <v>-2.1</v>
      </c>
      <c r="DP30" s="17">
        <v>-6.5</v>
      </c>
      <c r="DQ30" s="17">
        <v>-2.2999999999999998</v>
      </c>
      <c r="DR30" s="17">
        <v>-3.9</v>
      </c>
      <c r="DS30" s="17">
        <v>0</v>
      </c>
      <c r="DT30" s="17">
        <v>0.5</v>
      </c>
      <c r="DU30" s="17">
        <v>0.6</v>
      </c>
      <c r="DV30" s="17">
        <v>0</v>
      </c>
      <c r="DW30" s="17"/>
      <c r="DX30" s="17">
        <v>-4.5999999999999996</v>
      </c>
      <c r="DY30" s="17">
        <v>0.3</v>
      </c>
      <c r="DZ30" s="17">
        <v>2.5</v>
      </c>
      <c r="EA30" s="17">
        <v>2.5</v>
      </c>
      <c r="EB30" s="17"/>
      <c r="EC30" s="17"/>
      <c r="ED30" s="17">
        <v>3.2</v>
      </c>
      <c r="EE30" s="17">
        <v>-5.6</v>
      </c>
      <c r="EF30" s="17">
        <v>-8.9</v>
      </c>
      <c r="EG30" s="17">
        <v>-0.8</v>
      </c>
      <c r="EH30" s="17">
        <v>-0.3</v>
      </c>
      <c r="EI30" s="17"/>
      <c r="EJ30" s="17">
        <v>2.7</v>
      </c>
      <c r="EK30" s="17">
        <v>0</v>
      </c>
      <c r="EL30" s="17">
        <v>1.7</v>
      </c>
      <c r="EM30" s="17">
        <v>0.2</v>
      </c>
      <c r="EN30" s="17">
        <v>0.2</v>
      </c>
      <c r="EO30" s="17">
        <v>0.2</v>
      </c>
      <c r="EP30" s="17">
        <v>-4.5</v>
      </c>
      <c r="EQ30" s="17">
        <v>2.1</v>
      </c>
      <c r="ER30" s="17">
        <v>0</v>
      </c>
      <c r="ES30" s="17">
        <v>16.399999999999999</v>
      </c>
      <c r="ET30" s="17"/>
      <c r="EU30" s="17">
        <v>0</v>
      </c>
      <c r="EV30" s="17">
        <v>-1.5</v>
      </c>
      <c r="EW30" s="17">
        <v>-22.8</v>
      </c>
      <c r="EX30" s="17">
        <v>1.3</v>
      </c>
      <c r="EY30" s="17">
        <v>0.7</v>
      </c>
      <c r="EZ30" s="17">
        <v>0.6</v>
      </c>
      <c r="FA30" s="17">
        <v>0.5</v>
      </c>
      <c r="FB30" s="17">
        <v>0</v>
      </c>
      <c r="FC30" s="17">
        <v>0.4</v>
      </c>
      <c r="FD30" s="17">
        <v>2.2000000000000002</v>
      </c>
      <c r="FE30" s="17">
        <v>1.9</v>
      </c>
      <c r="FF30" s="17">
        <v>1.3</v>
      </c>
      <c r="FG30" s="17">
        <v>10</v>
      </c>
      <c r="FH30" s="17">
        <v>0</v>
      </c>
      <c r="FI30" s="17">
        <v>4.7</v>
      </c>
      <c r="FJ30" s="17">
        <v>2.4</v>
      </c>
      <c r="FK30" s="17">
        <v>1.6</v>
      </c>
      <c r="FL30" s="17">
        <v>3.2</v>
      </c>
      <c r="FM30" s="17"/>
      <c r="FN30" s="17">
        <v>848.6</v>
      </c>
      <c r="FO30" s="15"/>
      <c r="FP30" s="17">
        <v>2.7046299999999999</v>
      </c>
      <c r="FQ30" s="17"/>
      <c r="FR30" s="17"/>
      <c r="FS30" s="17">
        <v>1.9</v>
      </c>
      <c r="FT30" s="17">
        <v>1.2761</v>
      </c>
      <c r="FU30" s="17">
        <v>1.3220000000000001</v>
      </c>
      <c r="FV30" s="17">
        <v>0.2</v>
      </c>
      <c r="FW30" s="17">
        <v>1</v>
      </c>
      <c r="FX30" s="17">
        <v>8.40273</v>
      </c>
    </row>
    <row r="31" spans="1:180" ht="24" customHeight="1" x14ac:dyDescent="0.3">
      <c r="A31" s="16" t="s">
        <v>80</v>
      </c>
      <c r="B31" s="16" t="s">
        <v>794</v>
      </c>
      <c r="C31" s="17">
        <v>4.8</v>
      </c>
      <c r="D31" s="17">
        <v>71.8</v>
      </c>
      <c r="E31" s="17">
        <v>19.600000000000001</v>
      </c>
      <c r="F31" s="17"/>
      <c r="G31" s="17"/>
      <c r="H31" s="17">
        <v>-6.3</v>
      </c>
      <c r="I31" s="17">
        <v>9</v>
      </c>
      <c r="J31" s="17"/>
      <c r="K31" s="17"/>
      <c r="L31" s="17">
        <v>32</v>
      </c>
      <c r="M31" s="17">
        <v>47.1</v>
      </c>
      <c r="N31" s="17">
        <v>39.5</v>
      </c>
      <c r="O31" s="17">
        <v>59.6</v>
      </c>
      <c r="P31" s="17">
        <v>26.5</v>
      </c>
      <c r="Q31" s="17">
        <v>29</v>
      </c>
      <c r="R31" s="17">
        <v>56.5</v>
      </c>
      <c r="S31" s="17">
        <v>0.1</v>
      </c>
      <c r="T31" s="17"/>
      <c r="U31" s="17"/>
      <c r="V31" s="17"/>
      <c r="W31" s="17"/>
      <c r="X31" s="17">
        <v>7.3</v>
      </c>
      <c r="Y31" s="17">
        <v>1</v>
      </c>
      <c r="Z31" s="17">
        <v>0.9</v>
      </c>
      <c r="AA31" s="17">
        <v>2.7</v>
      </c>
      <c r="AB31" s="17">
        <v>-3.3</v>
      </c>
      <c r="AC31" s="17"/>
      <c r="AD31" s="17">
        <v>12.1</v>
      </c>
      <c r="AE31" s="17"/>
      <c r="AF31" s="17"/>
      <c r="AG31" s="17"/>
      <c r="AH31" s="17"/>
      <c r="AI31" s="17">
        <v>21.4</v>
      </c>
      <c r="AJ31" s="17">
        <v>15.4</v>
      </c>
      <c r="AK31" s="17"/>
      <c r="AL31" s="17"/>
      <c r="AM31" s="17"/>
      <c r="AN31" s="17">
        <v>-0.8</v>
      </c>
      <c r="AO31" s="17">
        <v>56.5</v>
      </c>
      <c r="AP31" s="17">
        <v>9.3000000000000007</v>
      </c>
      <c r="AQ31" s="17">
        <v>33.200000000000003</v>
      </c>
      <c r="AR31" s="17">
        <v>5.9</v>
      </c>
      <c r="AS31" s="17">
        <v>-0.4</v>
      </c>
      <c r="AT31" s="17">
        <v>2.6</v>
      </c>
      <c r="AU31" s="17">
        <v>1.4</v>
      </c>
      <c r="AV31" s="17"/>
      <c r="AW31" s="17"/>
      <c r="AX31" s="17"/>
      <c r="AY31" s="17">
        <v>12.7</v>
      </c>
      <c r="AZ31" s="17">
        <v>-0.7</v>
      </c>
      <c r="BA31" s="17">
        <v>1.2</v>
      </c>
      <c r="BB31" s="17">
        <v>1.2</v>
      </c>
      <c r="BC31" s="17">
        <v>0.2</v>
      </c>
      <c r="BD31" s="17">
        <v>14</v>
      </c>
      <c r="BE31" s="17"/>
      <c r="BF31" s="17"/>
      <c r="BG31" s="17">
        <v>7.3</v>
      </c>
      <c r="BH31" s="17"/>
      <c r="BI31" s="17"/>
      <c r="BJ31" s="17">
        <v>-0.3</v>
      </c>
      <c r="BK31" s="17"/>
      <c r="BL31" s="17"/>
      <c r="BM31" s="17"/>
      <c r="BN31" s="17">
        <v>14.8</v>
      </c>
      <c r="BO31" s="17">
        <v>0</v>
      </c>
      <c r="BP31" s="17">
        <v>0.2</v>
      </c>
      <c r="BQ31" s="17">
        <v>19</v>
      </c>
      <c r="BR31" s="17"/>
      <c r="BS31" s="17">
        <v>4.5</v>
      </c>
      <c r="BT31" s="17">
        <v>3.8</v>
      </c>
      <c r="BU31" s="17"/>
      <c r="BV31" s="17"/>
      <c r="BW31" s="17"/>
      <c r="BX31" s="17"/>
      <c r="BY31" s="17"/>
      <c r="BZ31" s="17"/>
      <c r="CA31" s="17">
        <v>-0.3</v>
      </c>
      <c r="CB31" s="17">
        <v>45.4</v>
      </c>
      <c r="CC31" s="17">
        <v>28.7</v>
      </c>
      <c r="CD31" s="17">
        <v>15.2</v>
      </c>
      <c r="CE31" s="17">
        <v>12</v>
      </c>
      <c r="CF31" s="17"/>
      <c r="CG31" s="17"/>
      <c r="CH31" s="17">
        <v>0</v>
      </c>
      <c r="CI31" s="17">
        <v>0</v>
      </c>
      <c r="CJ31" s="17">
        <v>81.599999999999994</v>
      </c>
      <c r="CK31" s="17">
        <v>85.3</v>
      </c>
      <c r="CL31" s="17">
        <v>17.5</v>
      </c>
      <c r="CM31" s="17"/>
      <c r="CN31" s="17"/>
      <c r="CO31" s="17"/>
      <c r="CP31" s="17"/>
      <c r="CQ31" s="17"/>
      <c r="CR31" s="17">
        <v>8.4</v>
      </c>
      <c r="CS31" s="17">
        <v>-3.3</v>
      </c>
      <c r="CT31" s="17">
        <v>-1.8</v>
      </c>
      <c r="CU31" s="17">
        <v>0.5</v>
      </c>
      <c r="CV31" s="17">
        <v>0.6</v>
      </c>
      <c r="CW31" s="17"/>
      <c r="CX31" s="17">
        <v>-4.5999999999999996</v>
      </c>
      <c r="CY31" s="17">
        <v>8.8000000000000007</v>
      </c>
      <c r="CZ31" s="17">
        <v>-5.5</v>
      </c>
      <c r="DA31" s="17"/>
      <c r="DB31" s="17">
        <v>0.1</v>
      </c>
      <c r="DC31" s="17">
        <v>-0.1</v>
      </c>
      <c r="DD31" s="17">
        <v>-0.4</v>
      </c>
      <c r="DE31" s="17">
        <v>28.7</v>
      </c>
      <c r="DF31" s="17"/>
      <c r="DG31" s="17">
        <v>0.1</v>
      </c>
      <c r="DH31" s="17">
        <v>0.8</v>
      </c>
      <c r="DI31" s="17">
        <v>0.2</v>
      </c>
      <c r="DJ31" s="17">
        <v>0.9</v>
      </c>
      <c r="DK31" s="17">
        <v>0.2</v>
      </c>
      <c r="DL31" s="17">
        <v>0.5</v>
      </c>
      <c r="DM31" s="17"/>
      <c r="DN31" s="17">
        <v>-0.7</v>
      </c>
      <c r="DO31" s="17">
        <v>-2.1</v>
      </c>
      <c r="DP31" s="17">
        <v>-6.6</v>
      </c>
      <c r="DQ31" s="17">
        <v>-2.1</v>
      </c>
      <c r="DR31" s="17">
        <v>-3.9</v>
      </c>
      <c r="DS31" s="17">
        <v>0</v>
      </c>
      <c r="DT31" s="17">
        <v>0.5</v>
      </c>
      <c r="DU31" s="17">
        <v>0.6</v>
      </c>
      <c r="DV31" s="17">
        <v>0.1</v>
      </c>
      <c r="DW31" s="17"/>
      <c r="DX31" s="17">
        <v>-4.5</v>
      </c>
      <c r="DY31" s="17">
        <v>0.5</v>
      </c>
      <c r="DZ31" s="17">
        <v>2.2999999999999998</v>
      </c>
      <c r="EA31" s="17">
        <v>2.5</v>
      </c>
      <c r="EB31" s="17"/>
      <c r="EC31" s="17"/>
      <c r="ED31" s="17">
        <v>3.6</v>
      </c>
      <c r="EE31" s="17">
        <v>-0.8</v>
      </c>
      <c r="EF31" s="17">
        <v>-5.8</v>
      </c>
      <c r="EG31" s="17">
        <v>-0.4</v>
      </c>
      <c r="EH31" s="17">
        <v>0.6</v>
      </c>
      <c r="EI31" s="17"/>
      <c r="EJ31" s="17">
        <v>2.5</v>
      </c>
      <c r="EK31" s="17">
        <v>-0.3</v>
      </c>
      <c r="EL31" s="17">
        <v>1.7</v>
      </c>
      <c r="EM31" s="17">
        <v>0.2</v>
      </c>
      <c r="EN31" s="17">
        <v>0.2</v>
      </c>
      <c r="EO31" s="17">
        <v>0.2</v>
      </c>
      <c r="EP31" s="17">
        <v>-5.5</v>
      </c>
      <c r="EQ31" s="17">
        <v>1.4</v>
      </c>
      <c r="ER31" s="17">
        <v>0</v>
      </c>
      <c r="ES31" s="17">
        <v>17.5</v>
      </c>
      <c r="ET31" s="17"/>
      <c r="EU31" s="17">
        <v>0</v>
      </c>
      <c r="EV31" s="17">
        <v>-1.9</v>
      </c>
      <c r="EW31" s="17">
        <v>-23.5</v>
      </c>
      <c r="EX31" s="17">
        <v>1.2</v>
      </c>
      <c r="EY31" s="17">
        <v>0.7</v>
      </c>
      <c r="EZ31" s="17">
        <v>0.6</v>
      </c>
      <c r="FA31" s="17">
        <v>0.5</v>
      </c>
      <c r="FB31" s="17">
        <v>0</v>
      </c>
      <c r="FC31" s="17">
        <v>0.4</v>
      </c>
      <c r="FD31" s="17">
        <v>2.4</v>
      </c>
      <c r="FE31" s="17">
        <v>2.1</v>
      </c>
      <c r="FF31" s="17">
        <v>1.5</v>
      </c>
      <c r="FG31" s="17">
        <v>8.8000000000000007</v>
      </c>
      <c r="FH31" s="17">
        <v>0.2</v>
      </c>
      <c r="FI31" s="17">
        <v>3.7</v>
      </c>
      <c r="FJ31" s="17">
        <v>2</v>
      </c>
      <c r="FK31" s="17">
        <v>2.2999999999999998</v>
      </c>
      <c r="FL31" s="17">
        <v>0</v>
      </c>
      <c r="FM31" s="17"/>
      <c r="FN31" s="17">
        <v>954.5</v>
      </c>
      <c r="FO31" s="15"/>
      <c r="FP31" s="17">
        <v>2.6133000000000002</v>
      </c>
      <c r="FQ31" s="17"/>
      <c r="FR31" s="17"/>
      <c r="FS31" s="17">
        <v>1.8</v>
      </c>
      <c r="FT31" s="17">
        <v>1.2818799999999999</v>
      </c>
      <c r="FU31" s="17">
        <v>1.31938</v>
      </c>
      <c r="FV31" s="17">
        <v>-0.1</v>
      </c>
      <c r="FW31" s="17">
        <v>0.9</v>
      </c>
      <c r="FX31" s="17">
        <v>7.8145600000000002</v>
      </c>
    </row>
    <row r="32" spans="1:180" ht="24" customHeight="1" x14ac:dyDescent="0.3">
      <c r="A32" s="16" t="s">
        <v>80</v>
      </c>
      <c r="B32" s="16" t="s">
        <v>795</v>
      </c>
      <c r="C32" s="17">
        <v>6</v>
      </c>
      <c r="D32" s="17">
        <v>72.599999999999994</v>
      </c>
      <c r="E32" s="17">
        <v>20</v>
      </c>
      <c r="F32" s="17"/>
      <c r="G32" s="17"/>
      <c r="H32" s="17">
        <v>-4.4000000000000004</v>
      </c>
      <c r="I32" s="17">
        <v>15.5</v>
      </c>
      <c r="J32" s="17"/>
      <c r="K32" s="17"/>
      <c r="L32" s="17">
        <v>26.6</v>
      </c>
      <c r="M32" s="17">
        <v>41.1</v>
      </c>
      <c r="N32" s="17">
        <v>32.5</v>
      </c>
      <c r="O32" s="17">
        <v>53.8</v>
      </c>
      <c r="P32" s="17">
        <v>24.5</v>
      </c>
      <c r="Q32" s="17">
        <v>28.1</v>
      </c>
      <c r="R32" s="17">
        <v>57.6</v>
      </c>
      <c r="S32" s="17">
        <v>0.2</v>
      </c>
      <c r="T32" s="17"/>
      <c r="U32" s="17"/>
      <c r="V32" s="17"/>
      <c r="W32" s="17"/>
      <c r="X32" s="17">
        <v>10.4</v>
      </c>
      <c r="Y32" s="17">
        <v>1.2</v>
      </c>
      <c r="Z32" s="17">
        <v>1</v>
      </c>
      <c r="AA32" s="17">
        <v>2.6</v>
      </c>
      <c r="AB32" s="17">
        <v>-3.2</v>
      </c>
      <c r="AC32" s="17"/>
      <c r="AD32" s="17">
        <v>13.2</v>
      </c>
      <c r="AE32" s="17"/>
      <c r="AF32" s="17"/>
      <c r="AG32" s="17"/>
      <c r="AH32" s="17"/>
      <c r="AI32" s="17">
        <v>21.6</v>
      </c>
      <c r="AJ32" s="17">
        <v>8.8000000000000007</v>
      </c>
      <c r="AK32" s="17"/>
      <c r="AL32" s="17"/>
      <c r="AM32" s="17"/>
      <c r="AN32" s="17">
        <v>-1.7</v>
      </c>
      <c r="AO32" s="17">
        <v>53.9</v>
      </c>
      <c r="AP32" s="17">
        <v>8.8000000000000007</v>
      </c>
      <c r="AQ32" s="17">
        <v>32.9</v>
      </c>
      <c r="AR32" s="17">
        <v>6.1</v>
      </c>
      <c r="AS32" s="17">
        <v>-0.4</v>
      </c>
      <c r="AT32" s="17">
        <v>2.6</v>
      </c>
      <c r="AU32" s="17">
        <v>1.7</v>
      </c>
      <c r="AV32" s="17"/>
      <c r="AW32" s="17"/>
      <c r="AX32" s="17"/>
      <c r="AY32" s="17">
        <v>10.6</v>
      </c>
      <c r="AZ32" s="17">
        <v>-0.2</v>
      </c>
      <c r="BA32" s="17">
        <v>1.3</v>
      </c>
      <c r="BB32" s="17">
        <v>1.2</v>
      </c>
      <c r="BC32" s="17">
        <v>0.2</v>
      </c>
      <c r="BD32" s="17">
        <v>23.3</v>
      </c>
      <c r="BE32" s="17"/>
      <c r="BF32" s="17"/>
      <c r="BG32" s="17">
        <v>7.6</v>
      </c>
      <c r="BH32" s="17"/>
      <c r="BI32" s="17"/>
      <c r="BJ32" s="17">
        <v>0.7</v>
      </c>
      <c r="BK32" s="17"/>
      <c r="BL32" s="17"/>
      <c r="BM32" s="17"/>
      <c r="BN32" s="17">
        <v>15.2</v>
      </c>
      <c r="BO32" s="17">
        <v>0</v>
      </c>
      <c r="BP32" s="17">
        <v>0.8</v>
      </c>
      <c r="BQ32" s="17">
        <v>17.3</v>
      </c>
      <c r="BR32" s="17"/>
      <c r="BS32" s="17">
        <v>3.5</v>
      </c>
      <c r="BT32" s="17">
        <v>3.5</v>
      </c>
      <c r="BU32" s="17"/>
      <c r="BV32" s="17"/>
      <c r="BW32" s="17"/>
      <c r="BX32" s="17"/>
      <c r="BY32" s="17"/>
      <c r="BZ32" s="17"/>
      <c r="CA32" s="17">
        <v>-0.2</v>
      </c>
      <c r="CB32" s="17">
        <v>60.7</v>
      </c>
      <c r="CC32" s="17">
        <v>27.7</v>
      </c>
      <c r="CD32" s="17">
        <v>13</v>
      </c>
      <c r="CE32" s="17">
        <v>15.7</v>
      </c>
      <c r="CF32" s="17"/>
      <c r="CG32" s="17"/>
      <c r="CH32" s="17">
        <v>0</v>
      </c>
      <c r="CI32" s="17">
        <v>0</v>
      </c>
      <c r="CJ32" s="17">
        <v>78.599999999999994</v>
      </c>
      <c r="CK32" s="17">
        <v>82.4</v>
      </c>
      <c r="CL32" s="17">
        <v>13.6</v>
      </c>
      <c r="CM32" s="17"/>
      <c r="CN32" s="17"/>
      <c r="CO32" s="17"/>
      <c r="CP32" s="17"/>
      <c r="CQ32" s="17"/>
      <c r="CR32" s="17">
        <v>5.0999999999999996</v>
      </c>
      <c r="CS32" s="17">
        <v>-5</v>
      </c>
      <c r="CT32" s="17">
        <v>-2</v>
      </c>
      <c r="CU32" s="17">
        <v>0.5</v>
      </c>
      <c r="CV32" s="17">
        <v>0.6</v>
      </c>
      <c r="CW32" s="17"/>
      <c r="CX32" s="17">
        <v>-3.9</v>
      </c>
      <c r="CY32" s="17">
        <v>9.1999999999999993</v>
      </c>
      <c r="CZ32" s="17">
        <v>-5.4</v>
      </c>
      <c r="DA32" s="17"/>
      <c r="DB32" s="17">
        <v>0</v>
      </c>
      <c r="DC32" s="17">
        <v>-0.1</v>
      </c>
      <c r="DD32" s="17">
        <v>-0.5</v>
      </c>
      <c r="DE32" s="17">
        <v>25.1</v>
      </c>
      <c r="DF32" s="17"/>
      <c r="DG32" s="17">
        <v>0.1</v>
      </c>
      <c r="DH32" s="17">
        <v>0.9</v>
      </c>
      <c r="DI32" s="17">
        <v>0.2</v>
      </c>
      <c r="DJ32" s="17">
        <v>-0.1</v>
      </c>
      <c r="DK32" s="17">
        <v>0.3</v>
      </c>
      <c r="DL32" s="17">
        <v>0.6</v>
      </c>
      <c r="DM32" s="17"/>
      <c r="DN32" s="17">
        <v>-0.7</v>
      </c>
      <c r="DO32" s="17">
        <v>-2.2000000000000002</v>
      </c>
      <c r="DP32" s="17">
        <v>-6.3</v>
      </c>
      <c r="DQ32" s="17">
        <v>-1.5</v>
      </c>
      <c r="DR32" s="17">
        <v>-3.9</v>
      </c>
      <c r="DS32" s="17">
        <v>0</v>
      </c>
      <c r="DT32" s="17">
        <v>0.4</v>
      </c>
      <c r="DU32" s="17">
        <v>0.6</v>
      </c>
      <c r="DV32" s="17">
        <v>0.1</v>
      </c>
      <c r="DW32" s="17"/>
      <c r="DX32" s="17">
        <v>-4.5999999999999996</v>
      </c>
      <c r="DY32" s="17">
        <v>0.6</v>
      </c>
      <c r="DZ32" s="17">
        <v>3.2</v>
      </c>
      <c r="EA32" s="17">
        <v>2.5</v>
      </c>
      <c r="EB32" s="17"/>
      <c r="EC32" s="17"/>
      <c r="ED32" s="17">
        <v>3.4</v>
      </c>
      <c r="EE32" s="17">
        <v>-0.8</v>
      </c>
      <c r="EF32" s="17">
        <v>-1.3</v>
      </c>
      <c r="EG32" s="17">
        <v>-0.4</v>
      </c>
      <c r="EH32" s="17">
        <v>0.2</v>
      </c>
      <c r="EI32" s="17"/>
      <c r="EJ32" s="17">
        <v>2.7</v>
      </c>
      <c r="EK32" s="17">
        <v>-0.1</v>
      </c>
      <c r="EL32" s="17">
        <v>1.7</v>
      </c>
      <c r="EM32" s="17">
        <v>0.2</v>
      </c>
      <c r="EN32" s="17">
        <v>0.2</v>
      </c>
      <c r="EO32" s="17">
        <v>0.2</v>
      </c>
      <c r="EP32" s="17">
        <v>-5.4</v>
      </c>
      <c r="EQ32" s="17">
        <v>1.7</v>
      </c>
      <c r="ER32" s="17">
        <v>0</v>
      </c>
      <c r="ES32" s="17">
        <v>18.5</v>
      </c>
      <c r="ET32" s="17"/>
      <c r="EU32" s="17">
        <v>0</v>
      </c>
      <c r="EV32" s="17">
        <v>-1.7</v>
      </c>
      <c r="EW32" s="17">
        <v>-19.899999999999999</v>
      </c>
      <c r="EX32" s="17">
        <v>1.2</v>
      </c>
      <c r="EY32" s="17">
        <v>0.7</v>
      </c>
      <c r="EZ32" s="17">
        <v>0.6</v>
      </c>
      <c r="FA32" s="17">
        <v>0.5</v>
      </c>
      <c r="FB32" s="17">
        <v>0</v>
      </c>
      <c r="FC32" s="17">
        <v>0.4</v>
      </c>
      <c r="FD32" s="17">
        <v>2</v>
      </c>
      <c r="FE32" s="17">
        <v>1.7</v>
      </c>
      <c r="FF32" s="17">
        <v>1.5</v>
      </c>
      <c r="FG32" s="17">
        <v>9.1999999999999993</v>
      </c>
      <c r="FH32" s="17">
        <v>0.5</v>
      </c>
      <c r="FI32" s="17">
        <v>3.1</v>
      </c>
      <c r="FJ32" s="17">
        <v>0.8</v>
      </c>
      <c r="FK32" s="17">
        <v>3.4</v>
      </c>
      <c r="FL32" s="17">
        <v>0</v>
      </c>
      <c r="FM32" s="17"/>
      <c r="FN32" s="17">
        <v>948.7</v>
      </c>
      <c r="FO32" s="15"/>
      <c r="FP32" s="17">
        <v>2.4073699999999998</v>
      </c>
      <c r="FQ32" s="17"/>
      <c r="FR32" s="17"/>
      <c r="FS32" s="17">
        <v>1.9</v>
      </c>
      <c r="FT32" s="17">
        <v>1.2862800000000001</v>
      </c>
      <c r="FU32" s="17">
        <v>1.31684</v>
      </c>
      <c r="FV32" s="17">
        <v>0.3</v>
      </c>
      <c r="FW32" s="17">
        <v>1.2</v>
      </c>
      <c r="FX32" s="17">
        <v>8.4104899999999994</v>
      </c>
    </row>
    <row r="33" spans="1:180" ht="24" customHeight="1" x14ac:dyDescent="0.3">
      <c r="A33" s="16" t="s">
        <v>80</v>
      </c>
      <c r="B33" s="16" t="s">
        <v>796</v>
      </c>
      <c r="C33" s="17">
        <v>6.1</v>
      </c>
      <c r="D33" s="17">
        <v>80.7</v>
      </c>
      <c r="E33" s="17">
        <v>20.7</v>
      </c>
      <c r="F33" s="17"/>
      <c r="G33" s="17"/>
      <c r="H33" s="17">
        <v>-3.7</v>
      </c>
      <c r="I33" s="17">
        <v>18.8</v>
      </c>
      <c r="J33" s="17"/>
      <c r="K33" s="17"/>
      <c r="L33" s="17">
        <v>29.6</v>
      </c>
      <c r="M33" s="17">
        <v>39.4</v>
      </c>
      <c r="N33" s="17">
        <v>31.5</v>
      </c>
      <c r="O33" s="17">
        <v>56.4</v>
      </c>
      <c r="P33" s="17">
        <v>28.7</v>
      </c>
      <c r="Q33" s="17">
        <v>30.4</v>
      </c>
      <c r="R33" s="17">
        <v>64.2</v>
      </c>
      <c r="S33" s="17">
        <v>-0.1</v>
      </c>
      <c r="T33" s="17"/>
      <c r="U33" s="17"/>
      <c r="V33" s="17"/>
      <c r="W33" s="17"/>
      <c r="X33" s="17">
        <v>11.4</v>
      </c>
      <c r="Y33" s="17">
        <v>1.4</v>
      </c>
      <c r="Z33" s="17">
        <v>1.3</v>
      </c>
      <c r="AA33" s="17">
        <v>2.2000000000000002</v>
      </c>
      <c r="AB33" s="17">
        <v>-3.2</v>
      </c>
      <c r="AC33" s="17"/>
      <c r="AD33" s="17">
        <v>14.2</v>
      </c>
      <c r="AE33" s="17"/>
      <c r="AF33" s="17"/>
      <c r="AG33" s="17"/>
      <c r="AH33" s="17"/>
      <c r="AI33" s="17">
        <v>22.1</v>
      </c>
      <c r="AJ33" s="17">
        <v>1.3</v>
      </c>
      <c r="AK33" s="17"/>
      <c r="AL33" s="17"/>
      <c r="AM33" s="17"/>
      <c r="AN33" s="17">
        <v>-1.7</v>
      </c>
      <c r="AO33" s="17">
        <v>56</v>
      </c>
      <c r="AP33" s="17">
        <v>9.1999999999999993</v>
      </c>
      <c r="AQ33" s="17">
        <v>33.5</v>
      </c>
      <c r="AR33" s="17">
        <v>6.1</v>
      </c>
      <c r="AS33" s="17">
        <v>-1.4</v>
      </c>
      <c r="AT33" s="17">
        <v>2.6</v>
      </c>
      <c r="AU33" s="17">
        <v>0.8</v>
      </c>
      <c r="AV33" s="17"/>
      <c r="AW33" s="17"/>
      <c r="AX33" s="17"/>
      <c r="AY33" s="17">
        <v>13.5</v>
      </c>
      <c r="AZ33" s="17">
        <v>-0.8</v>
      </c>
      <c r="BA33" s="17">
        <v>1.4</v>
      </c>
      <c r="BB33" s="17">
        <v>1.2</v>
      </c>
      <c r="BC33" s="17">
        <v>0.2</v>
      </c>
      <c r="BD33" s="17">
        <v>20.3</v>
      </c>
      <c r="BE33" s="17"/>
      <c r="BF33" s="17"/>
      <c r="BG33" s="17">
        <v>9.3000000000000007</v>
      </c>
      <c r="BH33" s="17"/>
      <c r="BI33" s="17"/>
      <c r="BJ33" s="17">
        <v>0.6</v>
      </c>
      <c r="BK33" s="17"/>
      <c r="BL33" s="17"/>
      <c r="BM33" s="17"/>
      <c r="BN33" s="17">
        <v>17.2</v>
      </c>
      <c r="BO33" s="17">
        <v>0</v>
      </c>
      <c r="BP33" s="17">
        <v>9.1999999999999993</v>
      </c>
      <c r="BQ33" s="17">
        <v>21</v>
      </c>
      <c r="BR33" s="17"/>
      <c r="BS33" s="17">
        <v>5.3</v>
      </c>
      <c r="BT33" s="17">
        <v>4.2</v>
      </c>
      <c r="BU33" s="17"/>
      <c r="BV33" s="17"/>
      <c r="BW33" s="17"/>
      <c r="BX33" s="17"/>
      <c r="BY33" s="17"/>
      <c r="BZ33" s="17"/>
      <c r="CA33" s="17">
        <v>-0.2</v>
      </c>
      <c r="CB33" s="17">
        <v>40.9</v>
      </c>
      <c r="CC33" s="17">
        <v>27.3</v>
      </c>
      <c r="CD33" s="17">
        <v>14.4</v>
      </c>
      <c r="CE33" s="17">
        <v>13.4</v>
      </c>
      <c r="CF33" s="17"/>
      <c r="CG33" s="17"/>
      <c r="CH33" s="17">
        <v>0</v>
      </c>
      <c r="CI33" s="17">
        <v>0</v>
      </c>
      <c r="CJ33" s="17">
        <v>84.1</v>
      </c>
      <c r="CK33" s="17">
        <v>87.7</v>
      </c>
      <c r="CL33" s="17">
        <v>22.7</v>
      </c>
      <c r="CM33" s="17"/>
      <c r="CN33" s="17"/>
      <c r="CO33" s="17"/>
      <c r="CP33" s="17"/>
      <c r="CQ33" s="17"/>
      <c r="CR33" s="17">
        <v>10.7</v>
      </c>
      <c r="CS33" s="17">
        <v>-1.5</v>
      </c>
      <c r="CT33" s="17">
        <v>-1.9</v>
      </c>
      <c r="CU33" s="17">
        <v>0.5</v>
      </c>
      <c r="CV33" s="17">
        <v>0.6</v>
      </c>
      <c r="CW33" s="17"/>
      <c r="CX33" s="17">
        <v>-4.3</v>
      </c>
      <c r="CY33" s="17">
        <v>9.5</v>
      </c>
      <c r="CZ33" s="17">
        <v>-5.2</v>
      </c>
      <c r="DA33" s="17"/>
      <c r="DB33" s="17">
        <v>0</v>
      </c>
      <c r="DC33" s="17">
        <v>-0.1</v>
      </c>
      <c r="DD33" s="17">
        <v>-0.5</v>
      </c>
      <c r="DE33" s="17">
        <v>30.6</v>
      </c>
      <c r="DF33" s="17"/>
      <c r="DG33" s="17">
        <v>0.1</v>
      </c>
      <c r="DH33" s="17">
        <v>0.9</v>
      </c>
      <c r="DI33" s="17">
        <v>0.2</v>
      </c>
      <c r="DJ33" s="17">
        <v>0.9</v>
      </c>
      <c r="DK33" s="17">
        <v>0.3</v>
      </c>
      <c r="DL33" s="17">
        <v>0.6</v>
      </c>
      <c r="DM33" s="17"/>
      <c r="DN33" s="17">
        <v>-0.7</v>
      </c>
      <c r="DO33" s="17">
        <v>-2.2000000000000002</v>
      </c>
      <c r="DP33" s="17">
        <v>-6.3</v>
      </c>
      <c r="DQ33" s="17">
        <v>-1.6</v>
      </c>
      <c r="DR33" s="17">
        <v>-4.0999999999999996</v>
      </c>
      <c r="DS33" s="17">
        <v>-0.1</v>
      </c>
      <c r="DT33" s="17">
        <v>0.5</v>
      </c>
      <c r="DU33" s="17">
        <v>0.6</v>
      </c>
      <c r="DV33" s="17">
        <v>0.1</v>
      </c>
      <c r="DW33" s="17"/>
      <c r="DX33" s="17">
        <v>-4.5</v>
      </c>
      <c r="DY33" s="17">
        <v>0.6</v>
      </c>
      <c r="DZ33" s="17">
        <v>3.4</v>
      </c>
      <c r="EA33" s="17">
        <v>2.5</v>
      </c>
      <c r="EB33" s="17"/>
      <c r="EC33" s="17"/>
      <c r="ED33" s="17">
        <v>3.6</v>
      </c>
      <c r="EE33" s="17">
        <v>0.7</v>
      </c>
      <c r="EF33" s="17">
        <v>-1.4</v>
      </c>
      <c r="EG33" s="17">
        <v>0.3</v>
      </c>
      <c r="EH33" s="17">
        <v>0.2</v>
      </c>
      <c r="EI33" s="17"/>
      <c r="EJ33" s="17">
        <v>2.6</v>
      </c>
      <c r="EK33" s="17">
        <v>0</v>
      </c>
      <c r="EL33" s="17">
        <v>1.4</v>
      </c>
      <c r="EM33" s="17">
        <v>0.2</v>
      </c>
      <c r="EN33" s="17">
        <v>0.2</v>
      </c>
      <c r="EO33" s="17">
        <v>0.2</v>
      </c>
      <c r="EP33" s="17">
        <v>-5.2</v>
      </c>
      <c r="EQ33" s="17">
        <v>1.6</v>
      </c>
      <c r="ER33" s="17">
        <v>0</v>
      </c>
      <c r="ES33" s="17">
        <v>18.3</v>
      </c>
      <c r="ET33" s="17"/>
      <c r="EU33" s="17">
        <v>0</v>
      </c>
      <c r="EV33" s="17">
        <v>0</v>
      </c>
      <c r="EW33" s="17">
        <v>-15.3</v>
      </c>
      <c r="EX33" s="17">
        <v>1.2</v>
      </c>
      <c r="EY33" s="17">
        <v>0.7</v>
      </c>
      <c r="EZ33" s="17">
        <v>0.6</v>
      </c>
      <c r="FA33" s="17">
        <v>0.5</v>
      </c>
      <c r="FB33" s="17">
        <v>0</v>
      </c>
      <c r="FC33" s="17">
        <v>0.4</v>
      </c>
      <c r="FD33" s="17">
        <v>2</v>
      </c>
      <c r="FE33" s="17">
        <v>1.7</v>
      </c>
      <c r="FF33" s="17">
        <v>2.2999999999999998</v>
      </c>
      <c r="FG33" s="17">
        <v>9.5</v>
      </c>
      <c r="FH33" s="17">
        <v>0.3</v>
      </c>
      <c r="FI33" s="17">
        <v>4</v>
      </c>
      <c r="FJ33" s="17">
        <v>0.5</v>
      </c>
      <c r="FK33" s="17">
        <v>3.6</v>
      </c>
      <c r="FL33" s="17">
        <v>0</v>
      </c>
      <c r="FM33" s="17"/>
      <c r="FN33" s="17">
        <v>1015.7</v>
      </c>
      <c r="FO33" s="15"/>
      <c r="FP33" s="17">
        <v>2.53911</v>
      </c>
      <c r="FQ33" s="17"/>
      <c r="FR33" s="17"/>
      <c r="FS33" s="17">
        <v>1.9</v>
      </c>
      <c r="FT33" s="17">
        <v>1.2855399999999999</v>
      </c>
      <c r="FU33" s="17">
        <v>1.3147500000000001</v>
      </c>
      <c r="FV33" s="17">
        <v>0.2</v>
      </c>
      <c r="FW33" s="17">
        <v>2.4</v>
      </c>
      <c r="FX33" s="17">
        <v>9.6394000000000002</v>
      </c>
    </row>
    <row r="34" spans="1:180" ht="24" customHeight="1" x14ac:dyDescent="0.3">
      <c r="A34" s="18" t="s">
        <v>80</v>
      </c>
      <c r="B34" s="18" t="s">
        <v>797</v>
      </c>
      <c r="C34" s="19">
        <v>4.4000000000000004</v>
      </c>
      <c r="D34" s="19">
        <v>61.3</v>
      </c>
      <c r="E34" s="19">
        <v>18.399999999999999</v>
      </c>
      <c r="F34" s="19"/>
      <c r="G34" s="19"/>
      <c r="H34" s="19">
        <v>-5.8</v>
      </c>
      <c r="I34" s="19">
        <v>0.3</v>
      </c>
      <c r="J34" s="19"/>
      <c r="K34" s="19"/>
      <c r="L34" s="19">
        <v>22</v>
      </c>
      <c r="M34" s="19">
        <v>34.4</v>
      </c>
      <c r="N34" s="19">
        <v>26.6</v>
      </c>
      <c r="O34" s="19">
        <v>47.7</v>
      </c>
      <c r="P34" s="19">
        <v>26.5</v>
      </c>
      <c r="Q34" s="19">
        <v>28.8</v>
      </c>
      <c r="R34" s="19">
        <v>57</v>
      </c>
      <c r="S34" s="19">
        <v>0</v>
      </c>
      <c r="T34" s="19"/>
      <c r="U34" s="19"/>
      <c r="V34" s="19"/>
      <c r="W34" s="19"/>
      <c r="X34" s="19">
        <v>10.1</v>
      </c>
      <c r="Y34" s="19">
        <v>1.5</v>
      </c>
      <c r="Z34" s="19">
        <v>1.2</v>
      </c>
      <c r="AA34" s="19">
        <v>2.5</v>
      </c>
      <c r="AB34" s="19">
        <v>-3.1</v>
      </c>
      <c r="AC34" s="19"/>
      <c r="AD34" s="19">
        <v>12.7</v>
      </c>
      <c r="AE34" s="19"/>
      <c r="AF34" s="19"/>
      <c r="AG34" s="19"/>
      <c r="AH34" s="19"/>
      <c r="AI34" s="19">
        <v>21.4</v>
      </c>
      <c r="AJ34" s="19">
        <v>5.0999999999999996</v>
      </c>
      <c r="AK34" s="19"/>
      <c r="AL34" s="19"/>
      <c r="AM34" s="19"/>
      <c r="AN34" s="19">
        <v>-1.7</v>
      </c>
      <c r="AO34" s="19">
        <v>54.9</v>
      </c>
      <c r="AP34" s="19">
        <v>9.1999999999999993</v>
      </c>
      <c r="AQ34" s="19">
        <v>32.799999999999997</v>
      </c>
      <c r="AR34" s="19">
        <v>6.2</v>
      </c>
      <c r="AS34" s="19">
        <v>-1.6</v>
      </c>
      <c r="AT34" s="19">
        <v>2.6</v>
      </c>
      <c r="AU34" s="19">
        <v>1.2</v>
      </c>
      <c r="AV34" s="19"/>
      <c r="AW34" s="19"/>
      <c r="AX34" s="19"/>
      <c r="AY34" s="19">
        <v>12.9</v>
      </c>
      <c r="AZ34" s="19">
        <v>-0.9</v>
      </c>
      <c r="BA34" s="19">
        <v>0.8</v>
      </c>
      <c r="BB34" s="19">
        <v>1</v>
      </c>
      <c r="BC34" s="19">
        <v>0.2</v>
      </c>
      <c r="BD34" s="19">
        <v>19.2</v>
      </c>
      <c r="BE34" s="19"/>
      <c r="BF34" s="19"/>
      <c r="BG34" s="19">
        <v>8.6</v>
      </c>
      <c r="BH34" s="19"/>
      <c r="BI34" s="19"/>
      <c r="BJ34" s="19">
        <v>0.1</v>
      </c>
      <c r="BK34" s="19"/>
      <c r="BL34" s="19"/>
      <c r="BM34" s="19"/>
      <c r="BN34" s="19">
        <v>14.1</v>
      </c>
      <c r="BO34" s="19">
        <v>0</v>
      </c>
      <c r="BP34" s="19">
        <v>7</v>
      </c>
      <c r="BQ34" s="19">
        <v>18.399999999999999</v>
      </c>
      <c r="BR34" s="19"/>
      <c r="BS34" s="19">
        <v>4.3</v>
      </c>
      <c r="BT34" s="19">
        <v>3.7</v>
      </c>
      <c r="BU34" s="19"/>
      <c r="BV34" s="19"/>
      <c r="BW34" s="19"/>
      <c r="BX34" s="19"/>
      <c r="BY34" s="19"/>
      <c r="BZ34" s="19"/>
      <c r="CA34" s="19">
        <v>-0.3</v>
      </c>
      <c r="CB34" s="19">
        <v>40.799999999999997</v>
      </c>
      <c r="CC34" s="19">
        <v>31</v>
      </c>
      <c r="CD34" s="19">
        <v>13.7</v>
      </c>
      <c r="CE34" s="19">
        <v>15.5</v>
      </c>
      <c r="CF34" s="19"/>
      <c r="CG34" s="19"/>
      <c r="CH34" s="19">
        <v>0</v>
      </c>
      <c r="CI34" s="19">
        <v>0</v>
      </c>
      <c r="CJ34" s="19">
        <v>80.400000000000006</v>
      </c>
      <c r="CK34" s="19">
        <v>77.400000000000006</v>
      </c>
      <c r="CL34" s="19">
        <v>16.899999999999999</v>
      </c>
      <c r="CM34" s="19"/>
      <c r="CN34" s="19"/>
      <c r="CO34" s="19"/>
      <c r="CP34" s="19"/>
      <c r="CQ34" s="19"/>
      <c r="CR34" s="19">
        <v>12.3</v>
      </c>
      <c r="CS34" s="19">
        <v>-1</v>
      </c>
      <c r="CT34" s="19">
        <v>-2.1</v>
      </c>
      <c r="CU34" s="19">
        <v>0.5</v>
      </c>
      <c r="CV34" s="19">
        <v>0.6</v>
      </c>
      <c r="CW34" s="19"/>
      <c r="CX34" s="19">
        <v>-4.4000000000000004</v>
      </c>
      <c r="CY34" s="19">
        <v>9</v>
      </c>
      <c r="CZ34" s="19">
        <v>-5.3</v>
      </c>
      <c r="DA34" s="19"/>
      <c r="DB34" s="19">
        <v>0</v>
      </c>
      <c r="DC34" s="19">
        <v>-0.1</v>
      </c>
      <c r="DD34" s="19">
        <v>-0.5</v>
      </c>
      <c r="DE34" s="19">
        <v>26.5</v>
      </c>
      <c r="DF34" s="19"/>
      <c r="DG34" s="19">
        <v>0.1</v>
      </c>
      <c r="DH34" s="19">
        <v>0.9</v>
      </c>
      <c r="DI34" s="19">
        <v>0.2</v>
      </c>
      <c r="DJ34" s="19">
        <v>0.8</v>
      </c>
      <c r="DK34" s="19">
        <v>0.3</v>
      </c>
      <c r="DL34" s="19">
        <v>0.6</v>
      </c>
      <c r="DM34" s="19"/>
      <c r="DN34" s="19">
        <v>-0.7</v>
      </c>
      <c r="DO34" s="19">
        <v>-2.2000000000000002</v>
      </c>
      <c r="DP34" s="19">
        <v>-7.2</v>
      </c>
      <c r="DQ34" s="19">
        <v>-3.8</v>
      </c>
      <c r="DR34" s="19">
        <v>-4</v>
      </c>
      <c r="DS34" s="19">
        <v>0.1</v>
      </c>
      <c r="DT34" s="19">
        <v>0.5</v>
      </c>
      <c r="DU34" s="19">
        <v>0.6</v>
      </c>
      <c r="DV34" s="19">
        <v>0</v>
      </c>
      <c r="DW34" s="19"/>
      <c r="DX34" s="19">
        <v>-4.5</v>
      </c>
      <c r="DY34" s="19">
        <v>0.6</v>
      </c>
      <c r="DZ34" s="19">
        <v>3.4</v>
      </c>
      <c r="EA34" s="19">
        <v>2.5</v>
      </c>
      <c r="EB34" s="19"/>
      <c r="EC34" s="19"/>
      <c r="ED34" s="19">
        <v>2.8</v>
      </c>
      <c r="EE34" s="19">
        <v>-5.7</v>
      </c>
      <c r="EF34" s="19">
        <v>1</v>
      </c>
      <c r="EG34" s="19">
        <v>-0.7</v>
      </c>
      <c r="EH34" s="19">
        <v>-0.7</v>
      </c>
      <c r="EI34" s="19"/>
      <c r="EJ34" s="19">
        <v>2.6</v>
      </c>
      <c r="EK34" s="19">
        <v>-0.1</v>
      </c>
      <c r="EL34" s="19">
        <v>0.9</v>
      </c>
      <c r="EM34" s="19">
        <v>0.2</v>
      </c>
      <c r="EN34" s="19">
        <v>0.2</v>
      </c>
      <c r="EO34" s="19">
        <v>0.2</v>
      </c>
      <c r="EP34" s="19">
        <v>-5.3</v>
      </c>
      <c r="EQ34" s="19">
        <v>1.6</v>
      </c>
      <c r="ER34" s="19">
        <v>0</v>
      </c>
      <c r="ES34" s="19">
        <v>18.8</v>
      </c>
      <c r="ET34" s="19"/>
      <c r="EU34" s="19">
        <v>0</v>
      </c>
      <c r="EV34" s="19">
        <v>0.4</v>
      </c>
      <c r="EW34" s="19">
        <v>-19.399999999999999</v>
      </c>
      <c r="EX34" s="19">
        <v>1.2</v>
      </c>
      <c r="EY34" s="19">
        <v>0.7</v>
      </c>
      <c r="EZ34" s="19">
        <v>0.6</v>
      </c>
      <c r="FA34" s="19">
        <v>0.5</v>
      </c>
      <c r="FB34" s="19">
        <v>0</v>
      </c>
      <c r="FC34" s="19">
        <v>0.4</v>
      </c>
      <c r="FD34" s="19">
        <v>2.2000000000000002</v>
      </c>
      <c r="FE34" s="19">
        <v>1.9</v>
      </c>
      <c r="FF34" s="19">
        <v>2.5</v>
      </c>
      <c r="FG34" s="19">
        <v>9.3000000000000007</v>
      </c>
      <c r="FH34" s="19">
        <v>0.2</v>
      </c>
      <c r="FI34" s="19">
        <v>2.9</v>
      </c>
      <c r="FJ34" s="19">
        <v>1.4</v>
      </c>
      <c r="FK34" s="19">
        <v>3.3</v>
      </c>
      <c r="FL34" s="19">
        <v>0</v>
      </c>
      <c r="FM34" s="19"/>
      <c r="FN34" s="19">
        <v>889</v>
      </c>
      <c r="FO34" s="15"/>
      <c r="FP34" s="19">
        <v>2.47444</v>
      </c>
      <c r="FQ34" s="19"/>
      <c r="FR34" s="19"/>
      <c r="FS34" s="19">
        <v>1.9</v>
      </c>
      <c r="FT34" s="19">
        <v>1.2875399999999999</v>
      </c>
      <c r="FU34" s="19">
        <v>1.31396</v>
      </c>
      <c r="FV34" s="19">
        <v>0.1</v>
      </c>
      <c r="FW34" s="19">
        <v>2.2000000000000002</v>
      </c>
      <c r="FX34" s="19">
        <v>9.2759400000000003</v>
      </c>
    </row>
    <row r="35" spans="1:180" ht="24" customHeight="1" x14ac:dyDescent="0.3">
      <c r="A35" s="13" t="s">
        <v>80</v>
      </c>
      <c r="B35" s="13" t="s">
        <v>798</v>
      </c>
      <c r="C35" s="14">
        <v>4.2</v>
      </c>
      <c r="D35" s="14">
        <v>66.099999999999994</v>
      </c>
      <c r="E35" s="14">
        <v>18.7</v>
      </c>
      <c r="F35" s="14"/>
      <c r="G35" s="14"/>
      <c r="H35" s="14">
        <v>-6.2</v>
      </c>
      <c r="I35" s="14">
        <v>9.1999999999999993</v>
      </c>
      <c r="J35" s="14"/>
      <c r="K35" s="14"/>
      <c r="L35" s="14">
        <v>22.5</v>
      </c>
      <c r="M35" s="14">
        <v>35.9</v>
      </c>
      <c r="N35" s="14">
        <v>27.6</v>
      </c>
      <c r="O35" s="14">
        <v>48.4</v>
      </c>
      <c r="P35" s="14">
        <v>24.8</v>
      </c>
      <c r="Q35" s="14">
        <v>27.5</v>
      </c>
      <c r="R35" s="14">
        <v>58.6</v>
      </c>
      <c r="S35" s="14">
        <v>0</v>
      </c>
      <c r="T35" s="14"/>
      <c r="U35" s="14"/>
      <c r="V35" s="14"/>
      <c r="W35" s="14"/>
      <c r="X35" s="14">
        <v>8.1999999999999993</v>
      </c>
      <c r="Y35" s="14">
        <v>1.4</v>
      </c>
      <c r="Z35" s="14">
        <v>1.2</v>
      </c>
      <c r="AA35" s="14">
        <v>0</v>
      </c>
      <c r="AB35" s="14">
        <v>-3.2</v>
      </c>
      <c r="AC35" s="14"/>
      <c r="AD35" s="14">
        <v>11.3</v>
      </c>
      <c r="AE35" s="14"/>
      <c r="AF35" s="14"/>
      <c r="AG35" s="14"/>
      <c r="AH35" s="14"/>
      <c r="AI35" s="14">
        <v>19.8</v>
      </c>
      <c r="AJ35" s="14">
        <v>-0.3</v>
      </c>
      <c r="AK35" s="14"/>
      <c r="AL35" s="14"/>
      <c r="AM35" s="14"/>
      <c r="AN35" s="14">
        <v>-1.8</v>
      </c>
      <c r="AO35" s="14">
        <v>52.5</v>
      </c>
      <c r="AP35" s="14">
        <v>8.6999999999999993</v>
      </c>
      <c r="AQ35" s="14">
        <v>32.9</v>
      </c>
      <c r="AR35" s="14">
        <v>6.2</v>
      </c>
      <c r="AS35" s="14">
        <v>-1.4</v>
      </c>
      <c r="AT35" s="14">
        <v>2.6</v>
      </c>
      <c r="AU35" s="14">
        <v>1.1000000000000001</v>
      </c>
      <c r="AV35" s="14"/>
      <c r="AW35" s="14"/>
      <c r="AX35" s="14"/>
      <c r="AY35" s="14">
        <v>12.9</v>
      </c>
      <c r="AZ35" s="14">
        <v>-0.9</v>
      </c>
      <c r="BA35" s="14">
        <v>1.3</v>
      </c>
      <c r="BB35" s="14">
        <v>1.2</v>
      </c>
      <c r="BC35" s="14">
        <v>0.2</v>
      </c>
      <c r="BD35" s="14">
        <v>20.399999999999999</v>
      </c>
      <c r="BE35" s="14"/>
      <c r="BF35" s="14"/>
      <c r="BG35" s="14">
        <v>7.6</v>
      </c>
      <c r="BH35" s="14"/>
      <c r="BI35" s="14"/>
      <c r="BJ35" s="14">
        <v>0.2</v>
      </c>
      <c r="BK35" s="14"/>
      <c r="BL35" s="14"/>
      <c r="BM35" s="14"/>
      <c r="BN35" s="14">
        <v>14.2</v>
      </c>
      <c r="BO35" s="14">
        <v>0</v>
      </c>
      <c r="BP35" s="14">
        <v>0.6</v>
      </c>
      <c r="BQ35" s="14">
        <v>17</v>
      </c>
      <c r="BR35" s="14"/>
      <c r="BS35" s="14">
        <v>3.7</v>
      </c>
      <c r="BT35" s="14">
        <v>3.4</v>
      </c>
      <c r="BU35" s="14"/>
      <c r="BV35" s="14"/>
      <c r="BW35" s="14"/>
      <c r="BX35" s="14"/>
      <c r="BY35" s="14"/>
      <c r="BZ35" s="14"/>
      <c r="CA35" s="14">
        <v>-0.3</v>
      </c>
      <c r="CB35" s="14">
        <v>40.700000000000003</v>
      </c>
      <c r="CC35" s="14">
        <v>31.7</v>
      </c>
      <c r="CD35" s="14">
        <v>14</v>
      </c>
      <c r="CE35" s="14">
        <v>13.5</v>
      </c>
      <c r="CF35" s="14"/>
      <c r="CG35" s="14"/>
      <c r="CH35" s="14">
        <v>0</v>
      </c>
      <c r="CI35" s="14">
        <v>0</v>
      </c>
      <c r="CJ35" s="14">
        <v>81.099999999999994</v>
      </c>
      <c r="CK35" s="14">
        <v>77.8</v>
      </c>
      <c r="CL35" s="14">
        <v>18.100000000000001</v>
      </c>
      <c r="CM35" s="14"/>
      <c r="CN35" s="14"/>
      <c r="CO35" s="14"/>
      <c r="CP35" s="14"/>
      <c r="CQ35" s="14"/>
      <c r="CR35" s="14">
        <v>9.1</v>
      </c>
      <c r="CS35" s="14">
        <v>-2.7</v>
      </c>
      <c r="CT35" s="14">
        <v>-2.1</v>
      </c>
      <c r="CU35" s="14">
        <v>0.4</v>
      </c>
      <c r="CV35" s="14">
        <v>0.6</v>
      </c>
      <c r="CW35" s="14"/>
      <c r="CX35" s="14">
        <v>-4</v>
      </c>
      <c r="CY35" s="14">
        <v>9.5</v>
      </c>
      <c r="CZ35" s="14">
        <v>-5.2</v>
      </c>
      <c r="DA35" s="14"/>
      <c r="DB35" s="14">
        <v>0.1</v>
      </c>
      <c r="DC35" s="14">
        <v>-0.1</v>
      </c>
      <c r="DD35" s="14">
        <v>-0.4</v>
      </c>
      <c r="DE35" s="14">
        <v>31.3</v>
      </c>
      <c r="DF35" s="14"/>
      <c r="DG35" s="14">
        <v>0.1</v>
      </c>
      <c r="DH35" s="14">
        <v>0.8</v>
      </c>
      <c r="DI35" s="14">
        <v>0.2</v>
      </c>
      <c r="DJ35" s="14">
        <v>-0.8</v>
      </c>
      <c r="DK35" s="14">
        <v>0.3</v>
      </c>
      <c r="DL35" s="14">
        <v>0.5</v>
      </c>
      <c r="DM35" s="14"/>
      <c r="DN35" s="14">
        <v>-0.7</v>
      </c>
      <c r="DO35" s="14">
        <v>-2.2000000000000002</v>
      </c>
      <c r="DP35" s="14">
        <v>-6.7</v>
      </c>
      <c r="DQ35" s="14">
        <v>-3.1</v>
      </c>
      <c r="DR35" s="14">
        <v>-4</v>
      </c>
      <c r="DS35" s="14">
        <v>0</v>
      </c>
      <c r="DT35" s="14">
        <v>0.5</v>
      </c>
      <c r="DU35" s="14">
        <v>0.6</v>
      </c>
      <c r="DV35" s="14">
        <v>0</v>
      </c>
      <c r="DW35" s="14"/>
      <c r="DX35" s="14">
        <v>-4.5</v>
      </c>
      <c r="DY35" s="14">
        <v>0.4</v>
      </c>
      <c r="DZ35" s="14">
        <v>3.4</v>
      </c>
      <c r="EA35" s="14">
        <v>2.5</v>
      </c>
      <c r="EB35" s="14"/>
      <c r="EC35" s="14"/>
      <c r="ED35" s="14">
        <v>2.9</v>
      </c>
      <c r="EE35" s="14">
        <v>-1.9</v>
      </c>
      <c r="EF35" s="14">
        <v>-4.4000000000000004</v>
      </c>
      <c r="EG35" s="14">
        <v>-0.3</v>
      </c>
      <c r="EH35" s="14">
        <v>-0.3</v>
      </c>
      <c r="EI35" s="14"/>
      <c r="EJ35" s="14">
        <v>2.6</v>
      </c>
      <c r="EK35" s="14">
        <v>-0.4</v>
      </c>
      <c r="EL35" s="14">
        <v>1.2</v>
      </c>
      <c r="EM35" s="14">
        <v>0.2</v>
      </c>
      <c r="EN35" s="14">
        <v>0.2</v>
      </c>
      <c r="EO35" s="14">
        <v>0.2</v>
      </c>
      <c r="EP35" s="14">
        <v>-5.2</v>
      </c>
      <c r="EQ35" s="14">
        <v>1.9</v>
      </c>
      <c r="ER35" s="14">
        <v>0</v>
      </c>
      <c r="ES35" s="14">
        <v>20.100000000000001</v>
      </c>
      <c r="ET35" s="14"/>
      <c r="EU35" s="14">
        <v>4</v>
      </c>
      <c r="EV35" s="14">
        <v>-5.7</v>
      </c>
      <c r="EW35" s="14">
        <v>-18.7</v>
      </c>
      <c r="EX35" s="14">
        <v>1.2</v>
      </c>
      <c r="EY35" s="14">
        <v>0.7</v>
      </c>
      <c r="EZ35" s="14">
        <v>0.6</v>
      </c>
      <c r="FA35" s="14">
        <v>0.5</v>
      </c>
      <c r="FB35" s="14">
        <v>0</v>
      </c>
      <c r="FC35" s="14">
        <v>0.4</v>
      </c>
      <c r="FD35" s="14">
        <v>2</v>
      </c>
      <c r="FE35" s="14">
        <v>1.7</v>
      </c>
      <c r="FF35" s="14">
        <v>2.4</v>
      </c>
      <c r="FG35" s="14">
        <v>9.1</v>
      </c>
      <c r="FH35" s="14">
        <v>0.5</v>
      </c>
      <c r="FI35" s="14">
        <v>3.4</v>
      </c>
      <c r="FJ35" s="14">
        <v>1</v>
      </c>
      <c r="FK35" s="14">
        <v>3.1</v>
      </c>
      <c r="FL35" s="14">
        <v>0</v>
      </c>
      <c r="FM35" s="14"/>
      <c r="FN35" s="14">
        <v>881.7</v>
      </c>
      <c r="FO35" s="15"/>
      <c r="FP35" s="14">
        <v>2.3354499999999998</v>
      </c>
      <c r="FQ35" s="14"/>
      <c r="FR35" s="14"/>
      <c r="FS35" s="14">
        <v>1.8</v>
      </c>
      <c r="FT35" s="14">
        <v>1.28437</v>
      </c>
      <c r="FU35" s="14">
        <v>1.43167</v>
      </c>
      <c r="FV35" s="14">
        <v>0.2</v>
      </c>
      <c r="FW35" s="14">
        <v>2.2999999999999998</v>
      </c>
      <c r="FX35" s="14">
        <v>9.3514900000000001</v>
      </c>
    </row>
    <row r="36" spans="1:180" ht="24" customHeight="1" x14ac:dyDescent="0.3">
      <c r="A36" s="16" t="s">
        <v>80</v>
      </c>
      <c r="B36" s="16" t="s">
        <v>799</v>
      </c>
      <c r="C36" s="17">
        <v>2.2000000000000002</v>
      </c>
      <c r="D36" s="17">
        <v>54.8</v>
      </c>
      <c r="E36" s="17">
        <v>17.7</v>
      </c>
      <c r="F36" s="17"/>
      <c r="G36" s="17"/>
      <c r="H36" s="17">
        <v>-12.1</v>
      </c>
      <c r="I36" s="17">
        <v>3.7</v>
      </c>
      <c r="J36" s="17"/>
      <c r="K36" s="17"/>
      <c r="L36" s="17">
        <v>22.1</v>
      </c>
      <c r="M36" s="17">
        <v>27.9</v>
      </c>
      <c r="N36" s="17">
        <v>19.100000000000001</v>
      </c>
      <c r="O36" s="17">
        <v>47.1</v>
      </c>
      <c r="P36" s="17">
        <v>20.9</v>
      </c>
      <c r="Q36" s="17">
        <v>25.4</v>
      </c>
      <c r="R36" s="17">
        <v>56.6</v>
      </c>
      <c r="S36" s="17">
        <v>-0.2</v>
      </c>
      <c r="T36" s="17"/>
      <c r="U36" s="17"/>
      <c r="V36" s="17"/>
      <c r="W36" s="17"/>
      <c r="X36" s="17">
        <v>5.6</v>
      </c>
      <c r="Y36" s="17">
        <v>1.2</v>
      </c>
      <c r="Z36" s="17">
        <v>1.1000000000000001</v>
      </c>
      <c r="AA36" s="17">
        <v>0</v>
      </c>
      <c r="AB36" s="17">
        <v>-3.3</v>
      </c>
      <c r="AC36" s="17"/>
      <c r="AD36" s="17">
        <v>11.3</v>
      </c>
      <c r="AE36" s="17"/>
      <c r="AF36" s="17"/>
      <c r="AG36" s="17"/>
      <c r="AH36" s="17"/>
      <c r="AI36" s="17">
        <v>17.5</v>
      </c>
      <c r="AJ36" s="17">
        <v>-1.2</v>
      </c>
      <c r="AK36" s="17"/>
      <c r="AL36" s="17"/>
      <c r="AM36" s="17"/>
      <c r="AN36" s="17">
        <v>-1.3</v>
      </c>
      <c r="AO36" s="17">
        <v>51.2</v>
      </c>
      <c r="AP36" s="17">
        <v>8.3000000000000007</v>
      </c>
      <c r="AQ36" s="17">
        <v>32.6</v>
      </c>
      <c r="AR36" s="17">
        <v>6.1</v>
      </c>
      <c r="AS36" s="17">
        <v>-1.3</v>
      </c>
      <c r="AT36" s="17">
        <v>2.6</v>
      </c>
      <c r="AU36" s="17">
        <v>0.6</v>
      </c>
      <c r="AV36" s="17"/>
      <c r="AW36" s="17"/>
      <c r="AX36" s="17"/>
      <c r="AY36" s="17">
        <v>10.4</v>
      </c>
      <c r="AZ36" s="17">
        <v>-2.7</v>
      </c>
      <c r="BA36" s="17">
        <v>-0.4</v>
      </c>
      <c r="BB36" s="17">
        <v>1.2</v>
      </c>
      <c r="BC36" s="17">
        <v>0.2</v>
      </c>
      <c r="BD36" s="17">
        <v>15.3</v>
      </c>
      <c r="BE36" s="17"/>
      <c r="BF36" s="17"/>
      <c r="BG36" s="17">
        <v>5.8</v>
      </c>
      <c r="BH36" s="17"/>
      <c r="BI36" s="17"/>
      <c r="BJ36" s="17">
        <v>-1.4</v>
      </c>
      <c r="BK36" s="17"/>
      <c r="BL36" s="17"/>
      <c r="BM36" s="17"/>
      <c r="BN36" s="17">
        <v>13.8</v>
      </c>
      <c r="BO36" s="17">
        <v>0</v>
      </c>
      <c r="BP36" s="17">
        <v>-3.5</v>
      </c>
      <c r="BQ36" s="17">
        <v>6.7</v>
      </c>
      <c r="BR36" s="17"/>
      <c r="BS36" s="17">
        <v>1.5</v>
      </c>
      <c r="BT36" s="17">
        <v>2.5</v>
      </c>
      <c r="BU36" s="17"/>
      <c r="BV36" s="17"/>
      <c r="BW36" s="17"/>
      <c r="BX36" s="17"/>
      <c r="BY36" s="17"/>
      <c r="BZ36" s="17"/>
      <c r="CA36" s="17">
        <v>-0.3</v>
      </c>
      <c r="CB36" s="17">
        <v>41.2</v>
      </c>
      <c r="CC36" s="17">
        <v>31.7</v>
      </c>
      <c r="CD36" s="17">
        <v>14.6</v>
      </c>
      <c r="CE36" s="17">
        <v>13.3</v>
      </c>
      <c r="CF36" s="17"/>
      <c r="CG36" s="17"/>
      <c r="CH36" s="17">
        <v>0</v>
      </c>
      <c r="CI36" s="17">
        <v>0</v>
      </c>
      <c r="CJ36" s="17">
        <v>74.7</v>
      </c>
      <c r="CK36" s="17">
        <v>71.5</v>
      </c>
      <c r="CL36" s="17">
        <v>9.4</v>
      </c>
      <c r="CM36" s="17"/>
      <c r="CN36" s="17"/>
      <c r="CO36" s="17"/>
      <c r="CP36" s="17"/>
      <c r="CQ36" s="17"/>
      <c r="CR36" s="17">
        <v>4.2</v>
      </c>
      <c r="CS36" s="17">
        <v>-5.8</v>
      </c>
      <c r="CT36" s="17">
        <v>-2.1</v>
      </c>
      <c r="CU36" s="17">
        <v>0.5</v>
      </c>
      <c r="CV36" s="17">
        <v>0.6</v>
      </c>
      <c r="CW36" s="17"/>
      <c r="CX36" s="17">
        <v>-4.0999999999999996</v>
      </c>
      <c r="CY36" s="17">
        <v>8.6999999999999993</v>
      </c>
      <c r="CZ36" s="17">
        <v>-4.3</v>
      </c>
      <c r="DA36" s="17"/>
      <c r="DB36" s="17">
        <v>0.1</v>
      </c>
      <c r="DC36" s="17">
        <v>-0.1</v>
      </c>
      <c r="DD36" s="17">
        <v>-0.4</v>
      </c>
      <c r="DE36" s="17">
        <v>30.2</v>
      </c>
      <c r="DF36" s="17"/>
      <c r="DG36" s="17">
        <v>0</v>
      </c>
      <c r="DH36" s="17">
        <v>0.9</v>
      </c>
      <c r="DI36" s="17">
        <v>0.2</v>
      </c>
      <c r="DJ36" s="17">
        <v>-1.5</v>
      </c>
      <c r="DK36" s="17">
        <v>0.1</v>
      </c>
      <c r="DL36" s="17">
        <v>0.6</v>
      </c>
      <c r="DM36" s="17"/>
      <c r="DN36" s="17">
        <v>-0.7</v>
      </c>
      <c r="DO36" s="17">
        <v>-2.2000000000000002</v>
      </c>
      <c r="DP36" s="17">
        <v>-7.2</v>
      </c>
      <c r="DQ36" s="17">
        <v>-4.3</v>
      </c>
      <c r="DR36" s="17">
        <v>-2.8</v>
      </c>
      <c r="DS36" s="17">
        <v>-0.1</v>
      </c>
      <c r="DT36" s="17">
        <v>0.5</v>
      </c>
      <c r="DU36" s="17">
        <v>0.6</v>
      </c>
      <c r="DV36" s="17">
        <v>0</v>
      </c>
      <c r="DW36" s="17"/>
      <c r="DX36" s="17">
        <v>-4.5</v>
      </c>
      <c r="DY36" s="17">
        <v>0.4</v>
      </c>
      <c r="DZ36" s="17">
        <v>3.3</v>
      </c>
      <c r="EA36" s="17">
        <v>2.5</v>
      </c>
      <c r="EB36" s="17"/>
      <c r="EC36" s="17"/>
      <c r="ED36" s="17">
        <v>2.6</v>
      </c>
      <c r="EE36" s="17">
        <v>-4</v>
      </c>
      <c r="EF36" s="17">
        <v>-1.7</v>
      </c>
      <c r="EG36" s="17">
        <v>-0.4</v>
      </c>
      <c r="EH36" s="17">
        <v>-0.5</v>
      </c>
      <c r="EI36" s="17"/>
      <c r="EJ36" s="17">
        <v>2.6</v>
      </c>
      <c r="EK36" s="17">
        <v>-0.1</v>
      </c>
      <c r="EL36" s="17">
        <v>1.2</v>
      </c>
      <c r="EM36" s="17">
        <v>0.2</v>
      </c>
      <c r="EN36" s="17">
        <v>0.2</v>
      </c>
      <c r="EO36" s="17">
        <v>0.2</v>
      </c>
      <c r="EP36" s="17">
        <v>-4.3</v>
      </c>
      <c r="EQ36" s="17">
        <v>1.8</v>
      </c>
      <c r="ER36" s="17">
        <v>0</v>
      </c>
      <c r="ES36" s="17">
        <v>16.2</v>
      </c>
      <c r="ET36" s="17"/>
      <c r="EU36" s="17">
        <v>4.0999999999999996</v>
      </c>
      <c r="EV36" s="17">
        <v>-5.3</v>
      </c>
      <c r="EW36" s="17">
        <v>-25.8</v>
      </c>
      <c r="EX36" s="17">
        <v>1.2</v>
      </c>
      <c r="EY36" s="17">
        <v>0.7</v>
      </c>
      <c r="EZ36" s="17">
        <v>0.6</v>
      </c>
      <c r="FA36" s="17">
        <v>0.5</v>
      </c>
      <c r="FB36" s="17">
        <v>0</v>
      </c>
      <c r="FC36" s="17">
        <v>0.4</v>
      </c>
      <c r="FD36" s="17">
        <v>1.8</v>
      </c>
      <c r="FE36" s="17">
        <v>1.5</v>
      </c>
      <c r="FF36" s="17">
        <v>2.5</v>
      </c>
      <c r="FG36" s="17">
        <v>8.6</v>
      </c>
      <c r="FH36" s="17">
        <v>0</v>
      </c>
      <c r="FI36" s="17">
        <v>2.8</v>
      </c>
      <c r="FJ36" s="17">
        <v>0.8</v>
      </c>
      <c r="FK36" s="17">
        <v>3.3</v>
      </c>
      <c r="FL36" s="17">
        <v>2.6</v>
      </c>
      <c r="FM36" s="17"/>
      <c r="FN36" s="17">
        <v>749.3</v>
      </c>
      <c r="FO36" s="15"/>
      <c r="FP36" s="17">
        <v>2.0814499999999998</v>
      </c>
      <c r="FQ36" s="17"/>
      <c r="FR36" s="17"/>
      <c r="FS36" s="17">
        <v>1.8</v>
      </c>
      <c r="FT36" s="17">
        <v>1.2855700000000001</v>
      </c>
      <c r="FU36" s="17">
        <v>1.45625</v>
      </c>
      <c r="FV36" s="17">
        <v>-0.1</v>
      </c>
      <c r="FW36" s="17">
        <v>2.4</v>
      </c>
      <c r="FX36" s="17">
        <v>8.9232700000000005</v>
      </c>
    </row>
    <row r="37" spans="1:180" ht="24" customHeight="1" x14ac:dyDescent="0.3">
      <c r="A37" s="16" t="s">
        <v>80</v>
      </c>
      <c r="B37" s="16" t="s">
        <v>800</v>
      </c>
      <c r="C37" s="17">
        <v>6</v>
      </c>
      <c r="D37" s="17">
        <v>56</v>
      </c>
      <c r="E37" s="17">
        <v>17.600000000000001</v>
      </c>
      <c r="F37" s="17"/>
      <c r="G37" s="17"/>
      <c r="H37" s="17">
        <v>-11.7</v>
      </c>
      <c r="I37" s="17">
        <v>3.1</v>
      </c>
      <c r="J37" s="17"/>
      <c r="K37" s="17"/>
      <c r="L37" s="17">
        <v>18.3</v>
      </c>
      <c r="M37" s="17">
        <v>31.1</v>
      </c>
      <c r="N37" s="17">
        <v>22.2</v>
      </c>
      <c r="O37" s="17">
        <v>44.3</v>
      </c>
      <c r="P37" s="17">
        <v>15.5</v>
      </c>
      <c r="Q37" s="17">
        <v>21.4</v>
      </c>
      <c r="R37" s="17">
        <v>51.9</v>
      </c>
      <c r="S37" s="17">
        <v>0</v>
      </c>
      <c r="T37" s="17"/>
      <c r="U37" s="17"/>
      <c r="V37" s="17"/>
      <c r="W37" s="17"/>
      <c r="X37" s="17">
        <v>7.9</v>
      </c>
      <c r="Y37" s="17">
        <v>0.7</v>
      </c>
      <c r="Z37" s="17">
        <v>0.6</v>
      </c>
      <c r="AA37" s="17">
        <v>0</v>
      </c>
      <c r="AB37" s="17">
        <v>-3.1</v>
      </c>
      <c r="AC37" s="17"/>
      <c r="AD37" s="17">
        <v>12.7</v>
      </c>
      <c r="AE37" s="17"/>
      <c r="AF37" s="17"/>
      <c r="AG37" s="17"/>
      <c r="AH37" s="17"/>
      <c r="AI37" s="17">
        <v>18.7</v>
      </c>
      <c r="AJ37" s="17">
        <v>5.6</v>
      </c>
      <c r="AK37" s="17"/>
      <c r="AL37" s="17"/>
      <c r="AM37" s="17"/>
      <c r="AN37" s="17">
        <v>-1.5</v>
      </c>
      <c r="AO37" s="17">
        <v>50</v>
      </c>
      <c r="AP37" s="17">
        <v>8.1</v>
      </c>
      <c r="AQ37" s="17">
        <v>33</v>
      </c>
      <c r="AR37" s="17">
        <v>6</v>
      </c>
      <c r="AS37" s="17">
        <v>-1.6</v>
      </c>
      <c r="AT37" s="17">
        <v>2.6</v>
      </c>
      <c r="AU37" s="17">
        <v>1.2</v>
      </c>
      <c r="AV37" s="17"/>
      <c r="AW37" s="17"/>
      <c r="AX37" s="17"/>
      <c r="AY37" s="17">
        <v>12.7</v>
      </c>
      <c r="AZ37" s="17">
        <v>-1</v>
      </c>
      <c r="BA37" s="17">
        <v>0</v>
      </c>
      <c r="BB37" s="17">
        <v>1.2</v>
      </c>
      <c r="BC37" s="17">
        <v>0.1</v>
      </c>
      <c r="BD37" s="17">
        <v>19.600000000000001</v>
      </c>
      <c r="BE37" s="17"/>
      <c r="BF37" s="17"/>
      <c r="BG37" s="17">
        <v>4.8</v>
      </c>
      <c r="BH37" s="17"/>
      <c r="BI37" s="17"/>
      <c r="BJ37" s="17">
        <v>0</v>
      </c>
      <c r="BK37" s="17"/>
      <c r="BL37" s="17"/>
      <c r="BM37" s="17"/>
      <c r="BN37" s="17">
        <v>12.1</v>
      </c>
      <c r="BO37" s="17">
        <v>0</v>
      </c>
      <c r="BP37" s="17">
        <v>0</v>
      </c>
      <c r="BQ37" s="17">
        <v>-0.7</v>
      </c>
      <c r="BR37" s="17"/>
      <c r="BS37" s="17">
        <v>-0.5</v>
      </c>
      <c r="BT37" s="17">
        <v>1.5</v>
      </c>
      <c r="BU37" s="17"/>
      <c r="BV37" s="17"/>
      <c r="BW37" s="17"/>
      <c r="BX37" s="17"/>
      <c r="BY37" s="17"/>
      <c r="BZ37" s="17"/>
      <c r="CA37" s="17">
        <v>-0.2</v>
      </c>
      <c r="CB37" s="17">
        <v>40.700000000000003</v>
      </c>
      <c r="CC37" s="17">
        <v>27.9</v>
      </c>
      <c r="CD37" s="17">
        <v>14.3</v>
      </c>
      <c r="CE37" s="17">
        <v>13.4</v>
      </c>
      <c r="CF37" s="17"/>
      <c r="CG37" s="17"/>
      <c r="CH37" s="17">
        <v>0</v>
      </c>
      <c r="CI37" s="17">
        <v>0</v>
      </c>
      <c r="CJ37" s="17">
        <v>68.8</v>
      </c>
      <c r="CK37" s="17">
        <v>65.7</v>
      </c>
      <c r="CL37" s="17">
        <v>-0.6</v>
      </c>
      <c r="CM37" s="17"/>
      <c r="CN37" s="17"/>
      <c r="CO37" s="17"/>
      <c r="CP37" s="17"/>
      <c r="CQ37" s="17"/>
      <c r="CR37" s="17">
        <v>-4.0999999999999996</v>
      </c>
      <c r="CS37" s="17">
        <v>-10.7</v>
      </c>
      <c r="CT37" s="17">
        <v>-2.2999999999999998</v>
      </c>
      <c r="CU37" s="17">
        <v>0.4</v>
      </c>
      <c r="CV37" s="17">
        <v>0.6</v>
      </c>
      <c r="CW37" s="17"/>
      <c r="CX37" s="17">
        <v>-4.5</v>
      </c>
      <c r="CY37" s="17">
        <v>9.3000000000000007</v>
      </c>
      <c r="CZ37" s="17">
        <v>-4.3</v>
      </c>
      <c r="DA37" s="17"/>
      <c r="DB37" s="17">
        <v>0</v>
      </c>
      <c r="DC37" s="17">
        <v>-0.1</v>
      </c>
      <c r="DD37" s="17">
        <v>-0.4</v>
      </c>
      <c r="DE37" s="17">
        <v>30.2</v>
      </c>
      <c r="DF37" s="17"/>
      <c r="DG37" s="17">
        <v>0</v>
      </c>
      <c r="DH37" s="17">
        <v>0.8</v>
      </c>
      <c r="DI37" s="17">
        <v>0.2</v>
      </c>
      <c r="DJ37" s="17">
        <v>-1.5</v>
      </c>
      <c r="DK37" s="17">
        <v>0.1</v>
      </c>
      <c r="DL37" s="17">
        <v>0.5</v>
      </c>
      <c r="DM37" s="17"/>
      <c r="DN37" s="17">
        <v>-0.7</v>
      </c>
      <c r="DO37" s="17">
        <v>-2.1</v>
      </c>
      <c r="DP37" s="17">
        <v>-7</v>
      </c>
      <c r="DQ37" s="17">
        <v>-3</v>
      </c>
      <c r="DR37" s="17">
        <v>-0.6</v>
      </c>
      <c r="DS37" s="17">
        <v>0.2</v>
      </c>
      <c r="DT37" s="17">
        <v>0.4</v>
      </c>
      <c r="DU37" s="17">
        <v>0.6</v>
      </c>
      <c r="DV37" s="17">
        <v>0</v>
      </c>
      <c r="DW37" s="17"/>
      <c r="DX37" s="17">
        <v>-4.4000000000000004</v>
      </c>
      <c r="DY37" s="17">
        <v>0.4</v>
      </c>
      <c r="DZ37" s="17">
        <v>3.3</v>
      </c>
      <c r="EA37" s="17">
        <v>2.5</v>
      </c>
      <c r="EB37" s="17"/>
      <c r="EC37" s="17"/>
      <c r="ED37" s="17">
        <v>0.9</v>
      </c>
      <c r="EE37" s="17">
        <v>-5.0999999999999996</v>
      </c>
      <c r="EF37" s="17">
        <v>-3.6</v>
      </c>
      <c r="EG37" s="17">
        <v>-0.5</v>
      </c>
      <c r="EH37" s="17">
        <v>-0.5</v>
      </c>
      <c r="EI37" s="17"/>
      <c r="EJ37" s="17">
        <v>2.6</v>
      </c>
      <c r="EK37" s="17">
        <v>-0.1</v>
      </c>
      <c r="EL37" s="17">
        <v>1.5</v>
      </c>
      <c r="EM37" s="17">
        <v>0.2</v>
      </c>
      <c r="EN37" s="17">
        <v>0.2</v>
      </c>
      <c r="EO37" s="17">
        <v>0.2</v>
      </c>
      <c r="EP37" s="17">
        <v>-4.3</v>
      </c>
      <c r="EQ37" s="17">
        <v>1.7</v>
      </c>
      <c r="ER37" s="17">
        <v>0</v>
      </c>
      <c r="ES37" s="17">
        <v>12.8</v>
      </c>
      <c r="ET37" s="17"/>
      <c r="EU37" s="17">
        <v>3.7</v>
      </c>
      <c r="EV37" s="17">
        <v>-6.5</v>
      </c>
      <c r="EW37" s="17">
        <v>-27.6</v>
      </c>
      <c r="EX37" s="17">
        <v>1.2</v>
      </c>
      <c r="EY37" s="17">
        <v>0.7</v>
      </c>
      <c r="EZ37" s="17">
        <v>0.6</v>
      </c>
      <c r="FA37" s="17">
        <v>0.5</v>
      </c>
      <c r="FB37" s="17">
        <v>0</v>
      </c>
      <c r="FC37" s="17">
        <v>0.4</v>
      </c>
      <c r="FD37" s="17">
        <v>1.6</v>
      </c>
      <c r="FE37" s="17">
        <v>1.3</v>
      </c>
      <c r="FF37" s="17">
        <v>2.4</v>
      </c>
      <c r="FG37" s="17">
        <v>8.9</v>
      </c>
      <c r="FH37" s="17">
        <v>0.6</v>
      </c>
      <c r="FI37" s="17">
        <v>2.5</v>
      </c>
      <c r="FJ37" s="17">
        <v>0.3</v>
      </c>
      <c r="FK37" s="17">
        <v>3</v>
      </c>
      <c r="FL37" s="17">
        <v>4</v>
      </c>
      <c r="FM37" s="17"/>
      <c r="FN37" s="17">
        <v>703.8</v>
      </c>
      <c r="FO37" s="15"/>
      <c r="FP37" s="17">
        <v>2.1395400000000002</v>
      </c>
      <c r="FQ37" s="17"/>
      <c r="FR37" s="17"/>
      <c r="FS37" s="17">
        <v>1.7</v>
      </c>
      <c r="FT37" s="17">
        <v>1.28694</v>
      </c>
      <c r="FU37" s="17">
        <v>1.5872999999999999</v>
      </c>
      <c r="FV37" s="17">
        <v>0</v>
      </c>
      <c r="FW37" s="17">
        <v>2.5</v>
      </c>
      <c r="FX37" s="17">
        <v>9.2137799999999999</v>
      </c>
    </row>
    <row r="38" spans="1:180" ht="24" customHeight="1" x14ac:dyDescent="0.3">
      <c r="A38" s="16" t="s">
        <v>80</v>
      </c>
      <c r="B38" s="16" t="s">
        <v>801</v>
      </c>
      <c r="C38" s="17">
        <v>6.3</v>
      </c>
      <c r="D38" s="17">
        <v>60.9</v>
      </c>
      <c r="E38" s="17">
        <v>18.3</v>
      </c>
      <c r="F38" s="17"/>
      <c r="G38" s="17"/>
      <c r="H38" s="17">
        <v>-11.4</v>
      </c>
      <c r="I38" s="17">
        <v>2.5</v>
      </c>
      <c r="J38" s="17"/>
      <c r="K38" s="17"/>
      <c r="L38" s="17">
        <v>22.4</v>
      </c>
      <c r="M38" s="17">
        <v>33.700000000000003</v>
      </c>
      <c r="N38" s="17">
        <v>25</v>
      </c>
      <c r="O38" s="17">
        <v>49.8</v>
      </c>
      <c r="P38" s="17">
        <v>18.899999999999999</v>
      </c>
      <c r="Q38" s="17">
        <v>23.9</v>
      </c>
      <c r="R38" s="17">
        <v>57</v>
      </c>
      <c r="S38" s="17">
        <v>-0.1</v>
      </c>
      <c r="T38" s="17"/>
      <c r="U38" s="17"/>
      <c r="V38" s="17"/>
      <c r="W38" s="17"/>
      <c r="X38" s="17">
        <v>11.3</v>
      </c>
      <c r="Y38" s="17">
        <v>1.1000000000000001</v>
      </c>
      <c r="Z38" s="17">
        <v>1.2</v>
      </c>
      <c r="AA38" s="17">
        <v>1.4</v>
      </c>
      <c r="AB38" s="17">
        <v>-3.1</v>
      </c>
      <c r="AC38" s="17"/>
      <c r="AD38" s="17">
        <v>10.9</v>
      </c>
      <c r="AE38" s="17"/>
      <c r="AF38" s="17"/>
      <c r="AG38" s="17"/>
      <c r="AH38" s="17"/>
      <c r="AI38" s="17">
        <v>19.8</v>
      </c>
      <c r="AJ38" s="17">
        <v>10.7</v>
      </c>
      <c r="AK38" s="17"/>
      <c r="AL38" s="17"/>
      <c r="AM38" s="17"/>
      <c r="AN38" s="17">
        <v>-1.8</v>
      </c>
      <c r="AO38" s="17">
        <v>48.4</v>
      </c>
      <c r="AP38" s="17">
        <v>7.8</v>
      </c>
      <c r="AQ38" s="17">
        <v>33</v>
      </c>
      <c r="AR38" s="17">
        <v>6.1</v>
      </c>
      <c r="AS38" s="17">
        <v>-1.8</v>
      </c>
      <c r="AT38" s="17">
        <v>2.6</v>
      </c>
      <c r="AU38" s="17">
        <v>0.7</v>
      </c>
      <c r="AV38" s="17"/>
      <c r="AW38" s="17"/>
      <c r="AX38" s="17"/>
      <c r="AY38" s="17">
        <v>12.6</v>
      </c>
      <c r="AZ38" s="17">
        <v>-1.8</v>
      </c>
      <c r="BA38" s="17">
        <v>-0.7</v>
      </c>
      <c r="BB38" s="17">
        <v>1.2</v>
      </c>
      <c r="BC38" s="17">
        <v>0.1</v>
      </c>
      <c r="BD38" s="17">
        <v>18.899999999999999</v>
      </c>
      <c r="BE38" s="17"/>
      <c r="BF38" s="17"/>
      <c r="BG38" s="17">
        <v>6.4</v>
      </c>
      <c r="BH38" s="17"/>
      <c r="BI38" s="17"/>
      <c r="BJ38" s="17">
        <v>0.4</v>
      </c>
      <c r="BK38" s="17"/>
      <c r="BL38" s="17"/>
      <c r="BM38" s="17"/>
      <c r="BN38" s="17">
        <v>12.1</v>
      </c>
      <c r="BO38" s="17">
        <v>1.2</v>
      </c>
      <c r="BP38" s="17">
        <v>0</v>
      </c>
      <c r="BQ38" s="17">
        <v>9.6999999999999993</v>
      </c>
      <c r="BR38" s="17"/>
      <c r="BS38" s="17">
        <v>1.2</v>
      </c>
      <c r="BT38" s="17">
        <v>2.2999999999999998</v>
      </c>
      <c r="BU38" s="17"/>
      <c r="BV38" s="17"/>
      <c r="BW38" s="17"/>
      <c r="BX38" s="17"/>
      <c r="BY38" s="17"/>
      <c r="BZ38" s="17"/>
      <c r="CA38" s="17">
        <v>-0.3</v>
      </c>
      <c r="CB38" s="17">
        <v>56</v>
      </c>
      <c r="CC38" s="17">
        <v>15.3</v>
      </c>
      <c r="CD38" s="17">
        <v>13.3</v>
      </c>
      <c r="CE38" s="17">
        <v>13.4</v>
      </c>
      <c r="CF38" s="17"/>
      <c r="CG38" s="17"/>
      <c r="CH38" s="17">
        <v>0</v>
      </c>
      <c r="CI38" s="17">
        <v>0</v>
      </c>
      <c r="CJ38" s="17">
        <v>68.400000000000006</v>
      </c>
      <c r="CK38" s="17">
        <v>65.099999999999994</v>
      </c>
      <c r="CL38" s="17">
        <v>-1.3</v>
      </c>
      <c r="CM38" s="17"/>
      <c r="CN38" s="17"/>
      <c r="CO38" s="17"/>
      <c r="CP38" s="17"/>
      <c r="CQ38" s="17"/>
      <c r="CR38" s="17">
        <v>-5.4</v>
      </c>
      <c r="CS38" s="17">
        <v>-11.4</v>
      </c>
      <c r="CT38" s="17">
        <v>-2.2000000000000002</v>
      </c>
      <c r="CU38" s="17">
        <v>0.5</v>
      </c>
      <c r="CV38" s="17">
        <v>0.6</v>
      </c>
      <c r="CW38" s="17"/>
      <c r="CX38" s="17">
        <v>-4.4000000000000004</v>
      </c>
      <c r="CY38" s="17">
        <v>3.6</v>
      </c>
      <c r="CZ38" s="17">
        <v>-5</v>
      </c>
      <c r="DA38" s="17"/>
      <c r="DB38" s="17">
        <v>0.1</v>
      </c>
      <c r="DC38" s="17">
        <v>-0.1</v>
      </c>
      <c r="DD38" s="17">
        <v>-0.4</v>
      </c>
      <c r="DE38" s="17">
        <v>2.9</v>
      </c>
      <c r="DF38" s="17"/>
      <c r="DG38" s="17">
        <v>0</v>
      </c>
      <c r="DH38" s="17">
        <v>0.8</v>
      </c>
      <c r="DI38" s="17">
        <v>0.2</v>
      </c>
      <c r="DJ38" s="17">
        <v>-0.9</v>
      </c>
      <c r="DK38" s="17">
        <v>0.1</v>
      </c>
      <c r="DL38" s="17">
        <v>0.6</v>
      </c>
      <c r="DM38" s="17"/>
      <c r="DN38" s="17">
        <v>-0.7</v>
      </c>
      <c r="DO38" s="17">
        <v>-1.8</v>
      </c>
      <c r="DP38" s="17">
        <v>-5.8</v>
      </c>
      <c r="DQ38" s="17">
        <v>0.2</v>
      </c>
      <c r="DR38" s="17">
        <v>-0.7</v>
      </c>
      <c r="DS38" s="17">
        <v>0.1</v>
      </c>
      <c r="DT38" s="17">
        <v>0.5</v>
      </c>
      <c r="DU38" s="17">
        <v>0.6</v>
      </c>
      <c r="DV38" s="17">
        <v>0</v>
      </c>
      <c r="DW38" s="17"/>
      <c r="DX38" s="17">
        <v>-4.5</v>
      </c>
      <c r="DY38" s="17">
        <v>0.6</v>
      </c>
      <c r="DZ38" s="17">
        <v>3.3</v>
      </c>
      <c r="EA38" s="17">
        <v>2.5</v>
      </c>
      <c r="EB38" s="17"/>
      <c r="EC38" s="17"/>
      <c r="ED38" s="17">
        <v>0</v>
      </c>
      <c r="EE38" s="17">
        <v>-3.4</v>
      </c>
      <c r="EF38" s="17">
        <v>-4.5999999999999996</v>
      </c>
      <c r="EG38" s="17">
        <v>-0.7</v>
      </c>
      <c r="EH38" s="17">
        <v>-0.4</v>
      </c>
      <c r="EI38" s="17"/>
      <c r="EJ38" s="17">
        <v>2.6</v>
      </c>
      <c r="EK38" s="17">
        <v>0</v>
      </c>
      <c r="EL38" s="17">
        <v>1.4</v>
      </c>
      <c r="EM38" s="17">
        <v>0.2</v>
      </c>
      <c r="EN38" s="17">
        <v>0.2</v>
      </c>
      <c r="EO38" s="17">
        <v>0.2</v>
      </c>
      <c r="EP38" s="17">
        <v>-5</v>
      </c>
      <c r="EQ38" s="17">
        <v>0.7</v>
      </c>
      <c r="ER38" s="17">
        <v>0</v>
      </c>
      <c r="ES38" s="17">
        <v>3.7</v>
      </c>
      <c r="ET38" s="17"/>
      <c r="EU38" s="17">
        <v>1.6</v>
      </c>
      <c r="EV38" s="17">
        <v>-7.2</v>
      </c>
      <c r="EW38" s="17">
        <v>-5.8</v>
      </c>
      <c r="EX38" s="17">
        <v>1.2</v>
      </c>
      <c r="EY38" s="17">
        <v>0.7</v>
      </c>
      <c r="EZ38" s="17">
        <v>0.6</v>
      </c>
      <c r="FA38" s="17">
        <v>0.5</v>
      </c>
      <c r="FB38" s="17">
        <v>0.2</v>
      </c>
      <c r="FC38" s="17">
        <v>0.4</v>
      </c>
      <c r="FD38" s="17">
        <v>1.8</v>
      </c>
      <c r="FE38" s="17">
        <v>1.5</v>
      </c>
      <c r="FF38" s="17">
        <v>2.5</v>
      </c>
      <c r="FG38" s="17">
        <v>9.5</v>
      </c>
      <c r="FH38" s="17">
        <v>0</v>
      </c>
      <c r="FI38" s="17">
        <v>2.8</v>
      </c>
      <c r="FJ38" s="17">
        <v>0.8</v>
      </c>
      <c r="FK38" s="17">
        <v>2.2000000000000002</v>
      </c>
      <c r="FL38" s="17">
        <v>4</v>
      </c>
      <c r="FM38" s="17"/>
      <c r="FN38" s="17">
        <v>735.1</v>
      </c>
      <c r="FO38" s="15"/>
      <c r="FP38" s="17">
        <v>2.0638399999999999</v>
      </c>
      <c r="FQ38" s="17"/>
      <c r="FR38" s="17"/>
      <c r="FS38" s="17">
        <v>1.7</v>
      </c>
      <c r="FT38" s="17">
        <v>1.2869600000000001</v>
      </c>
      <c r="FU38" s="17">
        <v>1.5991599999999999</v>
      </c>
      <c r="FV38" s="17">
        <v>0.1</v>
      </c>
      <c r="FW38" s="17">
        <v>2.6</v>
      </c>
      <c r="FX38" s="17">
        <v>9.3499599999999994</v>
      </c>
    </row>
    <row r="39" spans="1:180" ht="24" customHeight="1" x14ac:dyDescent="0.3">
      <c r="A39" s="16" t="s">
        <v>80</v>
      </c>
      <c r="B39" s="16" t="s">
        <v>802</v>
      </c>
      <c r="C39" s="17">
        <v>5.4</v>
      </c>
      <c r="D39" s="17">
        <v>56.5</v>
      </c>
      <c r="E39" s="17">
        <v>17.8</v>
      </c>
      <c r="F39" s="17"/>
      <c r="G39" s="17"/>
      <c r="H39" s="17">
        <v>-8.6999999999999993</v>
      </c>
      <c r="I39" s="17">
        <v>7.3</v>
      </c>
      <c r="J39" s="17"/>
      <c r="K39" s="17"/>
      <c r="L39" s="17">
        <v>20.6</v>
      </c>
      <c r="M39" s="17">
        <v>31.6</v>
      </c>
      <c r="N39" s="17">
        <v>23.2</v>
      </c>
      <c r="O39" s="17">
        <v>45.1</v>
      </c>
      <c r="P39" s="17">
        <v>21</v>
      </c>
      <c r="Q39" s="17">
        <v>25.9</v>
      </c>
      <c r="R39" s="17">
        <v>59.3</v>
      </c>
      <c r="S39" s="17">
        <v>-0.1</v>
      </c>
      <c r="T39" s="17"/>
      <c r="U39" s="17"/>
      <c r="V39" s="17"/>
      <c r="W39" s="17"/>
      <c r="X39" s="17">
        <v>8</v>
      </c>
      <c r="Y39" s="17">
        <v>0.9</v>
      </c>
      <c r="Z39" s="17">
        <v>0.8</v>
      </c>
      <c r="AA39" s="17">
        <v>2.1</v>
      </c>
      <c r="AB39" s="17">
        <v>-3.2</v>
      </c>
      <c r="AC39" s="17"/>
      <c r="AD39" s="17">
        <v>8.5</v>
      </c>
      <c r="AE39" s="17"/>
      <c r="AF39" s="17"/>
      <c r="AG39" s="17"/>
      <c r="AH39" s="17"/>
      <c r="AI39" s="17">
        <v>20</v>
      </c>
      <c r="AJ39" s="17">
        <v>2.7</v>
      </c>
      <c r="AK39" s="17"/>
      <c r="AL39" s="17"/>
      <c r="AM39" s="17"/>
      <c r="AN39" s="17">
        <v>-1.6</v>
      </c>
      <c r="AO39" s="17">
        <v>50.3</v>
      </c>
      <c r="AP39" s="17">
        <v>8.1</v>
      </c>
      <c r="AQ39" s="17">
        <v>33.700000000000003</v>
      </c>
      <c r="AR39" s="17">
        <v>6</v>
      </c>
      <c r="AS39" s="17">
        <v>-0.3</v>
      </c>
      <c r="AT39" s="17">
        <v>2.6</v>
      </c>
      <c r="AU39" s="17">
        <v>0.3</v>
      </c>
      <c r="AV39" s="17"/>
      <c r="AW39" s="17"/>
      <c r="AX39" s="17"/>
      <c r="AY39" s="17">
        <v>11.8</v>
      </c>
      <c r="AZ39" s="17">
        <v>-1.1000000000000001</v>
      </c>
      <c r="BA39" s="17">
        <v>-0.5</v>
      </c>
      <c r="BB39" s="17">
        <v>1.2</v>
      </c>
      <c r="BC39" s="17">
        <v>0.2</v>
      </c>
      <c r="BD39" s="17">
        <v>20.399999999999999</v>
      </c>
      <c r="BE39" s="17"/>
      <c r="BF39" s="17"/>
      <c r="BG39" s="17">
        <v>3.6</v>
      </c>
      <c r="BH39" s="17"/>
      <c r="BI39" s="17"/>
      <c r="BJ39" s="17">
        <v>0.9</v>
      </c>
      <c r="BK39" s="17"/>
      <c r="BL39" s="17"/>
      <c r="BM39" s="17"/>
      <c r="BN39" s="17">
        <v>13.9</v>
      </c>
      <c r="BO39" s="17">
        <v>-4.5999999999999996</v>
      </c>
      <c r="BP39" s="17">
        <v>0</v>
      </c>
      <c r="BQ39" s="17">
        <v>13.1</v>
      </c>
      <c r="BR39" s="17"/>
      <c r="BS39" s="17">
        <v>2.2000000000000002</v>
      </c>
      <c r="BT39" s="17">
        <v>2.7</v>
      </c>
      <c r="BU39" s="17"/>
      <c r="BV39" s="17"/>
      <c r="BW39" s="17"/>
      <c r="BX39" s="17"/>
      <c r="BY39" s="17"/>
      <c r="BZ39" s="17"/>
      <c r="CA39" s="17">
        <v>-0.3</v>
      </c>
      <c r="CB39" s="17">
        <v>45.6</v>
      </c>
      <c r="CC39" s="17">
        <v>16.100000000000001</v>
      </c>
      <c r="CD39" s="17">
        <v>9.1</v>
      </c>
      <c r="CE39" s="17">
        <v>8.1</v>
      </c>
      <c r="CF39" s="17"/>
      <c r="CG39" s="17"/>
      <c r="CH39" s="17">
        <v>0</v>
      </c>
      <c r="CI39" s="17">
        <v>0</v>
      </c>
      <c r="CJ39" s="17">
        <v>69.8</v>
      </c>
      <c r="CK39" s="17">
        <v>66.400000000000006</v>
      </c>
      <c r="CL39" s="17">
        <v>1.4</v>
      </c>
      <c r="CM39" s="17"/>
      <c r="CN39" s="17"/>
      <c r="CO39" s="17"/>
      <c r="CP39" s="17"/>
      <c r="CQ39" s="17"/>
      <c r="CR39" s="17">
        <v>-3.1</v>
      </c>
      <c r="CS39" s="17">
        <v>-10.4</v>
      </c>
      <c r="CT39" s="17">
        <v>-2.2000000000000002</v>
      </c>
      <c r="CU39" s="17">
        <v>0.5</v>
      </c>
      <c r="CV39" s="17">
        <v>0.6</v>
      </c>
      <c r="CW39" s="17"/>
      <c r="CX39" s="17">
        <v>-4.4000000000000004</v>
      </c>
      <c r="CY39" s="17">
        <v>9.1999999999999993</v>
      </c>
      <c r="CZ39" s="17">
        <v>-5.7</v>
      </c>
      <c r="DA39" s="17"/>
      <c r="DB39" s="17">
        <v>0</v>
      </c>
      <c r="DC39" s="17">
        <v>-0.1</v>
      </c>
      <c r="DD39" s="17">
        <v>-0.4</v>
      </c>
      <c r="DE39" s="17">
        <v>8.5</v>
      </c>
      <c r="DF39" s="17"/>
      <c r="DG39" s="17">
        <v>0</v>
      </c>
      <c r="DH39" s="17">
        <v>0.9</v>
      </c>
      <c r="DI39" s="17">
        <v>0.2</v>
      </c>
      <c r="DJ39" s="17">
        <v>0.6</v>
      </c>
      <c r="DK39" s="17">
        <v>0.1</v>
      </c>
      <c r="DL39" s="17">
        <v>0.5</v>
      </c>
      <c r="DM39" s="17"/>
      <c r="DN39" s="17">
        <v>-0.5</v>
      </c>
      <c r="DO39" s="17">
        <v>-1.1000000000000001</v>
      </c>
      <c r="DP39" s="17">
        <v>-6</v>
      </c>
      <c r="DQ39" s="17">
        <v>-0.2</v>
      </c>
      <c r="DR39" s="17">
        <v>0</v>
      </c>
      <c r="DS39" s="17">
        <v>0</v>
      </c>
      <c r="DT39" s="17">
        <v>0.6</v>
      </c>
      <c r="DU39" s="17">
        <v>0.6</v>
      </c>
      <c r="DV39" s="17">
        <v>0</v>
      </c>
      <c r="DW39" s="17"/>
      <c r="DX39" s="17">
        <v>-4.4000000000000004</v>
      </c>
      <c r="DY39" s="17">
        <v>0.5</v>
      </c>
      <c r="DZ39" s="17">
        <v>3.3</v>
      </c>
      <c r="EA39" s="17">
        <v>2.5</v>
      </c>
      <c r="EB39" s="17"/>
      <c r="EC39" s="17"/>
      <c r="ED39" s="17">
        <v>0</v>
      </c>
      <c r="EE39" s="17">
        <v>-6.9</v>
      </c>
      <c r="EF39" s="17">
        <v>-4</v>
      </c>
      <c r="EG39" s="17">
        <v>-1.5</v>
      </c>
      <c r="EH39" s="17">
        <v>-0.8</v>
      </c>
      <c r="EI39" s="17"/>
      <c r="EJ39" s="17">
        <v>2.6</v>
      </c>
      <c r="EK39" s="17">
        <v>0</v>
      </c>
      <c r="EL39" s="17">
        <v>1.4</v>
      </c>
      <c r="EM39" s="17">
        <v>0.2</v>
      </c>
      <c r="EN39" s="17">
        <v>0.2</v>
      </c>
      <c r="EO39" s="17">
        <v>0.2</v>
      </c>
      <c r="EP39" s="17">
        <v>-5.7</v>
      </c>
      <c r="EQ39" s="17">
        <v>0.9</v>
      </c>
      <c r="ER39" s="17">
        <v>0.3</v>
      </c>
      <c r="ES39" s="17">
        <v>0.7</v>
      </c>
      <c r="ET39" s="17"/>
      <c r="EU39" s="17">
        <v>2.1</v>
      </c>
      <c r="EV39" s="17">
        <v>-8.4</v>
      </c>
      <c r="EW39" s="17">
        <v>-10.8</v>
      </c>
      <c r="EX39" s="17">
        <v>1.2</v>
      </c>
      <c r="EY39" s="17">
        <v>0.7</v>
      </c>
      <c r="EZ39" s="17">
        <v>0.6</v>
      </c>
      <c r="FA39" s="17">
        <v>0.5</v>
      </c>
      <c r="FB39" s="17">
        <v>0.1</v>
      </c>
      <c r="FC39" s="17">
        <v>0.4</v>
      </c>
      <c r="FD39" s="17">
        <v>1.8</v>
      </c>
      <c r="FE39" s="17">
        <v>1.5</v>
      </c>
      <c r="FF39" s="17">
        <v>2.4</v>
      </c>
      <c r="FG39" s="17">
        <v>9.4</v>
      </c>
      <c r="FH39" s="17">
        <v>0.2</v>
      </c>
      <c r="FI39" s="17">
        <v>2.4</v>
      </c>
      <c r="FJ39" s="17">
        <v>0.6</v>
      </c>
      <c r="FK39" s="17">
        <v>3.1</v>
      </c>
      <c r="FL39" s="17">
        <v>3.5</v>
      </c>
      <c r="FM39" s="17"/>
      <c r="FN39" s="17">
        <v>712.8</v>
      </c>
      <c r="FO39" s="15"/>
      <c r="FP39" s="17">
        <v>2.1751</v>
      </c>
      <c r="FQ39" s="17"/>
      <c r="FR39" s="17"/>
      <c r="FS39" s="17">
        <v>1.7</v>
      </c>
      <c r="FT39" s="17">
        <v>1.28922</v>
      </c>
      <c r="FU39" s="17">
        <v>1.59124</v>
      </c>
      <c r="FV39" s="17">
        <v>0</v>
      </c>
      <c r="FW39" s="17">
        <v>2.4</v>
      </c>
      <c r="FX39" s="17">
        <v>9.1555599999999995</v>
      </c>
    </row>
    <row r="40" spans="1:180" ht="24" customHeight="1" x14ac:dyDescent="0.3">
      <c r="A40" s="16" t="s">
        <v>80</v>
      </c>
      <c r="B40" s="16" t="s">
        <v>803</v>
      </c>
      <c r="C40" s="17">
        <v>4</v>
      </c>
      <c r="D40" s="17">
        <v>60.4</v>
      </c>
      <c r="E40" s="17">
        <v>18.7</v>
      </c>
      <c r="F40" s="17"/>
      <c r="G40" s="17"/>
      <c r="H40" s="17">
        <v>-12.7</v>
      </c>
      <c r="I40" s="17">
        <v>-9.1</v>
      </c>
      <c r="J40" s="17"/>
      <c r="K40" s="17"/>
      <c r="L40" s="17">
        <v>25</v>
      </c>
      <c r="M40" s="17">
        <v>34.700000000000003</v>
      </c>
      <c r="N40" s="17">
        <v>26</v>
      </c>
      <c r="O40" s="17">
        <v>53.2</v>
      </c>
      <c r="P40" s="17">
        <v>24.7</v>
      </c>
      <c r="Q40" s="17">
        <v>27.8</v>
      </c>
      <c r="R40" s="17">
        <v>62.4</v>
      </c>
      <c r="S40" s="17">
        <v>-0.3</v>
      </c>
      <c r="T40" s="17"/>
      <c r="U40" s="17"/>
      <c r="V40" s="17"/>
      <c r="W40" s="17"/>
      <c r="X40" s="17">
        <v>12.1</v>
      </c>
      <c r="Y40" s="17">
        <v>1.2</v>
      </c>
      <c r="Z40" s="17">
        <v>1</v>
      </c>
      <c r="AA40" s="17">
        <v>2.1</v>
      </c>
      <c r="AB40" s="17">
        <v>-3.2</v>
      </c>
      <c r="AC40" s="17"/>
      <c r="AD40" s="17">
        <v>8</v>
      </c>
      <c r="AE40" s="17"/>
      <c r="AF40" s="17"/>
      <c r="AG40" s="17"/>
      <c r="AH40" s="17"/>
      <c r="AI40" s="17">
        <v>20.2</v>
      </c>
      <c r="AJ40" s="17">
        <v>11.4</v>
      </c>
      <c r="AK40" s="17"/>
      <c r="AL40" s="17"/>
      <c r="AM40" s="17"/>
      <c r="AN40" s="17">
        <v>-1.7</v>
      </c>
      <c r="AO40" s="17">
        <v>50.1</v>
      </c>
      <c r="AP40" s="17">
        <v>8.3000000000000007</v>
      </c>
      <c r="AQ40" s="17">
        <v>32.299999999999997</v>
      </c>
      <c r="AR40" s="17">
        <v>6.2</v>
      </c>
      <c r="AS40" s="17">
        <v>-0.2</v>
      </c>
      <c r="AT40" s="17">
        <v>2.6</v>
      </c>
      <c r="AU40" s="17">
        <v>0</v>
      </c>
      <c r="AV40" s="17"/>
      <c r="AW40" s="17"/>
      <c r="AX40" s="17"/>
      <c r="AY40" s="17">
        <v>12.4</v>
      </c>
      <c r="AZ40" s="17">
        <v>-2.9</v>
      </c>
      <c r="BA40" s="17">
        <v>-1.5</v>
      </c>
      <c r="BB40" s="17">
        <v>1.2</v>
      </c>
      <c r="BC40" s="17">
        <v>0.2</v>
      </c>
      <c r="BD40" s="17">
        <v>16.2</v>
      </c>
      <c r="BE40" s="17"/>
      <c r="BF40" s="17"/>
      <c r="BG40" s="17">
        <v>6.7</v>
      </c>
      <c r="BH40" s="17"/>
      <c r="BI40" s="17"/>
      <c r="BJ40" s="17">
        <v>-1.2</v>
      </c>
      <c r="BK40" s="17"/>
      <c r="BL40" s="17"/>
      <c r="BM40" s="17"/>
      <c r="BN40" s="17">
        <v>10.1</v>
      </c>
      <c r="BO40" s="17">
        <v>3.4</v>
      </c>
      <c r="BP40" s="17">
        <v>0</v>
      </c>
      <c r="BQ40" s="17">
        <v>16.2</v>
      </c>
      <c r="BR40" s="17"/>
      <c r="BS40" s="17">
        <v>2.9</v>
      </c>
      <c r="BT40" s="17">
        <v>3.3</v>
      </c>
      <c r="BU40" s="17"/>
      <c r="BV40" s="17"/>
      <c r="BW40" s="17"/>
      <c r="BX40" s="17"/>
      <c r="BY40" s="17"/>
      <c r="BZ40" s="17"/>
      <c r="CA40" s="17">
        <v>-0.2</v>
      </c>
      <c r="CB40" s="17">
        <v>46.8</v>
      </c>
      <c r="CC40" s="17">
        <v>14.8</v>
      </c>
      <c r="CD40" s="17">
        <v>8.8000000000000007</v>
      </c>
      <c r="CE40" s="17">
        <v>10.7</v>
      </c>
      <c r="CF40" s="17"/>
      <c r="CG40" s="17"/>
      <c r="CH40" s="17">
        <v>0</v>
      </c>
      <c r="CI40" s="17">
        <v>1.2</v>
      </c>
      <c r="CJ40" s="17">
        <v>48.8</v>
      </c>
      <c r="CK40" s="17">
        <v>32.6</v>
      </c>
      <c r="CL40" s="17">
        <v>10.6</v>
      </c>
      <c r="CM40" s="17"/>
      <c r="CN40" s="17"/>
      <c r="CO40" s="17"/>
      <c r="CP40" s="17"/>
      <c r="CQ40" s="17"/>
      <c r="CR40" s="17">
        <v>0.1</v>
      </c>
      <c r="CS40" s="17">
        <v>-8.5</v>
      </c>
      <c r="CT40" s="17">
        <v>-2.1</v>
      </c>
      <c r="CU40" s="17">
        <v>0.5</v>
      </c>
      <c r="CV40" s="17">
        <v>0.6</v>
      </c>
      <c r="CW40" s="17"/>
      <c r="CX40" s="17">
        <v>-4.7</v>
      </c>
      <c r="CY40" s="17">
        <v>0.8</v>
      </c>
      <c r="CZ40" s="17">
        <v>-5.7</v>
      </c>
      <c r="DA40" s="17"/>
      <c r="DB40" s="17">
        <v>0</v>
      </c>
      <c r="DC40" s="17">
        <v>-0.1</v>
      </c>
      <c r="DD40" s="17">
        <v>-0.4</v>
      </c>
      <c r="DE40" s="17">
        <v>0.5</v>
      </c>
      <c r="DF40" s="17"/>
      <c r="DG40" s="17">
        <v>0</v>
      </c>
      <c r="DH40" s="17">
        <v>0.9</v>
      </c>
      <c r="DI40" s="17">
        <v>0.2</v>
      </c>
      <c r="DJ40" s="17">
        <v>0.5</v>
      </c>
      <c r="DK40" s="17">
        <v>0.1</v>
      </c>
      <c r="DL40" s="17">
        <v>0.5</v>
      </c>
      <c r="DM40" s="17"/>
      <c r="DN40" s="17">
        <v>-0.4</v>
      </c>
      <c r="DO40" s="17">
        <v>-1.2</v>
      </c>
      <c r="DP40" s="17">
        <v>-5.5</v>
      </c>
      <c r="DQ40" s="17">
        <v>1.5</v>
      </c>
      <c r="DR40" s="17">
        <v>0</v>
      </c>
      <c r="DS40" s="17">
        <v>-0.1</v>
      </c>
      <c r="DT40" s="17">
        <v>0.3</v>
      </c>
      <c r="DU40" s="17">
        <v>0.6</v>
      </c>
      <c r="DV40" s="17">
        <v>0</v>
      </c>
      <c r="DW40" s="17"/>
      <c r="DX40" s="17">
        <v>-4.5</v>
      </c>
      <c r="DY40" s="17">
        <v>0.3</v>
      </c>
      <c r="DZ40" s="17">
        <v>3.2</v>
      </c>
      <c r="EA40" s="17">
        <v>2.5</v>
      </c>
      <c r="EB40" s="17"/>
      <c r="EC40" s="17"/>
      <c r="ED40" s="17">
        <v>0</v>
      </c>
      <c r="EE40" s="17">
        <v>-4.7</v>
      </c>
      <c r="EF40" s="17">
        <v>-6.8</v>
      </c>
      <c r="EG40" s="17">
        <v>-0.9</v>
      </c>
      <c r="EH40" s="17">
        <v>-0.1</v>
      </c>
      <c r="EI40" s="17"/>
      <c r="EJ40" s="17">
        <v>2.6</v>
      </c>
      <c r="EK40" s="17">
        <v>0</v>
      </c>
      <c r="EL40" s="17">
        <v>1.4</v>
      </c>
      <c r="EM40" s="17">
        <v>0.2</v>
      </c>
      <c r="EN40" s="17">
        <v>0.2</v>
      </c>
      <c r="EO40" s="17">
        <v>0.2</v>
      </c>
      <c r="EP40" s="17">
        <v>-5.7</v>
      </c>
      <c r="EQ40" s="17">
        <v>1.1000000000000001</v>
      </c>
      <c r="ER40" s="17">
        <v>0.2</v>
      </c>
      <c r="ES40" s="17">
        <v>1.1000000000000001</v>
      </c>
      <c r="ET40" s="17"/>
      <c r="EU40" s="17">
        <v>2.7</v>
      </c>
      <c r="EV40" s="17">
        <v>-5.2</v>
      </c>
      <c r="EW40" s="17">
        <v>0.1</v>
      </c>
      <c r="EX40" s="17">
        <v>1.2</v>
      </c>
      <c r="EY40" s="17">
        <v>0.7</v>
      </c>
      <c r="EZ40" s="17">
        <v>0.6</v>
      </c>
      <c r="FA40" s="17">
        <v>0.5</v>
      </c>
      <c r="FB40" s="17">
        <v>0.3</v>
      </c>
      <c r="FC40" s="17">
        <v>0.4</v>
      </c>
      <c r="FD40" s="17">
        <v>1.8</v>
      </c>
      <c r="FE40" s="17">
        <v>1.5</v>
      </c>
      <c r="FF40" s="17">
        <v>2.4</v>
      </c>
      <c r="FG40" s="17">
        <v>8.9</v>
      </c>
      <c r="FH40" s="17">
        <v>0.3</v>
      </c>
      <c r="FI40" s="17">
        <v>2.6</v>
      </c>
      <c r="FJ40" s="17">
        <v>0</v>
      </c>
      <c r="FK40" s="17">
        <v>3.3</v>
      </c>
      <c r="FL40" s="17">
        <v>2.6</v>
      </c>
      <c r="FM40" s="17"/>
      <c r="FN40" s="17">
        <v>699.7</v>
      </c>
      <c r="FO40" s="15"/>
      <c r="FP40" s="17">
        <v>2.0469200000000001</v>
      </c>
      <c r="FQ40" s="17"/>
      <c r="FR40" s="17"/>
      <c r="FS40" s="17">
        <v>1.6</v>
      </c>
      <c r="FT40" s="17">
        <v>1.28972</v>
      </c>
      <c r="FU40" s="17">
        <v>1.5585500000000001</v>
      </c>
      <c r="FV40" s="17">
        <v>-0.3</v>
      </c>
      <c r="FW40" s="17">
        <v>2.2999999999999998</v>
      </c>
      <c r="FX40" s="17">
        <v>8.4951899999999991</v>
      </c>
    </row>
    <row r="41" spans="1:180" ht="24" customHeight="1" x14ac:dyDescent="0.3">
      <c r="A41" s="16" t="s">
        <v>80</v>
      </c>
      <c r="B41" s="16" t="s">
        <v>804</v>
      </c>
      <c r="C41" s="17">
        <v>5.2</v>
      </c>
      <c r="D41" s="17">
        <v>64.7</v>
      </c>
      <c r="E41" s="17">
        <v>18.5</v>
      </c>
      <c r="F41" s="17"/>
      <c r="G41" s="17"/>
      <c r="H41" s="17">
        <v>-11.4</v>
      </c>
      <c r="I41" s="17">
        <v>-9</v>
      </c>
      <c r="J41" s="17"/>
      <c r="K41" s="17"/>
      <c r="L41" s="17">
        <v>20.399999999999999</v>
      </c>
      <c r="M41" s="17">
        <v>32.9</v>
      </c>
      <c r="N41" s="17">
        <v>24.3</v>
      </c>
      <c r="O41" s="17">
        <v>47</v>
      </c>
      <c r="P41" s="17">
        <v>24.5</v>
      </c>
      <c r="Q41" s="17">
        <v>27.5</v>
      </c>
      <c r="R41" s="17">
        <v>61.4</v>
      </c>
      <c r="S41" s="17">
        <v>0</v>
      </c>
      <c r="T41" s="17"/>
      <c r="U41" s="17"/>
      <c r="V41" s="17"/>
      <c r="W41" s="17"/>
      <c r="X41" s="17">
        <v>12.3</v>
      </c>
      <c r="Y41" s="17">
        <v>1</v>
      </c>
      <c r="Z41" s="17">
        <v>1</v>
      </c>
      <c r="AA41" s="17">
        <v>2.1</v>
      </c>
      <c r="AB41" s="17">
        <v>-3.2</v>
      </c>
      <c r="AC41" s="17"/>
      <c r="AD41" s="17">
        <v>9.5</v>
      </c>
      <c r="AE41" s="17"/>
      <c r="AF41" s="17"/>
      <c r="AG41" s="17"/>
      <c r="AH41" s="17"/>
      <c r="AI41" s="17">
        <v>21.7</v>
      </c>
      <c r="AJ41" s="17">
        <v>11.8</v>
      </c>
      <c r="AK41" s="17"/>
      <c r="AL41" s="17"/>
      <c r="AM41" s="17"/>
      <c r="AN41" s="17">
        <v>-1.7</v>
      </c>
      <c r="AO41" s="17">
        <v>51.6</v>
      </c>
      <c r="AP41" s="17">
        <v>8.1</v>
      </c>
      <c r="AQ41" s="17">
        <v>33.4</v>
      </c>
      <c r="AR41" s="17">
        <v>5.8</v>
      </c>
      <c r="AS41" s="17">
        <v>0.5</v>
      </c>
      <c r="AT41" s="17">
        <v>2.6</v>
      </c>
      <c r="AU41" s="17">
        <v>0.7</v>
      </c>
      <c r="AV41" s="17"/>
      <c r="AW41" s="17"/>
      <c r="AX41" s="17"/>
      <c r="AY41" s="17">
        <v>11.9</v>
      </c>
      <c r="AZ41" s="17">
        <v>-0.4</v>
      </c>
      <c r="BA41" s="17">
        <v>-0.9</v>
      </c>
      <c r="BB41" s="17">
        <v>1.2</v>
      </c>
      <c r="BC41" s="17">
        <v>0.2</v>
      </c>
      <c r="BD41" s="17">
        <v>20.2</v>
      </c>
      <c r="BE41" s="17"/>
      <c r="BF41" s="17"/>
      <c r="BG41" s="17">
        <v>5.4</v>
      </c>
      <c r="BH41" s="17"/>
      <c r="BI41" s="17"/>
      <c r="BJ41" s="17">
        <v>-0.2</v>
      </c>
      <c r="BK41" s="17"/>
      <c r="BL41" s="17"/>
      <c r="BM41" s="17"/>
      <c r="BN41" s="17">
        <v>12.6</v>
      </c>
      <c r="BO41" s="17">
        <v>-0.5</v>
      </c>
      <c r="BP41" s="17">
        <v>-3.6</v>
      </c>
      <c r="BQ41" s="17">
        <v>16.399999999999999</v>
      </c>
      <c r="BR41" s="17"/>
      <c r="BS41" s="17">
        <v>3.8</v>
      </c>
      <c r="BT41" s="17">
        <v>3.4</v>
      </c>
      <c r="BU41" s="17"/>
      <c r="BV41" s="17"/>
      <c r="BW41" s="17"/>
      <c r="BX41" s="17"/>
      <c r="BY41" s="17"/>
      <c r="BZ41" s="17"/>
      <c r="CA41" s="17">
        <v>-0.2</v>
      </c>
      <c r="CB41" s="17">
        <v>45</v>
      </c>
      <c r="CC41" s="17">
        <v>17.8</v>
      </c>
      <c r="CD41" s="17">
        <v>9.1999999999999993</v>
      </c>
      <c r="CE41" s="17">
        <v>9.9</v>
      </c>
      <c r="CF41" s="17"/>
      <c r="CG41" s="17"/>
      <c r="CH41" s="17">
        <v>0</v>
      </c>
      <c r="CI41" s="17">
        <v>0.6</v>
      </c>
      <c r="CJ41" s="17">
        <v>25.3</v>
      </c>
      <c r="CK41" s="17">
        <v>28.7</v>
      </c>
      <c r="CL41" s="17">
        <v>11.7</v>
      </c>
      <c r="CM41" s="17"/>
      <c r="CN41" s="17"/>
      <c r="CO41" s="17"/>
      <c r="CP41" s="17"/>
      <c r="CQ41" s="17"/>
      <c r="CR41" s="17">
        <v>4.0999999999999996</v>
      </c>
      <c r="CS41" s="17">
        <v>-6.3</v>
      </c>
      <c r="CT41" s="17">
        <v>-2.2000000000000002</v>
      </c>
      <c r="CU41" s="17">
        <v>0.5</v>
      </c>
      <c r="CV41" s="17">
        <v>0.6</v>
      </c>
      <c r="CW41" s="17"/>
      <c r="CX41" s="17">
        <v>-4.4000000000000004</v>
      </c>
      <c r="CY41" s="17">
        <v>0.3</v>
      </c>
      <c r="CZ41" s="17">
        <v>-5.7</v>
      </c>
      <c r="DA41" s="17"/>
      <c r="DB41" s="17">
        <v>0</v>
      </c>
      <c r="DC41" s="17">
        <v>-0.1</v>
      </c>
      <c r="DD41" s="17">
        <v>-0.5</v>
      </c>
      <c r="DE41" s="17">
        <v>0.1</v>
      </c>
      <c r="DF41" s="17"/>
      <c r="DG41" s="17">
        <v>0</v>
      </c>
      <c r="DH41" s="17">
        <v>0.9</v>
      </c>
      <c r="DI41" s="17">
        <v>0.2</v>
      </c>
      <c r="DJ41" s="17">
        <v>1.1000000000000001</v>
      </c>
      <c r="DK41" s="17">
        <v>0.2</v>
      </c>
      <c r="DL41" s="17">
        <v>0.6</v>
      </c>
      <c r="DM41" s="17"/>
      <c r="DN41" s="17">
        <v>-0.2</v>
      </c>
      <c r="DO41" s="17">
        <v>-0.3</v>
      </c>
      <c r="DP41" s="17">
        <v>-5.4</v>
      </c>
      <c r="DQ41" s="17">
        <v>1</v>
      </c>
      <c r="DR41" s="17">
        <v>-1</v>
      </c>
      <c r="DS41" s="17">
        <v>-0.2</v>
      </c>
      <c r="DT41" s="17">
        <v>0.3</v>
      </c>
      <c r="DU41" s="17">
        <v>0.6</v>
      </c>
      <c r="DV41" s="17">
        <v>0</v>
      </c>
      <c r="DW41" s="17"/>
      <c r="DX41" s="17">
        <v>-4.4000000000000004</v>
      </c>
      <c r="DY41" s="17">
        <v>0.6</v>
      </c>
      <c r="DZ41" s="17">
        <v>3.2</v>
      </c>
      <c r="EA41" s="17">
        <v>2.5</v>
      </c>
      <c r="EB41" s="17"/>
      <c r="EC41" s="17"/>
      <c r="ED41" s="17">
        <v>0</v>
      </c>
      <c r="EE41" s="17">
        <v>-6.2</v>
      </c>
      <c r="EF41" s="17">
        <v>-5.0999999999999996</v>
      </c>
      <c r="EG41" s="17">
        <v>-1.4</v>
      </c>
      <c r="EH41" s="17">
        <v>-0.6</v>
      </c>
      <c r="EI41" s="17"/>
      <c r="EJ41" s="17">
        <v>2.6</v>
      </c>
      <c r="EK41" s="17">
        <v>0</v>
      </c>
      <c r="EL41" s="17">
        <v>1.4</v>
      </c>
      <c r="EM41" s="17">
        <v>0.2</v>
      </c>
      <c r="EN41" s="17">
        <v>0.2</v>
      </c>
      <c r="EO41" s="17">
        <v>0.2</v>
      </c>
      <c r="EP41" s="17">
        <v>-5.7</v>
      </c>
      <c r="EQ41" s="17">
        <v>1</v>
      </c>
      <c r="ER41" s="17">
        <v>0.2</v>
      </c>
      <c r="ES41" s="17">
        <v>1.1000000000000001</v>
      </c>
      <c r="ET41" s="17"/>
      <c r="EU41" s="17">
        <v>2.5</v>
      </c>
      <c r="EV41" s="17">
        <v>-6.6</v>
      </c>
      <c r="EW41" s="17">
        <v>1.8</v>
      </c>
      <c r="EX41" s="17">
        <v>1.2</v>
      </c>
      <c r="EY41" s="17">
        <v>0.7</v>
      </c>
      <c r="EZ41" s="17">
        <v>0.6</v>
      </c>
      <c r="FA41" s="17">
        <v>0.5</v>
      </c>
      <c r="FB41" s="17">
        <v>0.3</v>
      </c>
      <c r="FC41" s="17">
        <v>0.4</v>
      </c>
      <c r="FD41" s="17">
        <v>2</v>
      </c>
      <c r="FE41" s="17">
        <v>1.7</v>
      </c>
      <c r="FF41" s="17">
        <v>2.5</v>
      </c>
      <c r="FG41" s="17">
        <v>8.6999999999999993</v>
      </c>
      <c r="FH41" s="17">
        <v>0.3</v>
      </c>
      <c r="FI41" s="17">
        <v>2.1</v>
      </c>
      <c r="FJ41" s="17">
        <v>0</v>
      </c>
      <c r="FK41" s="17">
        <v>3.2</v>
      </c>
      <c r="FL41" s="17">
        <v>2.6</v>
      </c>
      <c r="FM41" s="17"/>
      <c r="FN41" s="17">
        <v>679.2</v>
      </c>
      <c r="FO41" s="15"/>
      <c r="FP41" s="17">
        <v>2.0360800000000001</v>
      </c>
      <c r="FQ41" s="17"/>
      <c r="FR41" s="17"/>
      <c r="FS41" s="17">
        <v>1.6</v>
      </c>
      <c r="FT41" s="17">
        <v>1.3092600000000001</v>
      </c>
      <c r="FU41" s="17">
        <v>1.5910599999999999</v>
      </c>
      <c r="FV41" s="17">
        <v>-0.4</v>
      </c>
      <c r="FW41" s="17">
        <v>2.2999999999999998</v>
      </c>
      <c r="FX41" s="17">
        <v>8.4364000000000008</v>
      </c>
    </row>
    <row r="42" spans="1:180" ht="24" customHeight="1" x14ac:dyDescent="0.3">
      <c r="A42" s="18" t="s">
        <v>80</v>
      </c>
      <c r="B42" s="18" t="s">
        <v>805</v>
      </c>
      <c r="C42" s="19">
        <v>5.6</v>
      </c>
      <c r="D42" s="19">
        <v>67.3</v>
      </c>
      <c r="E42" s="19">
        <v>18.7</v>
      </c>
      <c r="F42" s="19"/>
      <c r="G42" s="19"/>
      <c r="H42" s="19">
        <v>-13.5</v>
      </c>
      <c r="I42" s="19">
        <v>4.9000000000000004</v>
      </c>
      <c r="J42" s="19"/>
      <c r="K42" s="19"/>
      <c r="L42" s="19">
        <v>24.8</v>
      </c>
      <c r="M42" s="19">
        <v>31.9</v>
      </c>
      <c r="N42" s="19">
        <v>22.7</v>
      </c>
      <c r="O42" s="19">
        <v>52</v>
      </c>
      <c r="P42" s="19">
        <v>26</v>
      </c>
      <c r="Q42" s="19">
        <v>28.3</v>
      </c>
      <c r="R42" s="19">
        <v>65.5</v>
      </c>
      <c r="S42" s="19">
        <v>-0.2</v>
      </c>
      <c r="T42" s="19"/>
      <c r="U42" s="19"/>
      <c r="V42" s="19"/>
      <c r="W42" s="19"/>
      <c r="X42" s="19">
        <v>13.6</v>
      </c>
      <c r="Y42" s="19">
        <v>1</v>
      </c>
      <c r="Z42" s="19">
        <v>1.1000000000000001</v>
      </c>
      <c r="AA42" s="19">
        <v>2.8</v>
      </c>
      <c r="AB42" s="19">
        <v>-3.4</v>
      </c>
      <c r="AC42" s="19"/>
      <c r="AD42" s="19">
        <v>10.6</v>
      </c>
      <c r="AE42" s="19"/>
      <c r="AF42" s="19"/>
      <c r="AG42" s="19"/>
      <c r="AH42" s="19"/>
      <c r="AI42" s="19">
        <v>21.1</v>
      </c>
      <c r="AJ42" s="19">
        <v>11.7</v>
      </c>
      <c r="AK42" s="19"/>
      <c r="AL42" s="19"/>
      <c r="AM42" s="19"/>
      <c r="AN42" s="19">
        <v>-1.5</v>
      </c>
      <c r="AO42" s="19">
        <v>51.2</v>
      </c>
      <c r="AP42" s="19">
        <v>8.1</v>
      </c>
      <c r="AQ42" s="19">
        <v>33.5</v>
      </c>
      <c r="AR42" s="19">
        <v>6.2</v>
      </c>
      <c r="AS42" s="19">
        <v>0.5</v>
      </c>
      <c r="AT42" s="19">
        <v>2.6</v>
      </c>
      <c r="AU42" s="19">
        <v>1.1000000000000001</v>
      </c>
      <c r="AV42" s="19"/>
      <c r="AW42" s="19"/>
      <c r="AX42" s="19"/>
      <c r="AY42" s="19">
        <v>10.7</v>
      </c>
      <c r="AZ42" s="19">
        <v>-2.2000000000000002</v>
      </c>
      <c r="BA42" s="19">
        <v>-0.7</v>
      </c>
      <c r="BB42" s="19">
        <v>1.2</v>
      </c>
      <c r="BC42" s="19">
        <v>0.2</v>
      </c>
      <c r="BD42" s="19">
        <v>16.600000000000001</v>
      </c>
      <c r="BE42" s="19"/>
      <c r="BF42" s="19"/>
      <c r="BG42" s="19">
        <v>7.6</v>
      </c>
      <c r="BH42" s="19"/>
      <c r="BI42" s="19"/>
      <c r="BJ42" s="19">
        <v>-0.7</v>
      </c>
      <c r="BK42" s="19"/>
      <c r="BL42" s="19"/>
      <c r="BM42" s="19"/>
      <c r="BN42" s="19">
        <v>14.7</v>
      </c>
      <c r="BO42" s="19">
        <v>-1.1000000000000001</v>
      </c>
      <c r="BP42" s="19">
        <v>-3</v>
      </c>
      <c r="BQ42" s="19">
        <v>16.8</v>
      </c>
      <c r="BR42" s="19"/>
      <c r="BS42" s="19">
        <v>3.8</v>
      </c>
      <c r="BT42" s="19">
        <v>3.4</v>
      </c>
      <c r="BU42" s="19"/>
      <c r="BV42" s="19"/>
      <c r="BW42" s="19"/>
      <c r="BX42" s="19"/>
      <c r="BY42" s="19"/>
      <c r="BZ42" s="19"/>
      <c r="CA42" s="19">
        <v>-0.2</v>
      </c>
      <c r="CB42" s="19">
        <v>46.4</v>
      </c>
      <c r="CC42" s="19">
        <v>17.2</v>
      </c>
      <c r="CD42" s="19">
        <v>9.6999999999999993</v>
      </c>
      <c r="CE42" s="19">
        <v>8.1</v>
      </c>
      <c r="CF42" s="19"/>
      <c r="CG42" s="19"/>
      <c r="CH42" s="19">
        <v>0</v>
      </c>
      <c r="CI42" s="19">
        <v>1.4</v>
      </c>
      <c r="CJ42" s="19">
        <v>28.2</v>
      </c>
      <c r="CK42" s="19">
        <v>31.6</v>
      </c>
      <c r="CL42" s="19">
        <v>15.5</v>
      </c>
      <c r="CM42" s="19"/>
      <c r="CN42" s="19"/>
      <c r="CO42" s="19"/>
      <c r="CP42" s="19"/>
      <c r="CQ42" s="19"/>
      <c r="CR42" s="19">
        <v>2.2999999999999998</v>
      </c>
      <c r="CS42" s="19">
        <v>-7.3</v>
      </c>
      <c r="CT42" s="19">
        <v>-2.1</v>
      </c>
      <c r="CU42" s="19">
        <v>0.5</v>
      </c>
      <c r="CV42" s="19">
        <v>0.6</v>
      </c>
      <c r="CW42" s="19"/>
      <c r="CX42" s="19">
        <v>-4.0999999999999996</v>
      </c>
      <c r="CY42" s="19">
        <v>0.5</v>
      </c>
      <c r="CZ42" s="19">
        <v>-3.6</v>
      </c>
      <c r="DA42" s="19"/>
      <c r="DB42" s="19">
        <v>0</v>
      </c>
      <c r="DC42" s="19">
        <v>-0.1</v>
      </c>
      <c r="DD42" s="19">
        <v>-0.3</v>
      </c>
      <c r="DE42" s="19">
        <v>0.5</v>
      </c>
      <c r="DF42" s="19"/>
      <c r="DG42" s="19">
        <v>0</v>
      </c>
      <c r="DH42" s="19">
        <v>0.9</v>
      </c>
      <c r="DI42" s="19">
        <v>0.2</v>
      </c>
      <c r="DJ42" s="19">
        <v>1.1000000000000001</v>
      </c>
      <c r="DK42" s="19">
        <v>0.1</v>
      </c>
      <c r="DL42" s="19">
        <v>0.6</v>
      </c>
      <c r="DM42" s="19"/>
      <c r="DN42" s="19">
        <v>-0.1</v>
      </c>
      <c r="DO42" s="19">
        <v>0</v>
      </c>
      <c r="DP42" s="19">
        <v>-5.3</v>
      </c>
      <c r="DQ42" s="19">
        <v>1.7</v>
      </c>
      <c r="DR42" s="19">
        <v>0.1</v>
      </c>
      <c r="DS42" s="19">
        <v>0.2</v>
      </c>
      <c r="DT42" s="19">
        <v>0.4</v>
      </c>
      <c r="DU42" s="19">
        <v>0.6</v>
      </c>
      <c r="DV42" s="19">
        <v>0</v>
      </c>
      <c r="DW42" s="19"/>
      <c r="DX42" s="19">
        <v>-4.4000000000000004</v>
      </c>
      <c r="DY42" s="19">
        <v>0.3</v>
      </c>
      <c r="DZ42" s="19">
        <v>3.3</v>
      </c>
      <c r="EA42" s="19">
        <v>2.5</v>
      </c>
      <c r="EB42" s="19"/>
      <c r="EC42" s="19"/>
      <c r="ED42" s="19">
        <v>-0.1</v>
      </c>
      <c r="EE42" s="19">
        <v>-6.2</v>
      </c>
      <c r="EF42" s="19">
        <v>-7.4</v>
      </c>
      <c r="EG42" s="19">
        <v>-1.2</v>
      </c>
      <c r="EH42" s="19">
        <v>-0.5</v>
      </c>
      <c r="EI42" s="19"/>
      <c r="EJ42" s="19">
        <v>2.6</v>
      </c>
      <c r="EK42" s="19">
        <v>0</v>
      </c>
      <c r="EL42" s="19">
        <v>1.4</v>
      </c>
      <c r="EM42" s="19">
        <v>0.2</v>
      </c>
      <c r="EN42" s="19">
        <v>0.2</v>
      </c>
      <c r="EO42" s="19">
        <v>0.2</v>
      </c>
      <c r="EP42" s="19">
        <v>-3.6</v>
      </c>
      <c r="EQ42" s="19">
        <v>0.9</v>
      </c>
      <c r="ER42" s="19">
        <v>0.2</v>
      </c>
      <c r="ES42" s="19">
        <v>1.1000000000000001</v>
      </c>
      <c r="ET42" s="19"/>
      <c r="EU42" s="19">
        <v>-0.1</v>
      </c>
      <c r="EV42" s="19">
        <v>-4.5</v>
      </c>
      <c r="EW42" s="19">
        <v>9.6</v>
      </c>
      <c r="EX42" s="19">
        <v>1.2</v>
      </c>
      <c r="EY42" s="19">
        <v>0.7</v>
      </c>
      <c r="EZ42" s="19">
        <v>0.6</v>
      </c>
      <c r="FA42" s="19">
        <v>0.5</v>
      </c>
      <c r="FB42" s="19">
        <v>0.3</v>
      </c>
      <c r="FC42" s="19">
        <v>0.4</v>
      </c>
      <c r="FD42" s="19">
        <v>2</v>
      </c>
      <c r="FE42" s="19">
        <v>1.7</v>
      </c>
      <c r="FF42" s="19">
        <v>2.4</v>
      </c>
      <c r="FG42" s="19">
        <v>8.9</v>
      </c>
      <c r="FH42" s="19">
        <v>0.1</v>
      </c>
      <c r="FI42" s="19">
        <v>3.6</v>
      </c>
      <c r="FJ42" s="19">
        <v>0</v>
      </c>
      <c r="FK42" s="19">
        <v>3.2</v>
      </c>
      <c r="FL42" s="19">
        <v>2.7</v>
      </c>
      <c r="FM42" s="19"/>
      <c r="FN42" s="19">
        <v>729.6</v>
      </c>
      <c r="FO42" s="15"/>
      <c r="FP42" s="19">
        <v>1.90107</v>
      </c>
      <c r="FQ42" s="19"/>
      <c r="FR42" s="19"/>
      <c r="FS42" s="19">
        <v>1.7</v>
      </c>
      <c r="FT42" s="19">
        <v>1.3058700000000001</v>
      </c>
      <c r="FU42" s="19">
        <v>1.58195</v>
      </c>
      <c r="FV42" s="19">
        <v>-0.4</v>
      </c>
      <c r="FW42" s="19">
        <v>2.4</v>
      </c>
      <c r="FX42" s="19">
        <v>8.4888899999999996</v>
      </c>
    </row>
    <row r="43" spans="1:180" ht="24" customHeight="1" x14ac:dyDescent="0.3">
      <c r="A43" s="13" t="s">
        <v>80</v>
      </c>
      <c r="B43" s="13" t="s">
        <v>806</v>
      </c>
      <c r="C43" s="14">
        <v>6.1</v>
      </c>
      <c r="D43" s="14">
        <v>67.400000000000006</v>
      </c>
      <c r="E43" s="14">
        <v>18</v>
      </c>
      <c r="F43" s="14"/>
      <c r="G43" s="14"/>
      <c r="H43" s="14">
        <v>-13.9</v>
      </c>
      <c r="I43" s="14">
        <v>2.8</v>
      </c>
      <c r="J43" s="14"/>
      <c r="K43" s="14"/>
      <c r="L43" s="14">
        <v>20.6</v>
      </c>
      <c r="M43" s="14">
        <v>29.3</v>
      </c>
      <c r="N43" s="14">
        <v>20.8</v>
      </c>
      <c r="O43" s="14">
        <v>47.4</v>
      </c>
      <c r="P43" s="14">
        <v>21.7</v>
      </c>
      <c r="Q43" s="14">
        <v>26.3</v>
      </c>
      <c r="R43" s="14">
        <v>62.7</v>
      </c>
      <c r="S43" s="14">
        <v>-0.1</v>
      </c>
      <c r="T43" s="14"/>
      <c r="U43" s="14"/>
      <c r="V43" s="14"/>
      <c r="W43" s="14"/>
      <c r="X43" s="14">
        <v>14.4</v>
      </c>
      <c r="Y43" s="14">
        <v>0.4</v>
      </c>
      <c r="Z43" s="14">
        <v>0.8</v>
      </c>
      <c r="AA43" s="14">
        <v>2.7</v>
      </c>
      <c r="AB43" s="14">
        <v>-3.2</v>
      </c>
      <c r="AC43" s="14"/>
      <c r="AD43" s="14">
        <v>9.6999999999999993</v>
      </c>
      <c r="AE43" s="14"/>
      <c r="AF43" s="14"/>
      <c r="AG43" s="14"/>
      <c r="AH43" s="14"/>
      <c r="AI43" s="14">
        <v>20.8</v>
      </c>
      <c r="AJ43" s="14">
        <v>5.5</v>
      </c>
      <c r="AK43" s="14"/>
      <c r="AL43" s="14"/>
      <c r="AM43" s="14"/>
      <c r="AN43" s="14">
        <v>-1.3</v>
      </c>
      <c r="AO43" s="14">
        <v>51.2</v>
      </c>
      <c r="AP43" s="14">
        <v>8.1</v>
      </c>
      <c r="AQ43" s="14">
        <v>33</v>
      </c>
      <c r="AR43" s="14">
        <v>5.9</v>
      </c>
      <c r="AS43" s="14">
        <v>0.5</v>
      </c>
      <c r="AT43" s="14">
        <v>2.6</v>
      </c>
      <c r="AU43" s="14">
        <v>1.3</v>
      </c>
      <c r="AV43" s="14"/>
      <c r="AW43" s="14"/>
      <c r="AX43" s="14"/>
      <c r="AY43" s="14">
        <v>11.5</v>
      </c>
      <c r="AZ43" s="14">
        <v>-1.7</v>
      </c>
      <c r="BA43" s="14">
        <v>-0.9</v>
      </c>
      <c r="BB43" s="14">
        <v>1.2</v>
      </c>
      <c r="BC43" s="14">
        <v>0.3</v>
      </c>
      <c r="BD43" s="14">
        <v>17.399999999999999</v>
      </c>
      <c r="BE43" s="14"/>
      <c r="BF43" s="14"/>
      <c r="BG43" s="14">
        <v>6.1</v>
      </c>
      <c r="BH43" s="14"/>
      <c r="BI43" s="14"/>
      <c r="BJ43" s="14">
        <v>-0.8</v>
      </c>
      <c r="BK43" s="14"/>
      <c r="BL43" s="14"/>
      <c r="BM43" s="14"/>
      <c r="BN43" s="14">
        <v>14.3</v>
      </c>
      <c r="BO43" s="14">
        <v>-5</v>
      </c>
      <c r="BP43" s="14">
        <v>-5.9</v>
      </c>
      <c r="BQ43" s="14">
        <v>13.9</v>
      </c>
      <c r="BR43" s="14"/>
      <c r="BS43" s="14">
        <v>2.2000000000000002</v>
      </c>
      <c r="BT43" s="14">
        <v>2.8</v>
      </c>
      <c r="BU43" s="14"/>
      <c r="BV43" s="14"/>
      <c r="BW43" s="14"/>
      <c r="BX43" s="14"/>
      <c r="BY43" s="14"/>
      <c r="BZ43" s="14"/>
      <c r="CA43" s="14">
        <v>-0.3</v>
      </c>
      <c r="CB43" s="14">
        <v>45.3</v>
      </c>
      <c r="CC43" s="14">
        <v>18.5</v>
      </c>
      <c r="CD43" s="14">
        <v>9.1999999999999993</v>
      </c>
      <c r="CE43" s="14">
        <v>8.1999999999999993</v>
      </c>
      <c r="CF43" s="14"/>
      <c r="CG43" s="14"/>
      <c r="CH43" s="14">
        <v>0</v>
      </c>
      <c r="CI43" s="14">
        <v>1.2</v>
      </c>
      <c r="CJ43" s="14">
        <v>27</v>
      </c>
      <c r="CK43" s="14">
        <v>30.2</v>
      </c>
      <c r="CL43" s="14">
        <v>14</v>
      </c>
      <c r="CM43" s="14"/>
      <c r="CN43" s="14"/>
      <c r="CO43" s="14"/>
      <c r="CP43" s="14"/>
      <c r="CQ43" s="14"/>
      <c r="CR43" s="14">
        <v>0.9</v>
      </c>
      <c r="CS43" s="14">
        <v>-9.1999999999999993</v>
      </c>
      <c r="CT43" s="14">
        <v>-2.1</v>
      </c>
      <c r="CU43" s="14">
        <v>0.3</v>
      </c>
      <c r="CV43" s="14">
        <v>0.6</v>
      </c>
      <c r="CW43" s="14"/>
      <c r="CX43" s="14">
        <v>-4.5999999999999996</v>
      </c>
      <c r="CY43" s="14">
        <v>0.4</v>
      </c>
      <c r="CZ43" s="14">
        <v>0</v>
      </c>
      <c r="DA43" s="14"/>
      <c r="DB43" s="14">
        <v>0.1</v>
      </c>
      <c r="DC43" s="14">
        <v>0</v>
      </c>
      <c r="DD43" s="14">
        <v>-0.4</v>
      </c>
      <c r="DE43" s="14">
        <v>0.4</v>
      </c>
      <c r="DF43" s="14"/>
      <c r="DG43" s="14">
        <v>0</v>
      </c>
      <c r="DH43" s="14">
        <v>0.9</v>
      </c>
      <c r="DI43" s="14">
        <v>0.2</v>
      </c>
      <c r="DJ43" s="14">
        <v>1</v>
      </c>
      <c r="DK43" s="14">
        <v>0.1</v>
      </c>
      <c r="DL43" s="14">
        <v>0.6</v>
      </c>
      <c r="DM43" s="14"/>
      <c r="DN43" s="14">
        <v>-0.1</v>
      </c>
      <c r="DO43" s="14">
        <v>0</v>
      </c>
      <c r="DP43" s="14">
        <v>-5.3</v>
      </c>
      <c r="DQ43" s="14">
        <v>1.7</v>
      </c>
      <c r="DR43" s="14">
        <v>0</v>
      </c>
      <c r="DS43" s="14">
        <v>0.2</v>
      </c>
      <c r="DT43" s="14">
        <v>0.6</v>
      </c>
      <c r="DU43" s="14">
        <v>0.6</v>
      </c>
      <c r="DV43" s="14">
        <v>0.1</v>
      </c>
      <c r="DW43" s="14"/>
      <c r="DX43" s="14">
        <v>-4.4000000000000004</v>
      </c>
      <c r="DY43" s="14">
        <v>0.3</v>
      </c>
      <c r="DZ43" s="14">
        <v>3.3</v>
      </c>
      <c r="EA43" s="14">
        <v>2.5</v>
      </c>
      <c r="EB43" s="14"/>
      <c r="EC43" s="14"/>
      <c r="ED43" s="14">
        <v>0</v>
      </c>
      <c r="EE43" s="14">
        <v>-7</v>
      </c>
      <c r="EF43" s="14">
        <v>-6.8</v>
      </c>
      <c r="EG43" s="14">
        <v>-1.1000000000000001</v>
      </c>
      <c r="EH43" s="14">
        <v>-0.3</v>
      </c>
      <c r="EI43" s="14"/>
      <c r="EJ43" s="14">
        <v>2.6</v>
      </c>
      <c r="EK43" s="14">
        <v>0</v>
      </c>
      <c r="EL43" s="14">
        <v>1.3</v>
      </c>
      <c r="EM43" s="14">
        <v>0.2</v>
      </c>
      <c r="EN43" s="14">
        <v>0.2</v>
      </c>
      <c r="EO43" s="14">
        <v>0.2</v>
      </c>
      <c r="EP43" s="14">
        <v>0</v>
      </c>
      <c r="EQ43" s="14">
        <v>0.8</v>
      </c>
      <c r="ER43" s="14">
        <v>0.2</v>
      </c>
      <c r="ES43" s="14">
        <v>0</v>
      </c>
      <c r="ET43" s="14"/>
      <c r="EU43" s="14">
        <v>-2.2000000000000002</v>
      </c>
      <c r="EV43" s="14">
        <v>-1.3</v>
      </c>
      <c r="EW43" s="14">
        <v>3.5</v>
      </c>
      <c r="EX43" s="14">
        <v>1.2</v>
      </c>
      <c r="EY43" s="14">
        <v>0.7</v>
      </c>
      <c r="EZ43" s="14">
        <v>0.6</v>
      </c>
      <c r="FA43" s="14">
        <v>0.5</v>
      </c>
      <c r="FB43" s="14">
        <v>0.2</v>
      </c>
      <c r="FC43" s="14">
        <v>0.4</v>
      </c>
      <c r="FD43" s="14">
        <v>2</v>
      </c>
      <c r="FE43" s="14">
        <v>1.7</v>
      </c>
      <c r="FF43" s="14">
        <v>2.2999999999999998</v>
      </c>
      <c r="FG43" s="14">
        <v>8.6999999999999993</v>
      </c>
      <c r="FH43" s="14">
        <v>0</v>
      </c>
      <c r="FI43" s="14">
        <v>3</v>
      </c>
      <c r="FJ43" s="14">
        <v>0</v>
      </c>
      <c r="FK43" s="14">
        <v>2.9</v>
      </c>
      <c r="FL43" s="14">
        <v>2.6</v>
      </c>
      <c r="FM43" s="14"/>
      <c r="FN43" s="14">
        <v>676</v>
      </c>
      <c r="FO43" s="15"/>
      <c r="FP43" s="14">
        <v>1.96401</v>
      </c>
      <c r="FQ43" s="14"/>
      <c r="FR43" s="14"/>
      <c r="FS43" s="14">
        <v>1.7</v>
      </c>
      <c r="FT43" s="14">
        <v>1.30966</v>
      </c>
      <c r="FU43" s="14">
        <v>1.3877299999999999</v>
      </c>
      <c r="FV43" s="14">
        <v>-0.4</v>
      </c>
      <c r="FW43" s="14">
        <v>2.5</v>
      </c>
      <c r="FX43" s="14">
        <v>8.4613999999999994</v>
      </c>
    </row>
    <row r="44" spans="1:180" ht="24" customHeight="1" x14ac:dyDescent="0.3">
      <c r="A44" s="16" t="s">
        <v>80</v>
      </c>
      <c r="B44" s="16" t="s">
        <v>807</v>
      </c>
      <c r="C44" s="17">
        <v>5.9</v>
      </c>
      <c r="D44" s="17">
        <v>55</v>
      </c>
      <c r="E44" s="17">
        <v>22.7</v>
      </c>
      <c r="F44" s="17"/>
      <c r="G44" s="17"/>
      <c r="H44" s="17">
        <v>-16.3</v>
      </c>
      <c r="I44" s="17">
        <v>-2.4</v>
      </c>
      <c r="J44" s="17"/>
      <c r="K44" s="17"/>
      <c r="L44" s="17">
        <v>15.7</v>
      </c>
      <c r="M44" s="17">
        <v>23</v>
      </c>
      <c r="N44" s="17">
        <v>13.8</v>
      </c>
      <c r="O44" s="17">
        <v>40.700000000000003</v>
      </c>
      <c r="P44" s="17">
        <v>14.8</v>
      </c>
      <c r="Q44" s="17">
        <v>21</v>
      </c>
      <c r="R44" s="17">
        <v>59.5</v>
      </c>
      <c r="S44" s="17">
        <v>0</v>
      </c>
      <c r="T44" s="17"/>
      <c r="U44" s="17"/>
      <c r="V44" s="17"/>
      <c r="W44" s="17"/>
      <c r="X44" s="17">
        <v>14</v>
      </c>
      <c r="Y44" s="17">
        <v>0.4</v>
      </c>
      <c r="Z44" s="17">
        <v>0.8</v>
      </c>
      <c r="AA44" s="17">
        <v>2.7</v>
      </c>
      <c r="AB44" s="17">
        <v>-3.2</v>
      </c>
      <c r="AC44" s="17"/>
      <c r="AD44" s="17">
        <v>8.3000000000000007</v>
      </c>
      <c r="AE44" s="17"/>
      <c r="AF44" s="17"/>
      <c r="AG44" s="17"/>
      <c r="AH44" s="17"/>
      <c r="AI44" s="17">
        <v>20</v>
      </c>
      <c r="AJ44" s="17">
        <v>6.6</v>
      </c>
      <c r="AK44" s="17"/>
      <c r="AL44" s="17"/>
      <c r="AM44" s="17"/>
      <c r="AN44" s="17">
        <v>-1.5</v>
      </c>
      <c r="AO44" s="17">
        <v>48.5</v>
      </c>
      <c r="AP44" s="17">
        <v>8.1</v>
      </c>
      <c r="AQ44" s="17">
        <v>33.4</v>
      </c>
      <c r="AR44" s="17">
        <v>6</v>
      </c>
      <c r="AS44" s="17">
        <v>-0.1</v>
      </c>
      <c r="AT44" s="17">
        <v>2.6</v>
      </c>
      <c r="AU44" s="17">
        <v>1.4</v>
      </c>
      <c r="AV44" s="17"/>
      <c r="AW44" s="17"/>
      <c r="AX44" s="17"/>
      <c r="AY44" s="17">
        <v>12.6</v>
      </c>
      <c r="AZ44" s="17">
        <v>-1.7</v>
      </c>
      <c r="BA44" s="17">
        <v>-0.8</v>
      </c>
      <c r="BB44" s="17">
        <v>1.2</v>
      </c>
      <c r="BC44" s="17">
        <v>0.4</v>
      </c>
      <c r="BD44" s="17">
        <v>18.3</v>
      </c>
      <c r="BE44" s="17"/>
      <c r="BF44" s="17"/>
      <c r="BG44" s="17">
        <v>4.0999999999999996</v>
      </c>
      <c r="BH44" s="17"/>
      <c r="BI44" s="17"/>
      <c r="BJ44" s="17">
        <v>-0.9</v>
      </c>
      <c r="BK44" s="17"/>
      <c r="BL44" s="17"/>
      <c r="BM44" s="17"/>
      <c r="BN44" s="17">
        <v>11.6</v>
      </c>
      <c r="BO44" s="17">
        <v>0</v>
      </c>
      <c r="BP44" s="17">
        <v>-13.2</v>
      </c>
      <c r="BQ44" s="17">
        <v>6</v>
      </c>
      <c r="BR44" s="17"/>
      <c r="BS44" s="17">
        <v>-1.2</v>
      </c>
      <c r="BT44" s="17">
        <v>1.3</v>
      </c>
      <c r="BU44" s="17"/>
      <c r="BV44" s="17"/>
      <c r="BW44" s="17"/>
      <c r="BX44" s="17"/>
      <c r="BY44" s="17"/>
      <c r="BZ44" s="17"/>
      <c r="CA44" s="17">
        <v>-0.3</v>
      </c>
      <c r="CB44" s="17">
        <v>44.5</v>
      </c>
      <c r="CC44" s="17">
        <v>19</v>
      </c>
      <c r="CD44" s="17">
        <v>9.1</v>
      </c>
      <c r="CE44" s="17">
        <v>8.1</v>
      </c>
      <c r="CF44" s="17"/>
      <c r="CG44" s="17"/>
      <c r="CH44" s="17">
        <v>0</v>
      </c>
      <c r="CI44" s="17">
        <v>6.8</v>
      </c>
      <c r="CJ44" s="17">
        <v>20.8</v>
      </c>
      <c r="CK44" s="17">
        <v>24.3</v>
      </c>
      <c r="CL44" s="17">
        <v>4.9000000000000004</v>
      </c>
      <c r="CM44" s="17"/>
      <c r="CN44" s="17"/>
      <c r="CO44" s="17"/>
      <c r="CP44" s="17"/>
      <c r="CQ44" s="17"/>
      <c r="CR44" s="17">
        <v>-1</v>
      </c>
      <c r="CS44" s="17">
        <v>-10.9</v>
      </c>
      <c r="CT44" s="17">
        <v>-2.4</v>
      </c>
      <c r="CU44" s="17">
        <v>0.4</v>
      </c>
      <c r="CV44" s="17">
        <v>0.6</v>
      </c>
      <c r="CW44" s="17"/>
      <c r="CX44" s="17">
        <v>-4.5999999999999996</v>
      </c>
      <c r="CY44" s="17">
        <v>0</v>
      </c>
      <c r="CZ44" s="17">
        <v>-1.8</v>
      </c>
      <c r="DA44" s="17"/>
      <c r="DB44" s="17">
        <v>0.1</v>
      </c>
      <c r="DC44" s="17">
        <v>0</v>
      </c>
      <c r="DD44" s="17">
        <v>-0.4</v>
      </c>
      <c r="DE44" s="17">
        <v>0.4</v>
      </c>
      <c r="DF44" s="17"/>
      <c r="DG44" s="17">
        <v>0</v>
      </c>
      <c r="DH44" s="17">
        <v>0.9</v>
      </c>
      <c r="DI44" s="17">
        <v>0.2</v>
      </c>
      <c r="DJ44" s="17">
        <v>1.1000000000000001</v>
      </c>
      <c r="DK44" s="17">
        <v>0.1</v>
      </c>
      <c r="DL44" s="17">
        <v>0.6</v>
      </c>
      <c r="DM44" s="17"/>
      <c r="DN44" s="17">
        <v>0</v>
      </c>
      <c r="DO44" s="17">
        <v>0</v>
      </c>
      <c r="DP44" s="17">
        <v>-5.6</v>
      </c>
      <c r="DQ44" s="17">
        <v>1.9</v>
      </c>
      <c r="DR44" s="17">
        <v>0</v>
      </c>
      <c r="DS44" s="17">
        <v>0</v>
      </c>
      <c r="DT44" s="17">
        <v>0.6</v>
      </c>
      <c r="DU44" s="17">
        <v>0.6</v>
      </c>
      <c r="DV44" s="17">
        <v>0</v>
      </c>
      <c r="DW44" s="17"/>
      <c r="DX44" s="17">
        <v>-4.4000000000000004</v>
      </c>
      <c r="DY44" s="17">
        <v>0.2</v>
      </c>
      <c r="DZ44" s="17">
        <v>3.2</v>
      </c>
      <c r="EA44" s="17">
        <v>2.5</v>
      </c>
      <c r="EB44" s="17"/>
      <c r="EC44" s="17"/>
      <c r="ED44" s="17">
        <v>-0.1</v>
      </c>
      <c r="EE44" s="17">
        <v>-8.3000000000000007</v>
      </c>
      <c r="EF44" s="17">
        <v>-7.4</v>
      </c>
      <c r="EG44" s="17">
        <v>-1.4</v>
      </c>
      <c r="EH44" s="17">
        <v>-0.6</v>
      </c>
      <c r="EI44" s="17"/>
      <c r="EJ44" s="17">
        <v>2.6</v>
      </c>
      <c r="EK44" s="17">
        <v>0</v>
      </c>
      <c r="EL44" s="17">
        <v>1.3</v>
      </c>
      <c r="EM44" s="17">
        <v>0.2</v>
      </c>
      <c r="EN44" s="17">
        <v>0.2</v>
      </c>
      <c r="EO44" s="17">
        <v>0.2</v>
      </c>
      <c r="EP44" s="17">
        <v>-1.8</v>
      </c>
      <c r="EQ44" s="17">
        <v>1</v>
      </c>
      <c r="ER44" s="17">
        <v>0.3</v>
      </c>
      <c r="ES44" s="17">
        <v>0</v>
      </c>
      <c r="ET44" s="17"/>
      <c r="EU44" s="17">
        <v>-2.2999999999999998</v>
      </c>
      <c r="EV44" s="17">
        <v>-0.2</v>
      </c>
      <c r="EW44" s="17">
        <v>2.1</v>
      </c>
      <c r="EX44" s="17">
        <v>1.2</v>
      </c>
      <c r="EY44" s="17">
        <v>0.6</v>
      </c>
      <c r="EZ44" s="17">
        <v>0.6</v>
      </c>
      <c r="FA44" s="17">
        <v>0.5</v>
      </c>
      <c r="FB44" s="17">
        <v>0.3</v>
      </c>
      <c r="FC44" s="17">
        <v>0.4</v>
      </c>
      <c r="FD44" s="17">
        <v>1.8</v>
      </c>
      <c r="FE44" s="17">
        <v>1.5</v>
      </c>
      <c r="FF44" s="17">
        <v>2.2999999999999998</v>
      </c>
      <c r="FG44" s="17">
        <v>8.4</v>
      </c>
      <c r="FH44" s="17">
        <v>0.5</v>
      </c>
      <c r="FI44" s="17">
        <v>2.9</v>
      </c>
      <c r="FJ44" s="17">
        <v>0</v>
      </c>
      <c r="FK44" s="17">
        <v>0</v>
      </c>
      <c r="FL44" s="17">
        <v>3.7</v>
      </c>
      <c r="FM44" s="17"/>
      <c r="FN44" s="17">
        <v>569.1</v>
      </c>
      <c r="FO44" s="15"/>
      <c r="FP44" s="17">
        <v>2.1465399999999999</v>
      </c>
      <c r="FQ44" s="17"/>
      <c r="FR44" s="17"/>
      <c r="FS44" s="17">
        <v>1.6</v>
      </c>
      <c r="FT44" s="17">
        <v>1.3053999999999999</v>
      </c>
      <c r="FU44" s="17">
        <v>1.4896199999999999</v>
      </c>
      <c r="FV44" s="17">
        <v>-0.6</v>
      </c>
      <c r="FW44" s="17">
        <v>2.2999999999999998</v>
      </c>
      <c r="FX44" s="17">
        <v>8.2415599999999998</v>
      </c>
    </row>
    <row r="45" spans="1:180" ht="24" customHeight="1" x14ac:dyDescent="0.3">
      <c r="A45" s="16" t="s">
        <v>80</v>
      </c>
      <c r="B45" s="16" t="s">
        <v>808</v>
      </c>
      <c r="C45" s="17">
        <v>0.6</v>
      </c>
      <c r="D45" s="17">
        <v>57.3</v>
      </c>
      <c r="E45" s="17">
        <v>25.2</v>
      </c>
      <c r="F45" s="17"/>
      <c r="G45" s="17"/>
      <c r="H45" s="17">
        <v>-14.9</v>
      </c>
      <c r="I45" s="17">
        <v>-10.7</v>
      </c>
      <c r="J45" s="17"/>
      <c r="K45" s="17"/>
      <c r="L45" s="17">
        <v>11.1</v>
      </c>
      <c r="M45" s="17">
        <v>22.5</v>
      </c>
      <c r="N45" s="17">
        <v>13.7</v>
      </c>
      <c r="O45" s="17">
        <v>36.700000000000003</v>
      </c>
      <c r="P45" s="17">
        <v>11.4</v>
      </c>
      <c r="Q45" s="17">
        <v>19</v>
      </c>
      <c r="R45" s="17">
        <v>57.3</v>
      </c>
      <c r="S45" s="17">
        <v>0.1</v>
      </c>
      <c r="T45" s="17"/>
      <c r="U45" s="17"/>
      <c r="V45" s="17"/>
      <c r="W45" s="17"/>
      <c r="X45" s="17">
        <v>0.3</v>
      </c>
      <c r="Y45" s="17">
        <v>0.1</v>
      </c>
      <c r="Z45" s="17">
        <v>0.7</v>
      </c>
      <c r="AA45" s="17">
        <v>0</v>
      </c>
      <c r="AB45" s="17">
        <v>-3.1</v>
      </c>
      <c r="AC45" s="17"/>
      <c r="AD45" s="17">
        <v>6</v>
      </c>
      <c r="AE45" s="17"/>
      <c r="AF45" s="17"/>
      <c r="AG45" s="17"/>
      <c r="AH45" s="17"/>
      <c r="AI45" s="17">
        <v>13.9</v>
      </c>
      <c r="AJ45" s="17">
        <v>0.3</v>
      </c>
      <c r="AK45" s="17"/>
      <c r="AL45" s="17"/>
      <c r="AM45" s="17"/>
      <c r="AN45" s="17">
        <v>-1.5</v>
      </c>
      <c r="AO45" s="17">
        <v>48.2</v>
      </c>
      <c r="AP45" s="17">
        <v>7.5</v>
      </c>
      <c r="AQ45" s="17">
        <v>32.799999999999997</v>
      </c>
      <c r="AR45" s="17">
        <v>5.7</v>
      </c>
      <c r="AS45" s="17">
        <v>-1.1000000000000001</v>
      </c>
      <c r="AT45" s="17">
        <v>2.6</v>
      </c>
      <c r="AU45" s="17">
        <v>1</v>
      </c>
      <c r="AV45" s="17"/>
      <c r="AW45" s="17"/>
      <c r="AX45" s="17"/>
      <c r="AY45" s="17">
        <v>12</v>
      </c>
      <c r="AZ45" s="17">
        <v>-2.1</v>
      </c>
      <c r="BA45" s="17">
        <v>1.2</v>
      </c>
      <c r="BB45" s="17">
        <v>1.2</v>
      </c>
      <c r="BC45" s="17">
        <v>0.2</v>
      </c>
      <c r="BD45" s="17">
        <v>17.600000000000001</v>
      </c>
      <c r="BE45" s="17"/>
      <c r="BF45" s="17"/>
      <c r="BG45" s="17">
        <v>3.8</v>
      </c>
      <c r="BH45" s="17"/>
      <c r="BI45" s="17"/>
      <c r="BJ45" s="17">
        <v>-0.2</v>
      </c>
      <c r="BK45" s="17"/>
      <c r="BL45" s="17"/>
      <c r="BM45" s="17"/>
      <c r="BN45" s="17">
        <v>9.5</v>
      </c>
      <c r="BO45" s="17">
        <v>0</v>
      </c>
      <c r="BP45" s="17">
        <v>-16.3</v>
      </c>
      <c r="BQ45" s="17">
        <v>0.7</v>
      </c>
      <c r="BR45" s="17"/>
      <c r="BS45" s="17">
        <v>-2.7</v>
      </c>
      <c r="BT45" s="17">
        <v>0.8</v>
      </c>
      <c r="BU45" s="17"/>
      <c r="BV45" s="17"/>
      <c r="BW45" s="17"/>
      <c r="BX45" s="17"/>
      <c r="BY45" s="17"/>
      <c r="BZ45" s="17"/>
      <c r="CA45" s="17">
        <v>-0.2</v>
      </c>
      <c r="CB45" s="17">
        <v>45.5</v>
      </c>
      <c r="CC45" s="17">
        <v>18.3</v>
      </c>
      <c r="CD45" s="17">
        <v>9</v>
      </c>
      <c r="CE45" s="17">
        <v>8</v>
      </c>
      <c r="CF45" s="17"/>
      <c r="CG45" s="17"/>
      <c r="CH45" s="17">
        <v>0</v>
      </c>
      <c r="CI45" s="17">
        <v>6.4</v>
      </c>
      <c r="CJ45" s="17">
        <v>19.3</v>
      </c>
      <c r="CK45" s="17">
        <v>22.7</v>
      </c>
      <c r="CL45" s="17">
        <v>2.6</v>
      </c>
      <c r="CM45" s="17"/>
      <c r="CN45" s="17"/>
      <c r="CO45" s="17"/>
      <c r="CP45" s="17"/>
      <c r="CQ45" s="17"/>
      <c r="CR45" s="17">
        <v>-2.1</v>
      </c>
      <c r="CS45" s="17">
        <v>-11.6</v>
      </c>
      <c r="CT45" s="17">
        <v>-2.2999999999999998</v>
      </c>
      <c r="CU45" s="17">
        <v>0.2</v>
      </c>
      <c r="CV45" s="17">
        <v>0.6</v>
      </c>
      <c r="CW45" s="17"/>
      <c r="CX45" s="17">
        <v>-4.5999999999999996</v>
      </c>
      <c r="CY45" s="17">
        <v>0.2</v>
      </c>
      <c r="CZ45" s="17">
        <v>0</v>
      </c>
      <c r="DA45" s="17"/>
      <c r="DB45" s="17">
        <v>0.1</v>
      </c>
      <c r="DC45" s="17">
        <v>-0.1</v>
      </c>
      <c r="DD45" s="17">
        <v>-0.4</v>
      </c>
      <c r="DE45" s="17">
        <v>0.3</v>
      </c>
      <c r="DF45" s="17"/>
      <c r="DG45" s="17">
        <v>0</v>
      </c>
      <c r="DH45" s="17">
        <v>0.8</v>
      </c>
      <c r="DI45" s="17">
        <v>0.1</v>
      </c>
      <c r="DJ45" s="17">
        <v>1</v>
      </c>
      <c r="DK45" s="17">
        <v>0.1</v>
      </c>
      <c r="DL45" s="17">
        <v>0.6</v>
      </c>
      <c r="DM45" s="17"/>
      <c r="DN45" s="17">
        <v>0</v>
      </c>
      <c r="DO45" s="17">
        <v>0</v>
      </c>
      <c r="DP45" s="17">
        <v>-5.7</v>
      </c>
      <c r="DQ45" s="17">
        <v>1.7</v>
      </c>
      <c r="DR45" s="17">
        <v>0</v>
      </c>
      <c r="DS45" s="17">
        <v>-0.1</v>
      </c>
      <c r="DT45" s="17">
        <v>0.6</v>
      </c>
      <c r="DU45" s="17">
        <v>0.6</v>
      </c>
      <c r="DV45" s="17">
        <v>0</v>
      </c>
      <c r="DW45" s="17"/>
      <c r="DX45" s="17">
        <v>-4.5</v>
      </c>
      <c r="DY45" s="17">
        <v>0</v>
      </c>
      <c r="DZ45" s="17">
        <v>3.2</v>
      </c>
      <c r="EA45" s="17">
        <v>2.5</v>
      </c>
      <c r="EB45" s="17"/>
      <c r="EC45" s="17"/>
      <c r="ED45" s="17">
        <v>-0.1</v>
      </c>
      <c r="EE45" s="17">
        <v>-7.6</v>
      </c>
      <c r="EF45" s="17">
        <v>-8.9</v>
      </c>
      <c r="EG45" s="17">
        <v>-1.1000000000000001</v>
      </c>
      <c r="EH45" s="17">
        <v>-0.5</v>
      </c>
      <c r="EI45" s="17"/>
      <c r="EJ45" s="17">
        <v>2.6</v>
      </c>
      <c r="EK45" s="17">
        <v>0</v>
      </c>
      <c r="EL45" s="17">
        <v>1.4</v>
      </c>
      <c r="EM45" s="17">
        <v>0.2</v>
      </c>
      <c r="EN45" s="17">
        <v>0.2</v>
      </c>
      <c r="EO45" s="17">
        <v>0.2</v>
      </c>
      <c r="EP45" s="17">
        <v>0</v>
      </c>
      <c r="EQ45" s="17">
        <v>1.1000000000000001</v>
      </c>
      <c r="ER45" s="17">
        <v>0.3</v>
      </c>
      <c r="ES45" s="17">
        <v>0.1</v>
      </c>
      <c r="ET45" s="17"/>
      <c r="EU45" s="17">
        <v>-2.7</v>
      </c>
      <c r="EV45" s="17">
        <v>-0.1</v>
      </c>
      <c r="EW45" s="17">
        <v>2.7</v>
      </c>
      <c r="EX45" s="17">
        <v>1.3</v>
      </c>
      <c r="EY45" s="17">
        <v>0.6</v>
      </c>
      <c r="EZ45" s="17">
        <v>0.6</v>
      </c>
      <c r="FA45" s="17">
        <v>0.5</v>
      </c>
      <c r="FB45" s="17">
        <v>0.3</v>
      </c>
      <c r="FC45" s="17">
        <v>0.4</v>
      </c>
      <c r="FD45" s="17">
        <v>1.8</v>
      </c>
      <c r="FE45" s="17">
        <v>1.5</v>
      </c>
      <c r="FF45" s="17">
        <v>2.4</v>
      </c>
      <c r="FG45" s="17">
        <v>9</v>
      </c>
      <c r="FH45" s="17">
        <v>0.5</v>
      </c>
      <c r="FI45" s="17">
        <v>4.4000000000000004</v>
      </c>
      <c r="FJ45" s="17">
        <v>0</v>
      </c>
      <c r="FK45" s="17">
        <v>2</v>
      </c>
      <c r="FL45" s="17">
        <v>4.0999999999999996</v>
      </c>
      <c r="FM45" s="17"/>
      <c r="FN45" s="17">
        <v>498.4</v>
      </c>
      <c r="FO45" s="15"/>
      <c r="FP45" s="17">
        <v>1.88123</v>
      </c>
      <c r="FQ45" s="17"/>
      <c r="FR45" s="17"/>
      <c r="FS45" s="17">
        <v>1.6</v>
      </c>
      <c r="FT45" s="17">
        <v>1.30579</v>
      </c>
      <c r="FU45" s="17">
        <v>1.49163</v>
      </c>
      <c r="FV45" s="17">
        <v>-0.2</v>
      </c>
      <c r="FW45" s="17">
        <v>2.2999999999999998</v>
      </c>
      <c r="FX45" s="17">
        <v>8.3786500000000004</v>
      </c>
    </row>
    <row r="46" spans="1:180" ht="24" customHeight="1" x14ac:dyDescent="0.3">
      <c r="A46" s="16" t="s">
        <v>80</v>
      </c>
      <c r="B46" s="16" t="s">
        <v>809</v>
      </c>
      <c r="C46" s="17">
        <v>-0.1</v>
      </c>
      <c r="D46" s="17">
        <v>4.0999999999999996</v>
      </c>
      <c r="E46" s="17">
        <v>9.1999999999999993</v>
      </c>
      <c r="F46" s="17"/>
      <c r="G46" s="17"/>
      <c r="H46" s="17">
        <v>-9.1</v>
      </c>
      <c r="I46" s="17">
        <v>-8.1999999999999993</v>
      </c>
      <c r="J46" s="17"/>
      <c r="K46" s="17"/>
      <c r="L46" s="17">
        <v>11.1</v>
      </c>
      <c r="M46" s="17">
        <v>21.6</v>
      </c>
      <c r="N46" s="17">
        <v>12.9</v>
      </c>
      <c r="O46" s="17">
        <v>36.1</v>
      </c>
      <c r="P46" s="17">
        <v>5.4</v>
      </c>
      <c r="Q46" s="17">
        <v>14.2</v>
      </c>
      <c r="R46" s="17">
        <v>77.599999999999994</v>
      </c>
      <c r="S46" s="17">
        <v>0</v>
      </c>
      <c r="T46" s="17"/>
      <c r="U46" s="17"/>
      <c r="V46" s="17"/>
      <c r="W46" s="17"/>
      <c r="X46" s="17">
        <v>0.3</v>
      </c>
      <c r="Y46" s="17">
        <v>0.3</v>
      </c>
      <c r="Z46" s="17">
        <v>0.7</v>
      </c>
      <c r="AA46" s="17">
        <v>0</v>
      </c>
      <c r="AB46" s="17">
        <v>-3.2</v>
      </c>
      <c r="AC46" s="17"/>
      <c r="AD46" s="17">
        <v>6</v>
      </c>
      <c r="AE46" s="17"/>
      <c r="AF46" s="17"/>
      <c r="AG46" s="17"/>
      <c r="AH46" s="17"/>
      <c r="AI46" s="17">
        <v>13.8</v>
      </c>
      <c r="AJ46" s="17">
        <v>8</v>
      </c>
      <c r="AK46" s="17"/>
      <c r="AL46" s="17"/>
      <c r="AM46" s="17"/>
      <c r="AN46" s="17">
        <v>-1.7</v>
      </c>
      <c r="AO46" s="17">
        <v>46.7</v>
      </c>
      <c r="AP46" s="17">
        <v>7.8</v>
      </c>
      <c r="AQ46" s="17">
        <v>33.200000000000003</v>
      </c>
      <c r="AR46" s="17">
        <v>6.1</v>
      </c>
      <c r="AS46" s="17">
        <v>-1.5</v>
      </c>
      <c r="AT46" s="17">
        <v>2.6</v>
      </c>
      <c r="AU46" s="17">
        <v>1</v>
      </c>
      <c r="AV46" s="17"/>
      <c r="AW46" s="17"/>
      <c r="AX46" s="17"/>
      <c r="AY46" s="17">
        <v>11.4</v>
      </c>
      <c r="AZ46" s="17">
        <v>-0.6</v>
      </c>
      <c r="BA46" s="17">
        <v>1.3</v>
      </c>
      <c r="BB46" s="17">
        <v>1.2</v>
      </c>
      <c r="BC46" s="17">
        <v>0.2</v>
      </c>
      <c r="BD46" s="17">
        <v>19.8</v>
      </c>
      <c r="BE46" s="17"/>
      <c r="BF46" s="17"/>
      <c r="BG46" s="17">
        <v>5.4</v>
      </c>
      <c r="BH46" s="17"/>
      <c r="BI46" s="17"/>
      <c r="BJ46" s="17">
        <v>0.2</v>
      </c>
      <c r="BK46" s="17"/>
      <c r="BL46" s="17"/>
      <c r="BM46" s="17"/>
      <c r="BN46" s="17">
        <v>10.3</v>
      </c>
      <c r="BO46" s="17">
        <v>0</v>
      </c>
      <c r="BP46" s="17">
        <v>0</v>
      </c>
      <c r="BQ46" s="17">
        <v>-11.5</v>
      </c>
      <c r="BR46" s="17"/>
      <c r="BS46" s="17">
        <v>-6.3</v>
      </c>
      <c r="BT46" s="17">
        <v>-0.7</v>
      </c>
      <c r="BU46" s="17"/>
      <c r="BV46" s="17"/>
      <c r="BW46" s="17"/>
      <c r="BX46" s="17"/>
      <c r="BY46" s="17"/>
      <c r="BZ46" s="17"/>
      <c r="CA46" s="17">
        <v>-0.3</v>
      </c>
      <c r="CB46" s="17">
        <v>60</v>
      </c>
      <c r="CC46" s="17">
        <v>18.600000000000001</v>
      </c>
      <c r="CD46" s="17">
        <v>9</v>
      </c>
      <c r="CE46" s="17">
        <v>8.1</v>
      </c>
      <c r="CF46" s="17"/>
      <c r="CG46" s="17"/>
      <c r="CH46" s="17">
        <v>0</v>
      </c>
      <c r="CI46" s="17">
        <v>5.7</v>
      </c>
      <c r="CJ46" s="17">
        <v>16.7</v>
      </c>
      <c r="CK46" s="17">
        <v>20.100000000000001</v>
      </c>
      <c r="CL46" s="17">
        <v>-1.6</v>
      </c>
      <c r="CM46" s="17"/>
      <c r="CN46" s="17"/>
      <c r="CO46" s="17"/>
      <c r="CP46" s="17"/>
      <c r="CQ46" s="17"/>
      <c r="CR46" s="17">
        <v>-4.0999999999999996</v>
      </c>
      <c r="CS46" s="17">
        <v>-12.7</v>
      </c>
      <c r="CT46" s="17">
        <v>-2.2000000000000002</v>
      </c>
      <c r="CU46" s="17">
        <v>0.4</v>
      </c>
      <c r="CV46" s="17">
        <v>0.6</v>
      </c>
      <c r="CW46" s="17"/>
      <c r="CX46" s="17">
        <v>-4.9000000000000004</v>
      </c>
      <c r="CY46" s="17">
        <v>0.3</v>
      </c>
      <c r="CZ46" s="17">
        <v>0</v>
      </c>
      <c r="DA46" s="17"/>
      <c r="DB46" s="17">
        <v>-0.1</v>
      </c>
      <c r="DC46" s="17">
        <v>-0.1</v>
      </c>
      <c r="DD46" s="17">
        <v>-0.4</v>
      </c>
      <c r="DE46" s="17">
        <v>0</v>
      </c>
      <c r="DF46" s="17"/>
      <c r="DG46" s="17">
        <v>0</v>
      </c>
      <c r="DH46" s="17">
        <v>0.8</v>
      </c>
      <c r="DI46" s="17">
        <v>0.2</v>
      </c>
      <c r="DJ46" s="17">
        <v>0.7</v>
      </c>
      <c r="DK46" s="17">
        <v>0.3</v>
      </c>
      <c r="DL46" s="17">
        <v>0.5</v>
      </c>
      <c r="DM46" s="17"/>
      <c r="DN46" s="17">
        <v>0</v>
      </c>
      <c r="DO46" s="17">
        <v>0</v>
      </c>
      <c r="DP46" s="17">
        <v>-5.6</v>
      </c>
      <c r="DQ46" s="17">
        <v>1.8</v>
      </c>
      <c r="DR46" s="17">
        <v>0</v>
      </c>
      <c r="DS46" s="17">
        <v>-0.1</v>
      </c>
      <c r="DT46" s="17">
        <v>0.6</v>
      </c>
      <c r="DU46" s="17">
        <v>0.6</v>
      </c>
      <c r="DV46" s="17">
        <v>0</v>
      </c>
      <c r="DW46" s="17"/>
      <c r="DX46" s="17">
        <v>-4.4000000000000004</v>
      </c>
      <c r="DY46" s="17">
        <v>0.2</v>
      </c>
      <c r="DZ46" s="17">
        <v>3.4</v>
      </c>
      <c r="EA46" s="17">
        <v>2.5</v>
      </c>
      <c r="EB46" s="17"/>
      <c r="EC46" s="17"/>
      <c r="ED46" s="17">
        <v>0.2</v>
      </c>
      <c r="EE46" s="17">
        <v>-8.8000000000000007</v>
      </c>
      <c r="EF46" s="17">
        <v>-7.8</v>
      </c>
      <c r="EG46" s="17">
        <v>-1</v>
      </c>
      <c r="EH46" s="17">
        <v>-0.4</v>
      </c>
      <c r="EI46" s="17"/>
      <c r="EJ46" s="17">
        <v>2.6</v>
      </c>
      <c r="EK46" s="17">
        <v>0</v>
      </c>
      <c r="EL46" s="17">
        <v>1.3</v>
      </c>
      <c r="EM46" s="17">
        <v>0.2</v>
      </c>
      <c r="EN46" s="17">
        <v>0.2</v>
      </c>
      <c r="EO46" s="17">
        <v>0.2</v>
      </c>
      <c r="EP46" s="17">
        <v>0</v>
      </c>
      <c r="EQ46" s="17">
        <v>0.8</v>
      </c>
      <c r="ER46" s="17">
        <v>0.3</v>
      </c>
      <c r="ES46" s="17">
        <v>0.2</v>
      </c>
      <c r="ET46" s="17"/>
      <c r="EU46" s="17">
        <v>-1.3</v>
      </c>
      <c r="EV46" s="17">
        <v>0</v>
      </c>
      <c r="EW46" s="17">
        <v>1.7</v>
      </c>
      <c r="EX46" s="17">
        <v>1.3</v>
      </c>
      <c r="EY46" s="17">
        <v>0.7</v>
      </c>
      <c r="EZ46" s="17">
        <v>0.6</v>
      </c>
      <c r="FA46" s="17">
        <v>0.5</v>
      </c>
      <c r="FB46" s="17">
        <v>0.3</v>
      </c>
      <c r="FC46" s="17">
        <v>0.4</v>
      </c>
      <c r="FD46" s="17">
        <v>1.7</v>
      </c>
      <c r="FE46" s="17">
        <v>1.5</v>
      </c>
      <c r="FF46" s="17">
        <v>2.5</v>
      </c>
      <c r="FG46" s="17">
        <v>9.1999999999999993</v>
      </c>
      <c r="FH46" s="17">
        <v>0.1</v>
      </c>
      <c r="FI46" s="17">
        <v>4.5</v>
      </c>
      <c r="FJ46" s="17">
        <v>0</v>
      </c>
      <c r="FK46" s="17">
        <v>3</v>
      </c>
      <c r="FL46" s="17">
        <v>4.0999999999999996</v>
      </c>
      <c r="FM46" s="17"/>
      <c r="FN46" s="17">
        <v>459</v>
      </c>
      <c r="FO46" s="15"/>
      <c r="FP46" s="17">
        <v>2.21556</v>
      </c>
      <c r="FQ46" s="17"/>
      <c r="FR46" s="17"/>
      <c r="FS46" s="17">
        <v>0</v>
      </c>
      <c r="FT46" s="17">
        <v>1.31166</v>
      </c>
      <c r="FU46" s="17">
        <v>1.5471900000000001</v>
      </c>
      <c r="FV46" s="17">
        <v>-0.4</v>
      </c>
      <c r="FW46" s="17">
        <v>2.2999999999999998</v>
      </c>
      <c r="FX46" s="17">
        <v>6.9744099999999998</v>
      </c>
    </row>
    <row r="47" spans="1:180" ht="24" customHeight="1" x14ac:dyDescent="0.3">
      <c r="A47" s="16" t="s">
        <v>80</v>
      </c>
      <c r="B47" s="16" t="s">
        <v>810</v>
      </c>
      <c r="C47" s="17">
        <v>1.4</v>
      </c>
      <c r="D47" s="17">
        <v>24.6</v>
      </c>
      <c r="E47" s="17">
        <v>12.7</v>
      </c>
      <c r="F47" s="17"/>
      <c r="G47" s="17"/>
      <c r="H47" s="17">
        <v>-5.8</v>
      </c>
      <c r="I47" s="17">
        <v>-5.5</v>
      </c>
      <c r="J47" s="17"/>
      <c r="K47" s="17"/>
      <c r="L47" s="17">
        <v>-32.700000000000003</v>
      </c>
      <c r="M47" s="17">
        <v>-28.4</v>
      </c>
      <c r="N47" s="17">
        <v>11.1</v>
      </c>
      <c r="O47" s="17">
        <v>41.8</v>
      </c>
      <c r="P47" s="17">
        <v>18.7</v>
      </c>
      <c r="Q47" s="17">
        <v>23.9</v>
      </c>
      <c r="R47" s="17">
        <v>84.6</v>
      </c>
      <c r="S47" s="17">
        <v>0.2</v>
      </c>
      <c r="T47" s="17"/>
      <c r="U47" s="17"/>
      <c r="V47" s="17"/>
      <c r="W47" s="17"/>
      <c r="X47" s="17">
        <v>1.5</v>
      </c>
      <c r="Y47" s="17">
        <v>0.9</v>
      </c>
      <c r="Z47" s="17">
        <v>0.8</v>
      </c>
      <c r="AA47" s="17">
        <v>0</v>
      </c>
      <c r="AB47" s="17">
        <v>-3.1</v>
      </c>
      <c r="AC47" s="17"/>
      <c r="AD47" s="17">
        <v>9.9</v>
      </c>
      <c r="AE47" s="17"/>
      <c r="AF47" s="17"/>
      <c r="AG47" s="17"/>
      <c r="AH47" s="17"/>
      <c r="AI47" s="17">
        <v>16.3</v>
      </c>
      <c r="AJ47" s="17">
        <v>10.1</v>
      </c>
      <c r="AK47" s="17"/>
      <c r="AL47" s="17"/>
      <c r="AM47" s="17"/>
      <c r="AN47" s="17">
        <v>-1.6</v>
      </c>
      <c r="AO47" s="17">
        <v>45.6</v>
      </c>
      <c r="AP47" s="17">
        <v>7.2</v>
      </c>
      <c r="AQ47" s="17">
        <v>33.299999999999997</v>
      </c>
      <c r="AR47" s="17">
        <v>5.8</v>
      </c>
      <c r="AS47" s="17">
        <v>-1.4</v>
      </c>
      <c r="AT47" s="17">
        <v>2.6</v>
      </c>
      <c r="AU47" s="17">
        <v>1.6</v>
      </c>
      <c r="AV47" s="17"/>
      <c r="AW47" s="17"/>
      <c r="AX47" s="17"/>
      <c r="AY47" s="17">
        <v>11.9</v>
      </c>
      <c r="AZ47" s="17">
        <v>0</v>
      </c>
      <c r="BA47" s="17">
        <v>1.9</v>
      </c>
      <c r="BB47" s="17">
        <v>1.2</v>
      </c>
      <c r="BC47" s="17">
        <v>0.3</v>
      </c>
      <c r="BD47" s="17">
        <v>21.5</v>
      </c>
      <c r="BE47" s="17"/>
      <c r="BF47" s="17"/>
      <c r="BG47" s="17">
        <v>6</v>
      </c>
      <c r="BH47" s="17"/>
      <c r="BI47" s="17"/>
      <c r="BJ47" s="17">
        <v>1.6</v>
      </c>
      <c r="BK47" s="17"/>
      <c r="BL47" s="17"/>
      <c r="BM47" s="17"/>
      <c r="BN47" s="17">
        <v>11</v>
      </c>
      <c r="BO47" s="17">
        <v>2.5</v>
      </c>
      <c r="BP47" s="17">
        <v>0</v>
      </c>
      <c r="BQ47" s="17">
        <v>5.4</v>
      </c>
      <c r="BR47" s="17"/>
      <c r="BS47" s="17">
        <v>1.1000000000000001</v>
      </c>
      <c r="BT47" s="17">
        <v>2.2000000000000002</v>
      </c>
      <c r="BU47" s="17"/>
      <c r="BV47" s="17"/>
      <c r="BW47" s="17"/>
      <c r="BX47" s="17"/>
      <c r="BY47" s="17"/>
      <c r="BZ47" s="17"/>
      <c r="CA47" s="17">
        <v>-0.3</v>
      </c>
      <c r="CB47" s="17">
        <v>57.5</v>
      </c>
      <c r="CC47" s="17">
        <v>18.7</v>
      </c>
      <c r="CD47" s="17">
        <v>8.6</v>
      </c>
      <c r="CE47" s="17">
        <v>8.1</v>
      </c>
      <c r="CF47" s="17"/>
      <c r="CG47" s="17"/>
      <c r="CH47" s="17">
        <v>0</v>
      </c>
      <c r="CI47" s="17">
        <v>8</v>
      </c>
      <c r="CJ47" s="17">
        <v>18.5</v>
      </c>
      <c r="CK47" s="17">
        <v>21.9</v>
      </c>
      <c r="CL47" s="17">
        <v>1.2</v>
      </c>
      <c r="CM47" s="17"/>
      <c r="CN47" s="17"/>
      <c r="CO47" s="17"/>
      <c r="CP47" s="17"/>
      <c r="CQ47" s="17"/>
      <c r="CR47" s="17">
        <v>-2.4</v>
      </c>
      <c r="CS47" s="17">
        <v>-11.8</v>
      </c>
      <c r="CT47" s="17">
        <v>-2.4</v>
      </c>
      <c r="CU47" s="17">
        <v>0.2</v>
      </c>
      <c r="CV47" s="17">
        <v>0.6</v>
      </c>
      <c r="CW47" s="17"/>
      <c r="CX47" s="17">
        <v>-4.9000000000000004</v>
      </c>
      <c r="CY47" s="17">
        <v>0</v>
      </c>
      <c r="CZ47" s="17">
        <v>0</v>
      </c>
      <c r="DA47" s="17"/>
      <c r="DB47" s="17">
        <v>0</v>
      </c>
      <c r="DC47" s="17">
        <v>0</v>
      </c>
      <c r="DD47" s="17">
        <v>-0.5</v>
      </c>
      <c r="DE47" s="17">
        <v>0</v>
      </c>
      <c r="DF47" s="17"/>
      <c r="DG47" s="17">
        <v>0</v>
      </c>
      <c r="DH47" s="17">
        <v>0.7</v>
      </c>
      <c r="DI47" s="17">
        <v>0.2</v>
      </c>
      <c r="DJ47" s="17">
        <v>-0.5</v>
      </c>
      <c r="DK47" s="17">
        <v>0.3</v>
      </c>
      <c r="DL47" s="17">
        <v>0.5</v>
      </c>
      <c r="DM47" s="17"/>
      <c r="DN47" s="17">
        <v>0</v>
      </c>
      <c r="DO47" s="17">
        <v>0</v>
      </c>
      <c r="DP47" s="17">
        <v>-4.5999999999999996</v>
      </c>
      <c r="DQ47" s="17">
        <v>4.5</v>
      </c>
      <c r="DR47" s="17">
        <v>0</v>
      </c>
      <c r="DS47" s="17">
        <v>-0.1</v>
      </c>
      <c r="DT47" s="17">
        <v>0.4</v>
      </c>
      <c r="DU47" s="17">
        <v>0.6</v>
      </c>
      <c r="DV47" s="17">
        <v>0</v>
      </c>
      <c r="DW47" s="17"/>
      <c r="DX47" s="17">
        <v>-4.5</v>
      </c>
      <c r="DY47" s="17">
        <v>0.3</v>
      </c>
      <c r="DZ47" s="17">
        <v>3.4</v>
      </c>
      <c r="EA47" s="17">
        <v>2.6</v>
      </c>
      <c r="EB47" s="17"/>
      <c r="EC47" s="17"/>
      <c r="ED47" s="17">
        <v>0</v>
      </c>
      <c r="EE47" s="17">
        <v>-5</v>
      </c>
      <c r="EF47" s="17">
        <v>-5.2</v>
      </c>
      <c r="EG47" s="17">
        <v>-0.5</v>
      </c>
      <c r="EH47" s="17">
        <v>-0.2</v>
      </c>
      <c r="EI47" s="17"/>
      <c r="EJ47" s="17">
        <v>2.6</v>
      </c>
      <c r="EK47" s="17">
        <v>0</v>
      </c>
      <c r="EL47" s="17">
        <v>1.4</v>
      </c>
      <c r="EM47" s="17">
        <v>0.2</v>
      </c>
      <c r="EN47" s="17">
        <v>0.2</v>
      </c>
      <c r="EO47" s="17">
        <v>0.2</v>
      </c>
      <c r="EP47" s="17">
        <v>0</v>
      </c>
      <c r="EQ47" s="17">
        <v>0.8</v>
      </c>
      <c r="ER47" s="17">
        <v>1.2</v>
      </c>
      <c r="ES47" s="17">
        <v>0</v>
      </c>
      <c r="ET47" s="17"/>
      <c r="EU47" s="17">
        <v>2.2000000000000002</v>
      </c>
      <c r="EV47" s="17">
        <v>-2.9</v>
      </c>
      <c r="EW47" s="17">
        <v>0</v>
      </c>
      <c r="EX47" s="17">
        <v>1.3</v>
      </c>
      <c r="EY47" s="17">
        <v>0.7</v>
      </c>
      <c r="EZ47" s="17">
        <v>0.6</v>
      </c>
      <c r="FA47" s="17">
        <v>0.5</v>
      </c>
      <c r="FB47" s="17">
        <v>1.3</v>
      </c>
      <c r="FC47" s="17">
        <v>0.4</v>
      </c>
      <c r="FD47" s="17">
        <v>1.6</v>
      </c>
      <c r="FE47" s="17">
        <v>1.3</v>
      </c>
      <c r="FF47" s="17">
        <v>2.2999999999999998</v>
      </c>
      <c r="FG47" s="17">
        <v>9.6</v>
      </c>
      <c r="FH47" s="17">
        <v>0.5</v>
      </c>
      <c r="FI47" s="17">
        <v>5</v>
      </c>
      <c r="FJ47" s="17">
        <v>0</v>
      </c>
      <c r="FK47" s="17">
        <v>3.2</v>
      </c>
      <c r="FL47" s="17">
        <v>4.0999999999999996</v>
      </c>
      <c r="FM47" s="17"/>
      <c r="FN47" s="17">
        <v>494.9</v>
      </c>
      <c r="FO47" s="15"/>
      <c r="FP47" s="17">
        <v>1.98769</v>
      </c>
      <c r="FQ47" s="17"/>
      <c r="FR47" s="17"/>
      <c r="FS47" s="17">
        <v>0</v>
      </c>
      <c r="FT47" s="17">
        <v>1.3174600000000001</v>
      </c>
      <c r="FU47" s="17">
        <v>1.52572</v>
      </c>
      <c r="FV47" s="17">
        <v>-0.1</v>
      </c>
      <c r="FW47" s="17">
        <v>2.5</v>
      </c>
      <c r="FX47" s="17">
        <v>7.2308700000000004</v>
      </c>
    </row>
    <row r="48" spans="1:180" ht="24" customHeight="1" x14ac:dyDescent="0.3">
      <c r="A48" s="16" t="s">
        <v>80</v>
      </c>
      <c r="B48" s="16" t="s">
        <v>811</v>
      </c>
      <c r="C48" s="17">
        <v>1.2</v>
      </c>
      <c r="D48" s="17">
        <v>37.9</v>
      </c>
      <c r="E48" s="17">
        <v>15.4</v>
      </c>
      <c r="F48" s="17"/>
      <c r="G48" s="17"/>
      <c r="H48" s="17">
        <v>-0.3</v>
      </c>
      <c r="I48" s="17">
        <v>2.8</v>
      </c>
      <c r="J48" s="17"/>
      <c r="K48" s="17"/>
      <c r="L48" s="17">
        <v>-10.1</v>
      </c>
      <c r="M48" s="17">
        <v>-23</v>
      </c>
      <c r="N48" s="17">
        <v>16.899999999999999</v>
      </c>
      <c r="O48" s="17">
        <v>49.6</v>
      </c>
      <c r="P48" s="17">
        <v>24.7</v>
      </c>
      <c r="Q48" s="17">
        <v>27.4</v>
      </c>
      <c r="R48" s="17">
        <v>96.8</v>
      </c>
      <c r="S48" s="17">
        <v>0</v>
      </c>
      <c r="T48" s="17"/>
      <c r="U48" s="17"/>
      <c r="V48" s="17"/>
      <c r="W48" s="17"/>
      <c r="X48" s="17">
        <v>3</v>
      </c>
      <c r="Y48" s="17">
        <v>0.7</v>
      </c>
      <c r="Z48" s="17">
        <v>0.6</v>
      </c>
      <c r="AA48" s="17">
        <v>2.7</v>
      </c>
      <c r="AB48" s="17">
        <v>-3.2</v>
      </c>
      <c r="AC48" s="17"/>
      <c r="AD48" s="17">
        <v>11.7</v>
      </c>
      <c r="AE48" s="17"/>
      <c r="AF48" s="17"/>
      <c r="AG48" s="17"/>
      <c r="AH48" s="17"/>
      <c r="AI48" s="17">
        <v>15.8</v>
      </c>
      <c r="AJ48" s="17">
        <v>22.2</v>
      </c>
      <c r="AK48" s="17"/>
      <c r="AL48" s="17"/>
      <c r="AM48" s="17"/>
      <c r="AN48" s="17">
        <v>-1.1000000000000001</v>
      </c>
      <c r="AO48" s="17">
        <v>52.4</v>
      </c>
      <c r="AP48" s="17">
        <v>7.8</v>
      </c>
      <c r="AQ48" s="17">
        <v>33</v>
      </c>
      <c r="AR48" s="17">
        <v>6</v>
      </c>
      <c r="AS48" s="17">
        <v>-1.7</v>
      </c>
      <c r="AT48" s="17">
        <v>2.6</v>
      </c>
      <c r="AU48" s="17">
        <v>0.9</v>
      </c>
      <c r="AV48" s="17"/>
      <c r="AW48" s="17"/>
      <c r="AX48" s="17"/>
      <c r="AY48" s="17">
        <v>13.8</v>
      </c>
      <c r="AZ48" s="17">
        <v>-0.9</v>
      </c>
      <c r="BA48" s="17">
        <v>0.8</v>
      </c>
      <c r="BB48" s="17">
        <v>1.2</v>
      </c>
      <c r="BC48" s="17">
        <v>0.4</v>
      </c>
      <c r="BD48" s="17">
        <v>20.399999999999999</v>
      </c>
      <c r="BE48" s="17"/>
      <c r="BF48" s="17"/>
      <c r="BG48" s="17">
        <v>7.9</v>
      </c>
      <c r="BH48" s="17"/>
      <c r="BI48" s="17"/>
      <c r="BJ48" s="17">
        <v>2.6</v>
      </c>
      <c r="BK48" s="17"/>
      <c r="BL48" s="17"/>
      <c r="BM48" s="17"/>
      <c r="BN48" s="17">
        <v>12.3</v>
      </c>
      <c r="BO48" s="17">
        <v>12.1</v>
      </c>
      <c r="BP48" s="17">
        <v>-0.3</v>
      </c>
      <c r="BQ48" s="17">
        <v>16.5</v>
      </c>
      <c r="BR48" s="17"/>
      <c r="BS48" s="17">
        <v>3.4</v>
      </c>
      <c r="BT48" s="17">
        <v>3.3</v>
      </c>
      <c r="BU48" s="17"/>
      <c r="BV48" s="17"/>
      <c r="BW48" s="17"/>
      <c r="BX48" s="17"/>
      <c r="BY48" s="17"/>
      <c r="BZ48" s="17"/>
      <c r="CA48" s="17">
        <v>-0.2</v>
      </c>
      <c r="CB48" s="17">
        <v>78.5</v>
      </c>
      <c r="CC48" s="17">
        <v>25.1</v>
      </c>
      <c r="CD48" s="17">
        <v>15.1</v>
      </c>
      <c r="CE48" s="17">
        <v>15.6</v>
      </c>
      <c r="CF48" s="17"/>
      <c r="CG48" s="17"/>
      <c r="CH48" s="17">
        <v>0</v>
      </c>
      <c r="CI48" s="17">
        <v>10</v>
      </c>
      <c r="CJ48" s="17">
        <v>27.6</v>
      </c>
      <c r="CK48" s="17">
        <v>31.1</v>
      </c>
      <c r="CL48" s="17">
        <v>14.7</v>
      </c>
      <c r="CM48" s="17"/>
      <c r="CN48" s="17"/>
      <c r="CO48" s="17"/>
      <c r="CP48" s="17"/>
      <c r="CQ48" s="17"/>
      <c r="CR48" s="17">
        <v>13.4</v>
      </c>
      <c r="CS48" s="17">
        <v>-2.5</v>
      </c>
      <c r="CT48" s="17">
        <v>-2.4</v>
      </c>
      <c r="CU48" s="17">
        <v>0.2</v>
      </c>
      <c r="CV48" s="17">
        <v>0.6</v>
      </c>
      <c r="CW48" s="17"/>
      <c r="CX48" s="17">
        <v>-4.9000000000000004</v>
      </c>
      <c r="CY48" s="17">
        <v>0</v>
      </c>
      <c r="CZ48" s="17">
        <v>0</v>
      </c>
      <c r="DA48" s="17"/>
      <c r="DB48" s="17">
        <v>0</v>
      </c>
      <c r="DC48" s="17">
        <v>0</v>
      </c>
      <c r="DD48" s="17">
        <v>-0.9</v>
      </c>
      <c r="DE48" s="17">
        <v>0.1</v>
      </c>
      <c r="DF48" s="17"/>
      <c r="DG48" s="17">
        <v>0</v>
      </c>
      <c r="DH48" s="17">
        <v>0.7</v>
      </c>
      <c r="DI48" s="17">
        <v>0.2</v>
      </c>
      <c r="DJ48" s="17">
        <v>1.1000000000000001</v>
      </c>
      <c r="DK48" s="17">
        <v>0.3</v>
      </c>
      <c r="DL48" s="17">
        <v>0.5</v>
      </c>
      <c r="DM48" s="17"/>
      <c r="DN48" s="17">
        <v>0</v>
      </c>
      <c r="DO48" s="17">
        <v>0</v>
      </c>
      <c r="DP48" s="17">
        <v>-3.9</v>
      </c>
      <c r="DQ48" s="17">
        <v>5.5</v>
      </c>
      <c r="DR48" s="17">
        <v>0</v>
      </c>
      <c r="DS48" s="17">
        <v>0.1</v>
      </c>
      <c r="DT48" s="17">
        <v>0.6</v>
      </c>
      <c r="DU48" s="17">
        <v>0.6</v>
      </c>
      <c r="DV48" s="17">
        <v>0</v>
      </c>
      <c r="DW48" s="17"/>
      <c r="DX48" s="17">
        <v>-4.4000000000000004</v>
      </c>
      <c r="DY48" s="17">
        <v>0.5</v>
      </c>
      <c r="DZ48" s="17">
        <v>3.4</v>
      </c>
      <c r="EA48" s="17">
        <v>2.6</v>
      </c>
      <c r="EB48" s="17"/>
      <c r="EC48" s="17"/>
      <c r="ED48" s="17">
        <v>0</v>
      </c>
      <c r="EE48" s="17">
        <v>-3.5</v>
      </c>
      <c r="EF48" s="17">
        <v>-4.4000000000000004</v>
      </c>
      <c r="EG48" s="17">
        <v>-0.3</v>
      </c>
      <c r="EH48" s="17">
        <v>0.1</v>
      </c>
      <c r="EI48" s="17"/>
      <c r="EJ48" s="17">
        <v>2.6</v>
      </c>
      <c r="EK48" s="17">
        <v>0</v>
      </c>
      <c r="EL48" s="17">
        <v>1.4</v>
      </c>
      <c r="EM48" s="17">
        <v>0.2</v>
      </c>
      <c r="EN48" s="17">
        <v>0.2</v>
      </c>
      <c r="EO48" s="17">
        <v>0.2</v>
      </c>
      <c r="EP48" s="17">
        <v>0</v>
      </c>
      <c r="EQ48" s="17">
        <v>0</v>
      </c>
      <c r="ER48" s="17">
        <v>0.3</v>
      </c>
      <c r="ES48" s="17">
        <v>0</v>
      </c>
      <c r="ET48" s="17"/>
      <c r="EU48" s="17">
        <v>2.7</v>
      </c>
      <c r="EV48" s="17">
        <v>-2.7</v>
      </c>
      <c r="EW48" s="17">
        <v>0</v>
      </c>
      <c r="EX48" s="17">
        <v>1.3</v>
      </c>
      <c r="EY48" s="17">
        <v>0.7</v>
      </c>
      <c r="EZ48" s="17">
        <v>0.6</v>
      </c>
      <c r="FA48" s="17">
        <v>0.5</v>
      </c>
      <c r="FB48" s="17">
        <v>0.3</v>
      </c>
      <c r="FC48" s="17">
        <v>0.4</v>
      </c>
      <c r="FD48" s="17">
        <v>1.9</v>
      </c>
      <c r="FE48" s="17">
        <v>1.7</v>
      </c>
      <c r="FF48" s="17">
        <v>2.2999999999999998</v>
      </c>
      <c r="FG48" s="17">
        <v>11</v>
      </c>
      <c r="FH48" s="17">
        <v>0.6</v>
      </c>
      <c r="FI48" s="17">
        <v>3.8</v>
      </c>
      <c r="FJ48" s="17">
        <v>0</v>
      </c>
      <c r="FK48" s="17">
        <v>3.2</v>
      </c>
      <c r="FL48" s="17">
        <v>4.0999999999999996</v>
      </c>
      <c r="FM48" s="17"/>
      <c r="FN48" s="17">
        <v>744.3</v>
      </c>
      <c r="FO48" s="15"/>
      <c r="FP48" s="17">
        <v>2.0002900000000001</v>
      </c>
      <c r="FQ48" s="17"/>
      <c r="FR48" s="17"/>
      <c r="FS48" s="17">
        <v>0</v>
      </c>
      <c r="FT48" s="17">
        <v>1.3170900000000001</v>
      </c>
      <c r="FU48" s="17">
        <v>1.4881500000000001</v>
      </c>
      <c r="FV48" s="17">
        <v>0.3</v>
      </c>
      <c r="FW48" s="17">
        <v>2.4</v>
      </c>
      <c r="FX48" s="17">
        <v>7.5055300000000003</v>
      </c>
    </row>
    <row r="49" spans="1:180" ht="24" customHeight="1" x14ac:dyDescent="0.3">
      <c r="A49" s="16" t="s">
        <v>80</v>
      </c>
      <c r="B49" s="16" t="s">
        <v>812</v>
      </c>
      <c r="C49" s="17">
        <v>2.5</v>
      </c>
      <c r="D49" s="17">
        <v>36.700000000000003</v>
      </c>
      <c r="E49" s="17">
        <v>14.8</v>
      </c>
      <c r="F49" s="17"/>
      <c r="G49" s="17"/>
      <c r="H49" s="17">
        <v>1.3</v>
      </c>
      <c r="I49" s="17">
        <v>6.7</v>
      </c>
      <c r="J49" s="17"/>
      <c r="K49" s="17"/>
      <c r="L49" s="17">
        <v>-8.9</v>
      </c>
      <c r="M49" s="17">
        <v>-24.6</v>
      </c>
      <c r="N49" s="17">
        <v>14.5</v>
      </c>
      <c r="O49" s="17">
        <v>51.5</v>
      </c>
      <c r="P49" s="17">
        <v>26.5</v>
      </c>
      <c r="Q49" s="17">
        <v>29.5</v>
      </c>
      <c r="R49" s="17">
        <v>98.5</v>
      </c>
      <c r="S49" s="17">
        <v>0</v>
      </c>
      <c r="T49" s="17"/>
      <c r="U49" s="17"/>
      <c r="V49" s="17"/>
      <c r="W49" s="17"/>
      <c r="X49" s="17">
        <v>2.4</v>
      </c>
      <c r="Y49" s="17">
        <v>0.7</v>
      </c>
      <c r="Z49" s="17">
        <v>0.6</v>
      </c>
      <c r="AA49" s="17">
        <v>2.9</v>
      </c>
      <c r="AB49" s="17">
        <v>-3.2</v>
      </c>
      <c r="AC49" s="17"/>
      <c r="AD49" s="17">
        <v>13</v>
      </c>
      <c r="AE49" s="17"/>
      <c r="AF49" s="17"/>
      <c r="AG49" s="17"/>
      <c r="AH49" s="17"/>
      <c r="AI49" s="17">
        <v>15.2</v>
      </c>
      <c r="AJ49" s="17">
        <v>21.8</v>
      </c>
      <c r="AK49" s="17"/>
      <c r="AL49" s="17"/>
      <c r="AM49" s="17"/>
      <c r="AN49" s="17">
        <v>-1.1000000000000001</v>
      </c>
      <c r="AO49" s="17">
        <v>51.1</v>
      </c>
      <c r="AP49" s="17">
        <v>7.2</v>
      </c>
      <c r="AQ49" s="17">
        <v>33.200000000000003</v>
      </c>
      <c r="AR49" s="17">
        <v>5.8</v>
      </c>
      <c r="AS49" s="17">
        <v>-1.4</v>
      </c>
      <c r="AT49" s="17">
        <v>2.6</v>
      </c>
      <c r="AU49" s="17">
        <v>1.3</v>
      </c>
      <c r="AV49" s="17"/>
      <c r="AW49" s="17"/>
      <c r="AX49" s="17"/>
      <c r="AY49" s="17">
        <v>12.6</v>
      </c>
      <c r="AZ49" s="17">
        <v>-1.7</v>
      </c>
      <c r="BA49" s="17">
        <v>-2.4</v>
      </c>
      <c r="BB49" s="17">
        <v>1.2</v>
      </c>
      <c r="BC49" s="17">
        <v>0.4</v>
      </c>
      <c r="BD49" s="17">
        <v>17.899999999999999</v>
      </c>
      <c r="BE49" s="17"/>
      <c r="BF49" s="17"/>
      <c r="BG49" s="17">
        <v>7.9</v>
      </c>
      <c r="BH49" s="17"/>
      <c r="BI49" s="17"/>
      <c r="BJ49" s="17">
        <v>3.1</v>
      </c>
      <c r="BK49" s="17"/>
      <c r="BL49" s="17"/>
      <c r="BM49" s="17"/>
      <c r="BN49" s="17">
        <v>12.8</v>
      </c>
      <c r="BO49" s="17">
        <v>15.8</v>
      </c>
      <c r="BP49" s="17">
        <v>-2.1</v>
      </c>
      <c r="BQ49" s="17">
        <v>18.3</v>
      </c>
      <c r="BR49" s="17"/>
      <c r="BS49" s="17">
        <v>4.0999999999999996</v>
      </c>
      <c r="BT49" s="17">
        <v>3.7</v>
      </c>
      <c r="BU49" s="17"/>
      <c r="BV49" s="17"/>
      <c r="BW49" s="17"/>
      <c r="BX49" s="17"/>
      <c r="BY49" s="17"/>
      <c r="BZ49" s="17"/>
      <c r="CA49" s="17">
        <v>-0.3</v>
      </c>
      <c r="CB49" s="17">
        <v>79</v>
      </c>
      <c r="CC49" s="17">
        <v>24.8</v>
      </c>
      <c r="CD49" s="17">
        <v>15.4</v>
      </c>
      <c r="CE49" s="17">
        <v>15.3</v>
      </c>
      <c r="CF49" s="17"/>
      <c r="CG49" s="17"/>
      <c r="CH49" s="17">
        <v>0</v>
      </c>
      <c r="CI49" s="17">
        <v>10.1</v>
      </c>
      <c r="CJ49" s="17">
        <v>27.7</v>
      </c>
      <c r="CK49" s="17">
        <v>31.1</v>
      </c>
      <c r="CL49" s="17">
        <v>15.8</v>
      </c>
      <c r="CM49" s="17"/>
      <c r="CN49" s="17"/>
      <c r="CO49" s="17"/>
      <c r="CP49" s="17"/>
      <c r="CQ49" s="17"/>
      <c r="CR49" s="17">
        <v>14.4</v>
      </c>
      <c r="CS49" s="17">
        <v>-1.9</v>
      </c>
      <c r="CT49" s="17">
        <v>-2.1</v>
      </c>
      <c r="CU49" s="17">
        <v>0.2</v>
      </c>
      <c r="CV49" s="17">
        <v>0.6</v>
      </c>
      <c r="CW49" s="17"/>
      <c r="CX49" s="17">
        <v>-4.8</v>
      </c>
      <c r="CY49" s="17">
        <v>0</v>
      </c>
      <c r="CZ49" s="17">
        <v>-0.7</v>
      </c>
      <c r="DA49" s="17"/>
      <c r="DB49" s="17">
        <v>0</v>
      </c>
      <c r="DC49" s="17">
        <v>0</v>
      </c>
      <c r="DD49" s="17">
        <v>-1</v>
      </c>
      <c r="DE49" s="17">
        <v>0</v>
      </c>
      <c r="DF49" s="17"/>
      <c r="DG49" s="17">
        <v>0</v>
      </c>
      <c r="DH49" s="17">
        <v>0.8</v>
      </c>
      <c r="DI49" s="17">
        <v>0.2</v>
      </c>
      <c r="DJ49" s="17">
        <v>-0.1</v>
      </c>
      <c r="DK49" s="17">
        <v>0.3</v>
      </c>
      <c r="DL49" s="17">
        <v>0.6</v>
      </c>
      <c r="DM49" s="17"/>
      <c r="DN49" s="17">
        <v>0</v>
      </c>
      <c r="DO49" s="17">
        <v>0</v>
      </c>
      <c r="DP49" s="17">
        <v>-3.8</v>
      </c>
      <c r="DQ49" s="17">
        <v>6.9</v>
      </c>
      <c r="DR49" s="17">
        <v>0</v>
      </c>
      <c r="DS49" s="17">
        <v>0.2</v>
      </c>
      <c r="DT49" s="17">
        <v>0.6</v>
      </c>
      <c r="DU49" s="17">
        <v>0.6</v>
      </c>
      <c r="DV49" s="17">
        <v>0</v>
      </c>
      <c r="DW49" s="17"/>
      <c r="DX49" s="17">
        <v>-4.4000000000000004</v>
      </c>
      <c r="DY49" s="17">
        <v>0.5</v>
      </c>
      <c r="DZ49" s="17">
        <v>3.4</v>
      </c>
      <c r="EA49" s="17">
        <v>3</v>
      </c>
      <c r="EB49" s="17"/>
      <c r="EC49" s="17"/>
      <c r="ED49" s="17">
        <v>0</v>
      </c>
      <c r="EE49" s="17">
        <v>-2.9</v>
      </c>
      <c r="EF49" s="17">
        <v>-3.8</v>
      </c>
      <c r="EG49" s="17">
        <v>-0.3</v>
      </c>
      <c r="EH49" s="17">
        <v>0.2</v>
      </c>
      <c r="EI49" s="17"/>
      <c r="EJ49" s="17">
        <v>2.6</v>
      </c>
      <c r="EK49" s="17">
        <v>0</v>
      </c>
      <c r="EL49" s="17">
        <v>1.3</v>
      </c>
      <c r="EM49" s="17">
        <v>0.2</v>
      </c>
      <c r="EN49" s="17">
        <v>0.2</v>
      </c>
      <c r="EO49" s="17">
        <v>0.2</v>
      </c>
      <c r="EP49" s="17">
        <v>0</v>
      </c>
      <c r="EQ49" s="17">
        <v>0</v>
      </c>
      <c r="ER49" s="17">
        <v>0.3</v>
      </c>
      <c r="ES49" s="17">
        <v>0</v>
      </c>
      <c r="ET49" s="17"/>
      <c r="EU49" s="17">
        <v>3.5</v>
      </c>
      <c r="EV49" s="17">
        <v>-2.6</v>
      </c>
      <c r="EW49" s="17">
        <v>0</v>
      </c>
      <c r="EX49" s="17">
        <v>1.3</v>
      </c>
      <c r="EY49" s="17">
        <v>0.7</v>
      </c>
      <c r="EZ49" s="17">
        <v>0.6</v>
      </c>
      <c r="FA49" s="17">
        <v>0.5</v>
      </c>
      <c r="FB49" s="17">
        <v>0.3</v>
      </c>
      <c r="FC49" s="17">
        <v>0.4</v>
      </c>
      <c r="FD49" s="17">
        <v>2</v>
      </c>
      <c r="FE49" s="17">
        <v>1.7</v>
      </c>
      <c r="FF49" s="17">
        <v>2.2999999999999998</v>
      </c>
      <c r="FG49" s="17">
        <v>11.6</v>
      </c>
      <c r="FH49" s="17">
        <v>0.1</v>
      </c>
      <c r="FI49" s="17">
        <v>1.9</v>
      </c>
      <c r="FJ49" s="17">
        <v>0</v>
      </c>
      <c r="FK49" s="17">
        <v>3.3</v>
      </c>
      <c r="FL49" s="17">
        <v>4.3</v>
      </c>
      <c r="FM49" s="17"/>
      <c r="FN49" s="17">
        <v>755</v>
      </c>
      <c r="FO49" s="15"/>
      <c r="FP49" s="17">
        <v>1.89455</v>
      </c>
      <c r="FQ49" s="17"/>
      <c r="FR49" s="17"/>
      <c r="FS49" s="17">
        <v>0</v>
      </c>
      <c r="FT49" s="17">
        <v>1.32352</v>
      </c>
      <c r="FU49" s="17">
        <v>1.52172</v>
      </c>
      <c r="FV49" s="17">
        <v>0.5</v>
      </c>
      <c r="FW49" s="17">
        <v>2.4</v>
      </c>
      <c r="FX49" s="17">
        <v>7.6397899999999996</v>
      </c>
    </row>
    <row r="50" spans="1:180" ht="24" customHeight="1" x14ac:dyDescent="0.3">
      <c r="A50" s="18" t="s">
        <v>80</v>
      </c>
      <c r="B50" s="18" t="s">
        <v>813</v>
      </c>
      <c r="C50" s="19">
        <v>1.7</v>
      </c>
      <c r="D50" s="19">
        <v>38.700000000000003</v>
      </c>
      <c r="E50" s="19">
        <v>15</v>
      </c>
      <c r="F50" s="19"/>
      <c r="G50" s="19"/>
      <c r="H50" s="19">
        <v>-4</v>
      </c>
      <c r="I50" s="19">
        <v>-0.5</v>
      </c>
      <c r="J50" s="19"/>
      <c r="K50" s="19"/>
      <c r="L50" s="19">
        <v>-8.8000000000000007</v>
      </c>
      <c r="M50" s="19">
        <v>-27.4</v>
      </c>
      <c r="N50" s="19">
        <v>11.8</v>
      </c>
      <c r="O50" s="19">
        <v>49.2</v>
      </c>
      <c r="P50" s="19">
        <v>28.5</v>
      </c>
      <c r="Q50" s="19">
        <v>30.3</v>
      </c>
      <c r="R50" s="19">
        <v>97.1</v>
      </c>
      <c r="S50" s="19">
        <v>-0.1</v>
      </c>
      <c r="T50" s="19"/>
      <c r="U50" s="19"/>
      <c r="V50" s="19"/>
      <c r="W50" s="19"/>
      <c r="X50" s="19">
        <v>1.9</v>
      </c>
      <c r="Y50" s="19">
        <v>0.8</v>
      </c>
      <c r="Z50" s="19">
        <v>0.7</v>
      </c>
      <c r="AA50" s="19">
        <v>2.8</v>
      </c>
      <c r="AB50" s="19">
        <v>-3.2</v>
      </c>
      <c r="AC50" s="19"/>
      <c r="AD50" s="19">
        <v>13.9</v>
      </c>
      <c r="AE50" s="19"/>
      <c r="AF50" s="19"/>
      <c r="AG50" s="19"/>
      <c r="AH50" s="19"/>
      <c r="AI50" s="19">
        <v>14.5</v>
      </c>
      <c r="AJ50" s="19">
        <v>20.7</v>
      </c>
      <c r="AK50" s="19"/>
      <c r="AL50" s="19"/>
      <c r="AM50" s="19"/>
      <c r="AN50" s="19">
        <v>-1.1000000000000001</v>
      </c>
      <c r="AO50" s="19">
        <v>51.5</v>
      </c>
      <c r="AP50" s="19">
        <v>7.4</v>
      </c>
      <c r="AQ50" s="19">
        <v>33.700000000000003</v>
      </c>
      <c r="AR50" s="19">
        <v>6.1</v>
      </c>
      <c r="AS50" s="19">
        <v>-1.6</v>
      </c>
      <c r="AT50" s="19">
        <v>2.6</v>
      </c>
      <c r="AU50" s="19">
        <v>1.4</v>
      </c>
      <c r="AV50" s="19"/>
      <c r="AW50" s="19"/>
      <c r="AX50" s="19"/>
      <c r="AY50" s="19">
        <v>13.4</v>
      </c>
      <c r="AZ50" s="19">
        <v>-0.2</v>
      </c>
      <c r="BA50" s="19">
        <v>-2.8</v>
      </c>
      <c r="BB50" s="19">
        <v>1.2</v>
      </c>
      <c r="BC50" s="19">
        <v>0.4</v>
      </c>
      <c r="BD50" s="19">
        <v>18.899999999999999</v>
      </c>
      <c r="BE50" s="19"/>
      <c r="BF50" s="19"/>
      <c r="BG50" s="19">
        <v>7.6</v>
      </c>
      <c r="BH50" s="19"/>
      <c r="BI50" s="19"/>
      <c r="BJ50" s="19">
        <v>0.7</v>
      </c>
      <c r="BK50" s="19"/>
      <c r="BL50" s="19"/>
      <c r="BM50" s="19"/>
      <c r="BN50" s="19">
        <v>14.2</v>
      </c>
      <c r="BO50" s="19">
        <v>17.8</v>
      </c>
      <c r="BP50" s="19">
        <v>4.7</v>
      </c>
      <c r="BQ50" s="19">
        <v>20.3</v>
      </c>
      <c r="BR50" s="19"/>
      <c r="BS50" s="19">
        <v>5.3</v>
      </c>
      <c r="BT50" s="19">
        <v>4</v>
      </c>
      <c r="BU50" s="19"/>
      <c r="BV50" s="19"/>
      <c r="BW50" s="19"/>
      <c r="BX50" s="19"/>
      <c r="BY50" s="19"/>
      <c r="BZ50" s="19"/>
      <c r="CA50" s="19">
        <v>-0.2</v>
      </c>
      <c r="CB50" s="19">
        <v>79.099999999999994</v>
      </c>
      <c r="CC50" s="19">
        <v>25.1</v>
      </c>
      <c r="CD50" s="19">
        <v>15.4</v>
      </c>
      <c r="CE50" s="19">
        <v>15.3</v>
      </c>
      <c r="CF50" s="19"/>
      <c r="CG50" s="19"/>
      <c r="CH50" s="19">
        <v>3.8</v>
      </c>
      <c r="CI50" s="19">
        <v>9.9</v>
      </c>
      <c r="CJ50" s="19">
        <v>28</v>
      </c>
      <c r="CK50" s="19">
        <v>31.2</v>
      </c>
      <c r="CL50" s="19">
        <v>15.8</v>
      </c>
      <c r="CM50" s="19"/>
      <c r="CN50" s="19"/>
      <c r="CO50" s="19"/>
      <c r="CP50" s="19"/>
      <c r="CQ50" s="19"/>
      <c r="CR50" s="19">
        <v>14.1</v>
      </c>
      <c r="CS50" s="19">
        <v>-2.1</v>
      </c>
      <c r="CT50" s="19">
        <v>-1.9</v>
      </c>
      <c r="CU50" s="19">
        <v>0.4</v>
      </c>
      <c r="CV50" s="19">
        <v>0.6</v>
      </c>
      <c r="CW50" s="19"/>
      <c r="CX50" s="19">
        <v>-5</v>
      </c>
      <c r="CY50" s="19">
        <v>0</v>
      </c>
      <c r="CZ50" s="19">
        <v>-0.5</v>
      </c>
      <c r="DA50" s="19"/>
      <c r="DB50" s="19">
        <v>0.1</v>
      </c>
      <c r="DC50" s="19">
        <v>0</v>
      </c>
      <c r="DD50" s="19">
        <v>-0.8</v>
      </c>
      <c r="DE50" s="19">
        <v>0</v>
      </c>
      <c r="DF50" s="19"/>
      <c r="DG50" s="19">
        <v>0</v>
      </c>
      <c r="DH50" s="19">
        <v>0.8</v>
      </c>
      <c r="DI50" s="19">
        <v>0.2</v>
      </c>
      <c r="DJ50" s="19">
        <v>-0.6</v>
      </c>
      <c r="DK50" s="19">
        <v>0.3</v>
      </c>
      <c r="DL50" s="19">
        <v>0.5</v>
      </c>
      <c r="DM50" s="19"/>
      <c r="DN50" s="19">
        <v>0</v>
      </c>
      <c r="DO50" s="19">
        <v>0</v>
      </c>
      <c r="DP50" s="19">
        <v>-3.3</v>
      </c>
      <c r="DQ50" s="19">
        <v>7.5</v>
      </c>
      <c r="DR50" s="19">
        <v>0</v>
      </c>
      <c r="DS50" s="19">
        <v>0</v>
      </c>
      <c r="DT50" s="19">
        <v>0.6</v>
      </c>
      <c r="DU50" s="19">
        <v>0.6</v>
      </c>
      <c r="DV50" s="19">
        <v>0</v>
      </c>
      <c r="DW50" s="19"/>
      <c r="DX50" s="19">
        <v>-4.4000000000000004</v>
      </c>
      <c r="DY50" s="19">
        <v>0.7</v>
      </c>
      <c r="DZ50" s="19">
        <v>3.4</v>
      </c>
      <c r="EA50" s="19">
        <v>3</v>
      </c>
      <c r="EB50" s="19"/>
      <c r="EC50" s="19"/>
      <c r="ED50" s="19">
        <v>0</v>
      </c>
      <c r="EE50" s="19">
        <v>-2.9</v>
      </c>
      <c r="EF50" s="19">
        <v>-3.5</v>
      </c>
      <c r="EG50" s="19">
        <v>-0.2</v>
      </c>
      <c r="EH50" s="19">
        <v>0.1</v>
      </c>
      <c r="EI50" s="19"/>
      <c r="EJ50" s="19">
        <v>2.5</v>
      </c>
      <c r="EK50" s="19">
        <v>0</v>
      </c>
      <c r="EL50" s="19">
        <v>1.2</v>
      </c>
      <c r="EM50" s="19">
        <v>0.2</v>
      </c>
      <c r="EN50" s="19">
        <v>0.2</v>
      </c>
      <c r="EO50" s="19">
        <v>0.2</v>
      </c>
      <c r="EP50" s="19">
        <v>0</v>
      </c>
      <c r="EQ50" s="19">
        <v>0</v>
      </c>
      <c r="ER50" s="19">
        <v>0</v>
      </c>
      <c r="ES50" s="19">
        <v>0</v>
      </c>
      <c r="ET50" s="19"/>
      <c r="EU50" s="19">
        <v>3.6</v>
      </c>
      <c r="EV50" s="19">
        <v>-1.9</v>
      </c>
      <c r="EW50" s="19">
        <v>0</v>
      </c>
      <c r="EX50" s="19">
        <v>1.3</v>
      </c>
      <c r="EY50" s="19">
        <v>0.7</v>
      </c>
      <c r="EZ50" s="19">
        <v>0.6</v>
      </c>
      <c r="FA50" s="19">
        <v>0.5</v>
      </c>
      <c r="FB50" s="19">
        <v>0</v>
      </c>
      <c r="FC50" s="19">
        <v>0.4</v>
      </c>
      <c r="FD50" s="19">
        <v>2</v>
      </c>
      <c r="FE50" s="19">
        <v>1.7</v>
      </c>
      <c r="FF50" s="19">
        <v>2.2999999999999998</v>
      </c>
      <c r="FG50" s="19">
        <v>9.9</v>
      </c>
      <c r="FH50" s="19">
        <v>0</v>
      </c>
      <c r="FI50" s="19">
        <v>2.4</v>
      </c>
      <c r="FJ50" s="19">
        <v>0</v>
      </c>
      <c r="FK50" s="19">
        <v>3.5</v>
      </c>
      <c r="FL50" s="19">
        <v>4.2</v>
      </c>
      <c r="FM50" s="19"/>
      <c r="FN50" s="19">
        <v>755.7</v>
      </c>
      <c r="FO50" s="15"/>
      <c r="FP50" s="19">
        <v>1.9751300000000001</v>
      </c>
      <c r="FQ50" s="19"/>
      <c r="FR50" s="19"/>
      <c r="FS50" s="19">
        <v>0</v>
      </c>
      <c r="FT50" s="19">
        <v>1.32376</v>
      </c>
      <c r="FU50" s="19">
        <v>1.5861700000000001</v>
      </c>
      <c r="FV50" s="19">
        <v>-0.4</v>
      </c>
      <c r="FW50" s="19">
        <v>2.4</v>
      </c>
      <c r="FX50" s="19">
        <v>6.8850600000000002</v>
      </c>
    </row>
    <row r="51" spans="1:180" ht="24" customHeight="1" x14ac:dyDescent="0.3">
      <c r="A51" s="13" t="s">
        <v>80</v>
      </c>
      <c r="B51" s="13" t="s">
        <v>814</v>
      </c>
      <c r="C51" s="14">
        <v>33.200000000000003</v>
      </c>
      <c r="D51" s="14">
        <v>20.9</v>
      </c>
      <c r="E51" s="14">
        <v>11.7</v>
      </c>
      <c r="F51" s="14"/>
      <c r="G51" s="14"/>
      <c r="H51" s="14">
        <v>-5.6</v>
      </c>
      <c r="I51" s="14">
        <v>-3.8</v>
      </c>
      <c r="J51" s="14"/>
      <c r="K51" s="14"/>
      <c r="L51" s="14">
        <v>-17.5</v>
      </c>
      <c r="M51" s="14">
        <v>-37.9</v>
      </c>
      <c r="N51" s="14">
        <v>1.7</v>
      </c>
      <c r="O51" s="14">
        <v>38.9</v>
      </c>
      <c r="P51" s="14">
        <v>24.5</v>
      </c>
      <c r="Q51" s="14">
        <v>26.9</v>
      </c>
      <c r="R51" s="14">
        <v>87.1</v>
      </c>
      <c r="S51" s="14">
        <v>-0.2</v>
      </c>
      <c r="T51" s="14"/>
      <c r="U51" s="14"/>
      <c r="V51" s="14"/>
      <c r="W51" s="14"/>
      <c r="X51" s="14">
        <v>1.4</v>
      </c>
      <c r="Y51" s="14">
        <v>0.7</v>
      </c>
      <c r="Z51" s="14">
        <v>0.6</v>
      </c>
      <c r="AA51" s="14">
        <v>3</v>
      </c>
      <c r="AB51" s="14">
        <v>-3.3</v>
      </c>
      <c r="AC51" s="14"/>
      <c r="AD51" s="14">
        <v>13.1</v>
      </c>
      <c r="AE51" s="14"/>
      <c r="AF51" s="14"/>
      <c r="AG51" s="14"/>
      <c r="AH51" s="14"/>
      <c r="AI51" s="14">
        <v>18.3</v>
      </c>
      <c r="AJ51" s="14">
        <v>17.899999999999999</v>
      </c>
      <c r="AK51" s="14"/>
      <c r="AL51" s="14"/>
      <c r="AM51" s="14"/>
      <c r="AN51" s="14">
        <v>-1.1000000000000001</v>
      </c>
      <c r="AO51" s="14">
        <v>51.7</v>
      </c>
      <c r="AP51" s="14">
        <v>8.1</v>
      </c>
      <c r="AQ51" s="14">
        <v>33.6</v>
      </c>
      <c r="AR51" s="14">
        <v>6.2</v>
      </c>
      <c r="AS51" s="14">
        <v>-1.5</v>
      </c>
      <c r="AT51" s="14">
        <v>2.6</v>
      </c>
      <c r="AU51" s="14">
        <v>0.5</v>
      </c>
      <c r="AV51" s="14"/>
      <c r="AW51" s="14"/>
      <c r="AX51" s="14"/>
      <c r="AY51" s="14">
        <v>11.4</v>
      </c>
      <c r="AZ51" s="14">
        <v>-1</v>
      </c>
      <c r="BA51" s="14">
        <v>-3.8</v>
      </c>
      <c r="BB51" s="14">
        <v>1.2</v>
      </c>
      <c r="BC51" s="14">
        <v>0.4</v>
      </c>
      <c r="BD51" s="14">
        <v>15.9</v>
      </c>
      <c r="BE51" s="14"/>
      <c r="BF51" s="14"/>
      <c r="BG51" s="14">
        <v>5.8</v>
      </c>
      <c r="BH51" s="14"/>
      <c r="BI51" s="14"/>
      <c r="BJ51" s="14">
        <v>-0.3</v>
      </c>
      <c r="BK51" s="14"/>
      <c r="BL51" s="14"/>
      <c r="BM51" s="14"/>
      <c r="BN51" s="14">
        <v>13.8</v>
      </c>
      <c r="BO51" s="14">
        <v>13.2</v>
      </c>
      <c r="BP51" s="14">
        <v>0.5</v>
      </c>
      <c r="BQ51" s="14">
        <v>15.6</v>
      </c>
      <c r="BR51" s="14"/>
      <c r="BS51" s="14">
        <v>3</v>
      </c>
      <c r="BT51" s="14">
        <v>3.1</v>
      </c>
      <c r="BU51" s="14"/>
      <c r="BV51" s="14"/>
      <c r="BW51" s="14"/>
      <c r="BX51" s="14"/>
      <c r="BY51" s="14"/>
      <c r="BZ51" s="14"/>
      <c r="CA51" s="14">
        <v>-0.2</v>
      </c>
      <c r="CB51" s="14">
        <v>77.599999999999994</v>
      </c>
      <c r="CC51" s="14">
        <v>24.6</v>
      </c>
      <c r="CD51" s="14">
        <v>15.8</v>
      </c>
      <c r="CE51" s="14">
        <v>12.7</v>
      </c>
      <c r="CF51" s="14"/>
      <c r="CG51" s="14"/>
      <c r="CH51" s="14">
        <v>2.5</v>
      </c>
      <c r="CI51" s="14">
        <v>8.4</v>
      </c>
      <c r="CJ51" s="14">
        <v>22.8</v>
      </c>
      <c r="CK51" s="14">
        <v>26</v>
      </c>
      <c r="CL51" s="14">
        <v>8.3000000000000007</v>
      </c>
      <c r="CM51" s="14"/>
      <c r="CN51" s="14"/>
      <c r="CO51" s="14"/>
      <c r="CP51" s="14"/>
      <c r="CQ51" s="14"/>
      <c r="CR51" s="14">
        <v>10.9</v>
      </c>
      <c r="CS51" s="14">
        <v>-4</v>
      </c>
      <c r="CT51" s="14">
        <v>-1.9</v>
      </c>
      <c r="CU51" s="14">
        <v>0.6</v>
      </c>
      <c r="CV51" s="14">
        <v>0.6</v>
      </c>
      <c r="CW51" s="14"/>
      <c r="CX51" s="14">
        <v>-5</v>
      </c>
      <c r="CY51" s="14">
        <v>0</v>
      </c>
      <c r="CZ51" s="14">
        <v>-2.7</v>
      </c>
      <c r="DA51" s="14"/>
      <c r="DB51" s="14">
        <v>0.1</v>
      </c>
      <c r="DC51" s="14">
        <v>0</v>
      </c>
      <c r="DD51" s="14">
        <v>-0.9</v>
      </c>
      <c r="DE51" s="14">
        <v>0</v>
      </c>
      <c r="DF51" s="14"/>
      <c r="DG51" s="14">
        <v>0</v>
      </c>
      <c r="DH51" s="14">
        <v>0.9</v>
      </c>
      <c r="DI51" s="14">
        <v>0.2</v>
      </c>
      <c r="DJ51" s="14">
        <v>-0.5</v>
      </c>
      <c r="DK51" s="14">
        <v>0.3</v>
      </c>
      <c r="DL51" s="14">
        <v>0.5</v>
      </c>
      <c r="DM51" s="14"/>
      <c r="DN51" s="14">
        <v>0</v>
      </c>
      <c r="DO51" s="14">
        <v>0</v>
      </c>
      <c r="DP51" s="14">
        <v>-4.2</v>
      </c>
      <c r="DQ51" s="14">
        <v>4.5</v>
      </c>
      <c r="DR51" s="14">
        <v>0</v>
      </c>
      <c r="DS51" s="14">
        <v>-0.1</v>
      </c>
      <c r="DT51" s="14">
        <v>0.6</v>
      </c>
      <c r="DU51" s="14">
        <v>0.6</v>
      </c>
      <c r="DV51" s="14">
        <v>0</v>
      </c>
      <c r="DW51" s="14"/>
      <c r="DX51" s="14">
        <v>-4.4000000000000004</v>
      </c>
      <c r="DY51" s="14">
        <v>0.7</v>
      </c>
      <c r="DZ51" s="14">
        <v>3.4</v>
      </c>
      <c r="EA51" s="14">
        <v>2.9</v>
      </c>
      <c r="EB51" s="14"/>
      <c r="EC51" s="14"/>
      <c r="ED51" s="14">
        <v>0</v>
      </c>
      <c r="EE51" s="14">
        <v>-4.8</v>
      </c>
      <c r="EF51" s="14">
        <v>-6.3</v>
      </c>
      <c r="EG51" s="14">
        <v>-0.6</v>
      </c>
      <c r="EH51" s="14">
        <v>-0.2</v>
      </c>
      <c r="EI51" s="14"/>
      <c r="EJ51" s="14">
        <v>2.7</v>
      </c>
      <c r="EK51" s="14">
        <v>0</v>
      </c>
      <c r="EL51" s="14">
        <v>1.2</v>
      </c>
      <c r="EM51" s="14">
        <v>0.2</v>
      </c>
      <c r="EN51" s="14">
        <v>0.2</v>
      </c>
      <c r="EO51" s="14">
        <v>0.2</v>
      </c>
      <c r="EP51" s="14">
        <v>0</v>
      </c>
      <c r="EQ51" s="14">
        <v>0</v>
      </c>
      <c r="ER51" s="14">
        <v>0</v>
      </c>
      <c r="ES51" s="14">
        <v>0</v>
      </c>
      <c r="ET51" s="14"/>
      <c r="EU51" s="14">
        <v>2.6</v>
      </c>
      <c r="EV51" s="14">
        <v>-3.6</v>
      </c>
      <c r="EW51" s="14">
        <v>0</v>
      </c>
      <c r="EX51" s="14">
        <v>1.3</v>
      </c>
      <c r="EY51" s="14">
        <v>0.7</v>
      </c>
      <c r="EZ51" s="14">
        <v>0.6</v>
      </c>
      <c r="FA51" s="14">
        <v>0.5</v>
      </c>
      <c r="FB51" s="14">
        <v>0</v>
      </c>
      <c r="FC51" s="14">
        <v>0.4</v>
      </c>
      <c r="FD51" s="14">
        <v>1.8</v>
      </c>
      <c r="FE51" s="14">
        <v>1.5</v>
      </c>
      <c r="FF51" s="14">
        <v>2.4</v>
      </c>
      <c r="FG51" s="14">
        <v>9.4</v>
      </c>
      <c r="FH51" s="14">
        <v>0.6</v>
      </c>
      <c r="FI51" s="14">
        <v>1.2</v>
      </c>
      <c r="FJ51" s="14">
        <v>0</v>
      </c>
      <c r="FK51" s="14">
        <v>3.5</v>
      </c>
      <c r="FL51" s="14">
        <v>4.0999999999999996</v>
      </c>
      <c r="FM51" s="14"/>
      <c r="FN51" s="14">
        <v>631.70000000000005</v>
      </c>
      <c r="FO51" s="15"/>
      <c r="FP51" s="14">
        <v>2.1946400000000001</v>
      </c>
      <c r="FQ51" s="14"/>
      <c r="FR51" s="14"/>
      <c r="FS51" s="14">
        <v>0</v>
      </c>
      <c r="FT51" s="14">
        <v>1.32209</v>
      </c>
      <c r="FU51" s="14">
        <v>1.58266</v>
      </c>
      <c r="FV51" s="14">
        <v>-0.7</v>
      </c>
      <c r="FW51" s="14">
        <v>2.4</v>
      </c>
      <c r="FX51" s="14">
        <v>6.7993899999999998</v>
      </c>
    </row>
    <row r="52" spans="1:180" ht="24" customHeight="1" x14ac:dyDescent="0.3">
      <c r="A52" s="16" t="s">
        <v>80</v>
      </c>
      <c r="B52" s="16" t="s">
        <v>815</v>
      </c>
      <c r="C52" s="17">
        <v>33.799999999999997</v>
      </c>
      <c r="D52" s="17">
        <v>34.6</v>
      </c>
      <c r="E52" s="17">
        <v>14.5</v>
      </c>
      <c r="F52" s="17"/>
      <c r="G52" s="17"/>
      <c r="H52" s="17">
        <v>-7.4</v>
      </c>
      <c r="I52" s="17">
        <v>-1.3</v>
      </c>
      <c r="J52" s="17"/>
      <c r="K52" s="17"/>
      <c r="L52" s="17">
        <v>-9.4</v>
      </c>
      <c r="M52" s="17">
        <v>-26.3</v>
      </c>
      <c r="N52" s="17">
        <v>8.6999999999999993</v>
      </c>
      <c r="O52" s="17">
        <v>49.7</v>
      </c>
      <c r="P52" s="17">
        <v>-12.4</v>
      </c>
      <c r="Q52" s="17">
        <v>11.6</v>
      </c>
      <c r="R52" s="17">
        <v>93.3</v>
      </c>
      <c r="S52" s="17">
        <v>-0.1</v>
      </c>
      <c r="T52" s="17"/>
      <c r="U52" s="17"/>
      <c r="V52" s="17"/>
      <c r="W52" s="17"/>
      <c r="X52" s="17">
        <v>2.5</v>
      </c>
      <c r="Y52" s="17">
        <v>1</v>
      </c>
      <c r="Z52" s="17">
        <v>0.8</v>
      </c>
      <c r="AA52" s="17">
        <v>3</v>
      </c>
      <c r="AB52" s="17">
        <v>-3.4</v>
      </c>
      <c r="AC52" s="17"/>
      <c r="AD52" s="17">
        <v>12.4</v>
      </c>
      <c r="AE52" s="17"/>
      <c r="AF52" s="17"/>
      <c r="AG52" s="17"/>
      <c r="AH52" s="17"/>
      <c r="AI52" s="17">
        <v>18</v>
      </c>
      <c r="AJ52" s="17">
        <v>20.8</v>
      </c>
      <c r="AK52" s="17"/>
      <c r="AL52" s="17"/>
      <c r="AM52" s="17"/>
      <c r="AN52" s="17">
        <v>-1.2</v>
      </c>
      <c r="AO52" s="17">
        <v>54.2</v>
      </c>
      <c r="AP52" s="17">
        <v>8.6999999999999993</v>
      </c>
      <c r="AQ52" s="17">
        <v>33.200000000000003</v>
      </c>
      <c r="AR52" s="17">
        <v>5.9</v>
      </c>
      <c r="AS52" s="17">
        <v>-1.4</v>
      </c>
      <c r="AT52" s="17">
        <v>2.6</v>
      </c>
      <c r="AU52" s="17">
        <v>1.3</v>
      </c>
      <c r="AV52" s="17"/>
      <c r="AW52" s="17"/>
      <c r="AX52" s="17"/>
      <c r="AY52" s="17">
        <v>12.1</v>
      </c>
      <c r="AZ52" s="17">
        <v>0.1</v>
      </c>
      <c r="BA52" s="17">
        <v>-2.8</v>
      </c>
      <c r="BB52" s="17">
        <v>1.2</v>
      </c>
      <c r="BC52" s="17">
        <v>0.3</v>
      </c>
      <c r="BD52" s="17">
        <v>19</v>
      </c>
      <c r="BE52" s="17"/>
      <c r="BF52" s="17"/>
      <c r="BG52" s="17">
        <v>8.6</v>
      </c>
      <c r="BH52" s="17"/>
      <c r="BI52" s="17"/>
      <c r="BJ52" s="17">
        <v>-0.2</v>
      </c>
      <c r="BK52" s="17"/>
      <c r="BL52" s="17"/>
      <c r="BM52" s="17"/>
      <c r="BN52" s="17">
        <v>15.6</v>
      </c>
      <c r="BO52" s="17">
        <v>24</v>
      </c>
      <c r="BP52" s="17">
        <v>6.3</v>
      </c>
      <c r="BQ52" s="17">
        <v>26.5</v>
      </c>
      <c r="BR52" s="17"/>
      <c r="BS52" s="17">
        <v>7.7</v>
      </c>
      <c r="BT52" s="17">
        <v>5.2</v>
      </c>
      <c r="BU52" s="17"/>
      <c r="BV52" s="17"/>
      <c r="BW52" s="17"/>
      <c r="BX52" s="17"/>
      <c r="BY52" s="17"/>
      <c r="BZ52" s="17"/>
      <c r="CA52" s="17">
        <v>-0.3</v>
      </c>
      <c r="CB52" s="17">
        <v>19.399999999999999</v>
      </c>
      <c r="CC52" s="17">
        <v>25.2</v>
      </c>
      <c r="CD52" s="17">
        <v>15.2</v>
      </c>
      <c r="CE52" s="17">
        <v>12.7</v>
      </c>
      <c r="CF52" s="17"/>
      <c r="CG52" s="17"/>
      <c r="CH52" s="17">
        <v>4.0999999999999996</v>
      </c>
      <c r="CI52" s="17">
        <v>10.9</v>
      </c>
      <c r="CJ52" s="17">
        <v>21.7</v>
      </c>
      <c r="CK52" s="17">
        <v>24.9</v>
      </c>
      <c r="CL52" s="17">
        <v>1.6</v>
      </c>
      <c r="CM52" s="17"/>
      <c r="CN52" s="17"/>
      <c r="CO52" s="17"/>
      <c r="CP52" s="17"/>
      <c r="CQ52" s="17"/>
      <c r="CR52" s="17">
        <v>17</v>
      </c>
      <c r="CS52" s="17">
        <v>-0.4</v>
      </c>
      <c r="CT52" s="17">
        <v>-1.9</v>
      </c>
      <c r="CU52" s="17">
        <v>0.6</v>
      </c>
      <c r="CV52" s="17">
        <v>0.6</v>
      </c>
      <c r="CW52" s="17"/>
      <c r="CX52" s="17">
        <v>-4.9000000000000004</v>
      </c>
      <c r="CY52" s="17">
        <v>0</v>
      </c>
      <c r="CZ52" s="17">
        <v>0</v>
      </c>
      <c r="DA52" s="17"/>
      <c r="DB52" s="17">
        <v>0</v>
      </c>
      <c r="DC52" s="17">
        <v>0</v>
      </c>
      <c r="DD52" s="17">
        <v>-0.9</v>
      </c>
      <c r="DE52" s="17">
        <v>0</v>
      </c>
      <c r="DF52" s="17"/>
      <c r="DG52" s="17">
        <v>0</v>
      </c>
      <c r="DH52" s="17">
        <v>0.9</v>
      </c>
      <c r="DI52" s="17">
        <v>0.2</v>
      </c>
      <c r="DJ52" s="17">
        <v>-0.5</v>
      </c>
      <c r="DK52" s="17">
        <v>0.3</v>
      </c>
      <c r="DL52" s="17">
        <v>0.6</v>
      </c>
      <c r="DM52" s="17"/>
      <c r="DN52" s="17">
        <v>0</v>
      </c>
      <c r="DO52" s="17">
        <v>0</v>
      </c>
      <c r="DP52" s="17">
        <v>-3.9</v>
      </c>
      <c r="DQ52" s="17">
        <v>5.6</v>
      </c>
      <c r="DR52" s="17">
        <v>0</v>
      </c>
      <c r="DS52" s="17">
        <v>0</v>
      </c>
      <c r="DT52" s="17">
        <v>0.4</v>
      </c>
      <c r="DU52" s="17">
        <v>0.6</v>
      </c>
      <c r="DV52" s="17">
        <v>0.1</v>
      </c>
      <c r="DW52" s="17"/>
      <c r="DX52" s="17">
        <v>-4.5</v>
      </c>
      <c r="DY52" s="17">
        <v>0.6</v>
      </c>
      <c r="DZ52" s="17">
        <v>3.4</v>
      </c>
      <c r="EA52" s="17">
        <v>2.9</v>
      </c>
      <c r="EB52" s="17"/>
      <c r="EC52" s="17"/>
      <c r="ED52" s="17">
        <v>0</v>
      </c>
      <c r="EE52" s="17">
        <v>-4</v>
      </c>
      <c r="EF52" s="17">
        <v>0</v>
      </c>
      <c r="EG52" s="17">
        <v>-0.4</v>
      </c>
      <c r="EH52" s="17">
        <v>-0.2</v>
      </c>
      <c r="EI52" s="17"/>
      <c r="EJ52" s="17">
        <v>2.7</v>
      </c>
      <c r="EK52" s="17">
        <v>-0.1</v>
      </c>
      <c r="EL52" s="17">
        <v>1.2</v>
      </c>
      <c r="EM52" s="17">
        <v>0.2</v>
      </c>
      <c r="EN52" s="17">
        <v>0.2</v>
      </c>
      <c r="EO52" s="17">
        <v>0.2</v>
      </c>
      <c r="EP52" s="17">
        <v>0</v>
      </c>
      <c r="EQ52" s="17">
        <v>0</v>
      </c>
      <c r="ER52" s="17">
        <v>0</v>
      </c>
      <c r="ES52" s="17">
        <v>0</v>
      </c>
      <c r="ET52" s="17"/>
      <c r="EU52" s="17">
        <v>3.2</v>
      </c>
      <c r="EV52" s="17">
        <v>-3</v>
      </c>
      <c r="EW52" s="17">
        <v>0</v>
      </c>
      <c r="EX52" s="17">
        <v>1.2</v>
      </c>
      <c r="EY52" s="17">
        <v>0.7</v>
      </c>
      <c r="EZ52" s="17">
        <v>0.6</v>
      </c>
      <c r="FA52" s="17">
        <v>0.5</v>
      </c>
      <c r="FB52" s="17">
        <v>0</v>
      </c>
      <c r="FC52" s="17">
        <v>0.4</v>
      </c>
      <c r="FD52" s="17">
        <v>2</v>
      </c>
      <c r="FE52" s="17">
        <v>1.7</v>
      </c>
      <c r="FF52" s="17">
        <v>2.5</v>
      </c>
      <c r="FG52" s="17">
        <v>9.4</v>
      </c>
      <c r="FH52" s="17">
        <v>-0.1</v>
      </c>
      <c r="FI52" s="17">
        <v>1.7</v>
      </c>
      <c r="FJ52" s="17">
        <v>0</v>
      </c>
      <c r="FK52" s="17">
        <v>3.2</v>
      </c>
      <c r="FL52" s="17">
        <v>4.2</v>
      </c>
      <c r="FM52" s="17"/>
      <c r="FN52" s="17">
        <v>651.5</v>
      </c>
      <c r="FO52" s="15"/>
      <c r="FP52" s="17">
        <v>2.3473199999999999</v>
      </c>
      <c r="FQ52" s="17"/>
      <c r="FR52" s="17"/>
      <c r="FS52" s="17">
        <v>0</v>
      </c>
      <c r="FT52" s="17">
        <v>1.3220099999999999</v>
      </c>
      <c r="FU52" s="17">
        <v>1.46919</v>
      </c>
      <c r="FV52" s="17">
        <v>-0.8</v>
      </c>
      <c r="FW52" s="17">
        <v>2.2999999999999998</v>
      </c>
      <c r="FX52" s="17">
        <v>6.6385199999999998</v>
      </c>
    </row>
    <row r="53" spans="1:180" ht="24" customHeight="1" x14ac:dyDescent="0.3">
      <c r="A53" s="16" t="s">
        <v>80</v>
      </c>
      <c r="B53" s="16" t="s">
        <v>816</v>
      </c>
      <c r="C53" s="17">
        <v>32.6</v>
      </c>
      <c r="D53" s="17">
        <v>32.299999999999997</v>
      </c>
      <c r="E53" s="17">
        <v>14.5</v>
      </c>
      <c r="F53" s="17"/>
      <c r="G53" s="17"/>
      <c r="H53" s="17">
        <v>-5</v>
      </c>
      <c r="I53" s="17">
        <v>10.1</v>
      </c>
      <c r="J53" s="17"/>
      <c r="K53" s="17"/>
      <c r="L53" s="17">
        <v>-9.9</v>
      </c>
      <c r="M53" s="17">
        <v>-21.9</v>
      </c>
      <c r="N53" s="17">
        <v>13.9</v>
      </c>
      <c r="O53" s="17">
        <v>48.2</v>
      </c>
      <c r="P53" s="17">
        <v>-14.6</v>
      </c>
      <c r="Q53" s="17">
        <v>4.5</v>
      </c>
      <c r="R53" s="17">
        <v>93.7</v>
      </c>
      <c r="S53" s="17">
        <v>0.1</v>
      </c>
      <c r="T53" s="17"/>
      <c r="U53" s="17"/>
      <c r="V53" s="17"/>
      <c r="W53" s="17"/>
      <c r="X53" s="17">
        <v>3.5</v>
      </c>
      <c r="Y53" s="17">
        <v>0.8</v>
      </c>
      <c r="Z53" s="17">
        <v>0.8</v>
      </c>
      <c r="AA53" s="17">
        <v>3</v>
      </c>
      <c r="AB53" s="17">
        <v>-3.2</v>
      </c>
      <c r="AC53" s="17"/>
      <c r="AD53" s="17">
        <v>10.6</v>
      </c>
      <c r="AE53" s="17"/>
      <c r="AF53" s="17"/>
      <c r="AG53" s="17"/>
      <c r="AH53" s="17"/>
      <c r="AI53" s="17">
        <v>16.399999999999999</v>
      </c>
      <c r="AJ53" s="17">
        <v>22.2</v>
      </c>
      <c r="AK53" s="17"/>
      <c r="AL53" s="17"/>
      <c r="AM53" s="17"/>
      <c r="AN53" s="17">
        <v>-1.1000000000000001</v>
      </c>
      <c r="AO53" s="17">
        <v>56.3</v>
      </c>
      <c r="AP53" s="17">
        <v>8.6999999999999993</v>
      </c>
      <c r="AQ53" s="17">
        <v>32.299999999999997</v>
      </c>
      <c r="AR53" s="17">
        <v>10.199999999999999</v>
      </c>
      <c r="AS53" s="17">
        <v>-1.2</v>
      </c>
      <c r="AT53" s="17">
        <v>2.6</v>
      </c>
      <c r="AU53" s="17">
        <v>1</v>
      </c>
      <c r="AV53" s="17"/>
      <c r="AW53" s="17"/>
      <c r="AX53" s="17"/>
      <c r="AY53" s="17">
        <v>14.3</v>
      </c>
      <c r="AZ53" s="17">
        <v>-0.2</v>
      </c>
      <c r="BA53" s="17">
        <v>-1.8</v>
      </c>
      <c r="BB53" s="17">
        <v>1.2</v>
      </c>
      <c r="BC53" s="17">
        <v>0.2</v>
      </c>
      <c r="BD53" s="17">
        <v>21.1</v>
      </c>
      <c r="BE53" s="17"/>
      <c r="BF53" s="17"/>
      <c r="BG53" s="17">
        <v>9</v>
      </c>
      <c r="BH53" s="17"/>
      <c r="BI53" s="17"/>
      <c r="BJ53" s="17">
        <v>-0.3</v>
      </c>
      <c r="BK53" s="17"/>
      <c r="BL53" s="17"/>
      <c r="BM53" s="17"/>
      <c r="BN53" s="17">
        <v>15.5</v>
      </c>
      <c r="BO53" s="17">
        <v>24.1</v>
      </c>
      <c r="BP53" s="17">
        <v>7.4</v>
      </c>
      <c r="BQ53" s="17">
        <v>28.3</v>
      </c>
      <c r="BR53" s="17"/>
      <c r="BS53" s="17">
        <v>8.3000000000000007</v>
      </c>
      <c r="BT53" s="17">
        <v>5.4</v>
      </c>
      <c r="BU53" s="17"/>
      <c r="BV53" s="17"/>
      <c r="BW53" s="17"/>
      <c r="BX53" s="17"/>
      <c r="BY53" s="17"/>
      <c r="BZ53" s="17"/>
      <c r="CA53" s="17">
        <v>-0.2</v>
      </c>
      <c r="CB53" s="17">
        <v>56.2</v>
      </c>
      <c r="CC53" s="17">
        <v>30.5</v>
      </c>
      <c r="CD53" s="17">
        <v>14.4</v>
      </c>
      <c r="CE53" s="17">
        <v>12.7</v>
      </c>
      <c r="CF53" s="17"/>
      <c r="CG53" s="17"/>
      <c r="CH53" s="17">
        <v>4.5</v>
      </c>
      <c r="CI53" s="17">
        <v>0</v>
      </c>
      <c r="CJ53" s="17">
        <v>22.1</v>
      </c>
      <c r="CK53" s="17">
        <v>25.4</v>
      </c>
      <c r="CL53" s="17">
        <v>1.7</v>
      </c>
      <c r="CM53" s="17"/>
      <c r="CN53" s="17"/>
      <c r="CO53" s="17"/>
      <c r="CP53" s="17"/>
      <c r="CQ53" s="17"/>
      <c r="CR53" s="17">
        <v>21</v>
      </c>
      <c r="CS53" s="17">
        <v>2</v>
      </c>
      <c r="CT53" s="17">
        <v>-2.1</v>
      </c>
      <c r="CU53" s="17">
        <v>0.6</v>
      </c>
      <c r="CV53" s="17">
        <v>0.6</v>
      </c>
      <c r="CW53" s="17"/>
      <c r="CX53" s="17">
        <v>-4.5999999999999996</v>
      </c>
      <c r="CY53" s="17">
        <v>0</v>
      </c>
      <c r="CZ53" s="17">
        <v>-4.3</v>
      </c>
      <c r="DA53" s="17"/>
      <c r="DB53" s="17">
        <v>0</v>
      </c>
      <c r="DC53" s="17">
        <v>-0.1</v>
      </c>
      <c r="DD53" s="17">
        <v>-0.9</v>
      </c>
      <c r="DE53" s="17">
        <v>0</v>
      </c>
      <c r="DF53" s="17"/>
      <c r="DG53" s="17">
        <v>0</v>
      </c>
      <c r="DH53" s="17">
        <v>0.9</v>
      </c>
      <c r="DI53" s="17">
        <v>0.2</v>
      </c>
      <c r="DJ53" s="17">
        <v>0.4</v>
      </c>
      <c r="DK53" s="17">
        <v>0</v>
      </c>
      <c r="DL53" s="17">
        <v>0.5</v>
      </c>
      <c r="DM53" s="17"/>
      <c r="DN53" s="17">
        <v>0</v>
      </c>
      <c r="DO53" s="17">
        <v>0</v>
      </c>
      <c r="DP53" s="17">
        <v>-4.2</v>
      </c>
      <c r="DQ53" s="17">
        <v>5.3</v>
      </c>
      <c r="DR53" s="17">
        <v>0</v>
      </c>
      <c r="DS53" s="17">
        <v>0</v>
      </c>
      <c r="DT53" s="17">
        <v>0.6</v>
      </c>
      <c r="DU53" s="17">
        <v>0.6</v>
      </c>
      <c r="DV53" s="17">
        <v>0.1</v>
      </c>
      <c r="DW53" s="17"/>
      <c r="DX53" s="17">
        <v>-4.4000000000000004</v>
      </c>
      <c r="DY53" s="17">
        <v>0.3</v>
      </c>
      <c r="DZ53" s="17">
        <v>3.4</v>
      </c>
      <c r="EA53" s="17">
        <v>2.9</v>
      </c>
      <c r="EB53" s="17"/>
      <c r="EC53" s="17"/>
      <c r="ED53" s="17">
        <v>0</v>
      </c>
      <c r="EE53" s="17">
        <v>-4.2</v>
      </c>
      <c r="EF53" s="17">
        <v>-5</v>
      </c>
      <c r="EG53" s="17">
        <v>-0.5</v>
      </c>
      <c r="EH53" s="17">
        <v>-0.3</v>
      </c>
      <c r="EI53" s="17"/>
      <c r="EJ53" s="17">
        <v>2.6</v>
      </c>
      <c r="EK53" s="17">
        <v>-0.1</v>
      </c>
      <c r="EL53" s="17">
        <v>1.1000000000000001</v>
      </c>
      <c r="EM53" s="17">
        <v>0.2</v>
      </c>
      <c r="EN53" s="17">
        <v>0.2</v>
      </c>
      <c r="EO53" s="17">
        <v>0.2</v>
      </c>
      <c r="EP53" s="17">
        <v>-2.5</v>
      </c>
      <c r="EQ53" s="17">
        <v>0</v>
      </c>
      <c r="ER53" s="17">
        <v>0</v>
      </c>
      <c r="ES53" s="17">
        <v>0</v>
      </c>
      <c r="ET53" s="17"/>
      <c r="EU53" s="17">
        <v>2.4</v>
      </c>
      <c r="EV53" s="17">
        <v>-2.7</v>
      </c>
      <c r="EW53" s="17">
        <v>0</v>
      </c>
      <c r="EX53" s="17">
        <v>1.3</v>
      </c>
      <c r="EY53" s="17">
        <v>0.8</v>
      </c>
      <c r="EZ53" s="17">
        <v>0.7</v>
      </c>
      <c r="FA53" s="17">
        <v>0.5</v>
      </c>
      <c r="FB53" s="17">
        <v>0</v>
      </c>
      <c r="FC53" s="17">
        <v>0.4</v>
      </c>
      <c r="FD53" s="17">
        <v>2</v>
      </c>
      <c r="FE53" s="17">
        <v>1.7</v>
      </c>
      <c r="FF53" s="17">
        <v>2.2999999999999998</v>
      </c>
      <c r="FG53" s="17">
        <v>9.4</v>
      </c>
      <c r="FH53" s="17">
        <v>0.4</v>
      </c>
      <c r="FI53" s="17">
        <v>2.6</v>
      </c>
      <c r="FJ53" s="17">
        <v>0</v>
      </c>
      <c r="FK53" s="17">
        <v>2.2000000000000002</v>
      </c>
      <c r="FL53" s="17">
        <v>4.2</v>
      </c>
      <c r="FM53" s="17"/>
      <c r="FN53" s="17">
        <v>699.9</v>
      </c>
      <c r="FO53" s="15"/>
      <c r="FP53" s="17">
        <v>2.3621400000000001</v>
      </c>
      <c r="FQ53" s="17"/>
      <c r="FR53" s="17"/>
      <c r="FS53" s="17">
        <v>0</v>
      </c>
      <c r="FT53" s="17">
        <v>1.3184199999999999</v>
      </c>
      <c r="FU53" s="17">
        <v>1.42327</v>
      </c>
      <c r="FV53" s="17">
        <v>-0.9</v>
      </c>
      <c r="FW53" s="17">
        <v>2.2999999999999998</v>
      </c>
      <c r="FX53" s="17">
        <v>6.5038299999999998</v>
      </c>
    </row>
    <row r="54" spans="1:180" ht="24" customHeight="1" x14ac:dyDescent="0.3">
      <c r="A54" s="16" t="s">
        <v>80</v>
      </c>
      <c r="B54" s="16" t="s">
        <v>817</v>
      </c>
      <c r="C54" s="17">
        <v>0</v>
      </c>
      <c r="D54" s="17">
        <v>30.4</v>
      </c>
      <c r="E54" s="17">
        <v>13.8</v>
      </c>
      <c r="F54" s="17"/>
      <c r="G54" s="17"/>
      <c r="H54" s="17">
        <v>-8.6</v>
      </c>
      <c r="I54" s="17">
        <v>-7.5</v>
      </c>
      <c r="J54" s="17"/>
      <c r="K54" s="17"/>
      <c r="L54" s="17">
        <v>-15.8</v>
      </c>
      <c r="M54" s="17">
        <v>-30.5</v>
      </c>
      <c r="N54" s="17">
        <v>4.5</v>
      </c>
      <c r="O54" s="17">
        <v>40.700000000000003</v>
      </c>
      <c r="P54" s="17">
        <v>-18.7</v>
      </c>
      <c r="Q54" s="17">
        <v>1.9</v>
      </c>
      <c r="R54" s="17">
        <v>86.3</v>
      </c>
      <c r="S54" s="17">
        <v>0.1</v>
      </c>
      <c r="T54" s="17"/>
      <c r="U54" s="17"/>
      <c r="V54" s="17"/>
      <c r="W54" s="17"/>
      <c r="X54" s="17">
        <v>4.3</v>
      </c>
      <c r="Y54" s="17">
        <v>1</v>
      </c>
      <c r="Z54" s="17">
        <v>1.1000000000000001</v>
      </c>
      <c r="AA54" s="17">
        <v>3</v>
      </c>
      <c r="AB54" s="17">
        <v>-3.4</v>
      </c>
      <c r="AC54" s="17"/>
      <c r="AD54" s="17">
        <v>10.199999999999999</v>
      </c>
      <c r="AE54" s="17"/>
      <c r="AF54" s="17"/>
      <c r="AG54" s="17"/>
      <c r="AH54" s="17"/>
      <c r="AI54" s="17">
        <v>16.899999999999999</v>
      </c>
      <c r="AJ54" s="17">
        <v>19.600000000000001</v>
      </c>
      <c r="AK54" s="17"/>
      <c r="AL54" s="17"/>
      <c r="AM54" s="17"/>
      <c r="AN54" s="17">
        <v>-1.3</v>
      </c>
      <c r="AO54" s="17">
        <v>55.3</v>
      </c>
      <c r="AP54" s="17">
        <v>8.5</v>
      </c>
      <c r="AQ54" s="17">
        <v>33.4</v>
      </c>
      <c r="AR54" s="17">
        <v>9.8000000000000007</v>
      </c>
      <c r="AS54" s="17">
        <v>-1.2</v>
      </c>
      <c r="AT54" s="17">
        <v>2.6</v>
      </c>
      <c r="AU54" s="17">
        <v>1</v>
      </c>
      <c r="AV54" s="17"/>
      <c r="AW54" s="17"/>
      <c r="AX54" s="17"/>
      <c r="AY54" s="17">
        <v>12.5</v>
      </c>
      <c r="AZ54" s="17">
        <v>0.1</v>
      </c>
      <c r="BA54" s="17">
        <v>-1.5</v>
      </c>
      <c r="BB54" s="17">
        <v>1.2</v>
      </c>
      <c r="BC54" s="17">
        <v>0.2</v>
      </c>
      <c r="BD54" s="17">
        <v>22</v>
      </c>
      <c r="BE54" s="17"/>
      <c r="BF54" s="17"/>
      <c r="BG54" s="17">
        <v>6.2</v>
      </c>
      <c r="BH54" s="17"/>
      <c r="BI54" s="17"/>
      <c r="BJ54" s="17">
        <v>-0.7</v>
      </c>
      <c r="BK54" s="17"/>
      <c r="BL54" s="17"/>
      <c r="BM54" s="17"/>
      <c r="BN54" s="17">
        <v>16.100000000000001</v>
      </c>
      <c r="BO54" s="17">
        <v>21.4</v>
      </c>
      <c r="BP54" s="17">
        <v>2.8</v>
      </c>
      <c r="BQ54" s="17">
        <v>24.1</v>
      </c>
      <c r="BR54" s="17"/>
      <c r="BS54" s="17">
        <v>6.7</v>
      </c>
      <c r="BT54" s="17">
        <v>4.7</v>
      </c>
      <c r="BU54" s="17"/>
      <c r="BV54" s="17"/>
      <c r="BW54" s="17"/>
      <c r="BX54" s="17"/>
      <c r="BY54" s="17"/>
      <c r="BZ54" s="17"/>
      <c r="CA54" s="17">
        <v>-0.3</v>
      </c>
      <c r="CB54" s="17">
        <v>55.8</v>
      </c>
      <c r="CC54" s="17">
        <v>31.2</v>
      </c>
      <c r="CD54" s="17">
        <v>15.3</v>
      </c>
      <c r="CE54" s="17">
        <v>12.7</v>
      </c>
      <c r="CF54" s="17"/>
      <c r="CG54" s="17"/>
      <c r="CH54" s="17">
        <v>3.2</v>
      </c>
      <c r="CI54" s="17">
        <v>0</v>
      </c>
      <c r="CJ54" s="17">
        <v>15.8</v>
      </c>
      <c r="CK54" s="17">
        <v>18.899999999999999</v>
      </c>
      <c r="CL54" s="17">
        <v>-8</v>
      </c>
      <c r="CM54" s="17"/>
      <c r="CN54" s="17"/>
      <c r="CO54" s="17"/>
      <c r="CP54" s="17"/>
      <c r="CQ54" s="17"/>
      <c r="CR54" s="17">
        <v>15.9</v>
      </c>
      <c r="CS54" s="17">
        <v>-1</v>
      </c>
      <c r="CT54" s="17">
        <v>-2.2000000000000002</v>
      </c>
      <c r="CU54" s="17">
        <v>0.6</v>
      </c>
      <c r="CV54" s="17">
        <v>1.1000000000000001</v>
      </c>
      <c r="CW54" s="17"/>
      <c r="CX54" s="17">
        <v>-4.9000000000000004</v>
      </c>
      <c r="CY54" s="17">
        <v>0</v>
      </c>
      <c r="CZ54" s="17">
        <v>-4.9000000000000004</v>
      </c>
      <c r="DA54" s="17"/>
      <c r="DB54" s="17">
        <v>0.1</v>
      </c>
      <c r="DC54" s="17">
        <v>0</v>
      </c>
      <c r="DD54" s="17">
        <v>-0.9</v>
      </c>
      <c r="DE54" s="17">
        <v>0</v>
      </c>
      <c r="DF54" s="17"/>
      <c r="DG54" s="17">
        <v>0</v>
      </c>
      <c r="DH54" s="17">
        <v>0.8</v>
      </c>
      <c r="DI54" s="17">
        <v>0.2</v>
      </c>
      <c r="DJ54" s="17">
        <v>0.9</v>
      </c>
      <c r="DK54" s="17">
        <v>0.2</v>
      </c>
      <c r="DL54" s="17">
        <v>0.5</v>
      </c>
      <c r="DM54" s="17"/>
      <c r="DN54" s="17">
        <v>0</v>
      </c>
      <c r="DO54" s="17">
        <v>0</v>
      </c>
      <c r="DP54" s="17">
        <v>-4.5</v>
      </c>
      <c r="DQ54" s="17">
        <v>4.5</v>
      </c>
      <c r="DR54" s="17">
        <v>0</v>
      </c>
      <c r="DS54" s="17">
        <v>-0.1</v>
      </c>
      <c r="DT54" s="17">
        <v>0.6</v>
      </c>
      <c r="DU54" s="17">
        <v>0.6</v>
      </c>
      <c r="DV54" s="17">
        <v>0</v>
      </c>
      <c r="DW54" s="17"/>
      <c r="DX54" s="17">
        <v>-4.4000000000000004</v>
      </c>
      <c r="DY54" s="17">
        <v>0.5</v>
      </c>
      <c r="DZ54" s="17">
        <v>3.2</v>
      </c>
      <c r="EA54" s="17">
        <v>2.9</v>
      </c>
      <c r="EB54" s="17"/>
      <c r="EC54" s="17"/>
      <c r="ED54" s="17">
        <v>0</v>
      </c>
      <c r="EE54" s="17">
        <v>-4</v>
      </c>
      <c r="EF54" s="17">
        <v>-5.3</v>
      </c>
      <c r="EG54" s="17">
        <v>-0.4</v>
      </c>
      <c r="EH54" s="17">
        <v>-0.2</v>
      </c>
      <c r="EI54" s="17"/>
      <c r="EJ54" s="17">
        <v>2.7</v>
      </c>
      <c r="EK54" s="17">
        <v>-0.1</v>
      </c>
      <c r="EL54" s="17">
        <v>1</v>
      </c>
      <c r="EM54" s="17">
        <v>0.2</v>
      </c>
      <c r="EN54" s="17">
        <v>0.2</v>
      </c>
      <c r="EO54" s="17">
        <v>0.2</v>
      </c>
      <c r="EP54" s="17">
        <v>-2.9</v>
      </c>
      <c r="EQ54" s="17">
        <v>0</v>
      </c>
      <c r="ER54" s="17">
        <v>0</v>
      </c>
      <c r="ES54" s="17">
        <v>0</v>
      </c>
      <c r="ET54" s="17"/>
      <c r="EU54" s="17">
        <v>2.6</v>
      </c>
      <c r="EV54" s="17">
        <v>-4.0999999999999996</v>
      </c>
      <c r="EW54" s="17">
        <v>0</v>
      </c>
      <c r="EX54" s="17">
        <v>1.7</v>
      </c>
      <c r="EY54" s="17">
        <v>0.7</v>
      </c>
      <c r="EZ54" s="17">
        <v>0.7</v>
      </c>
      <c r="FA54" s="17">
        <v>0.5</v>
      </c>
      <c r="FB54" s="17">
        <v>0</v>
      </c>
      <c r="FC54" s="17">
        <v>0.4</v>
      </c>
      <c r="FD54" s="17">
        <v>1.8</v>
      </c>
      <c r="FE54" s="17">
        <v>1.5</v>
      </c>
      <c r="FF54" s="17">
        <v>2.4</v>
      </c>
      <c r="FG54" s="17">
        <v>8.5</v>
      </c>
      <c r="FH54" s="17">
        <v>0.4</v>
      </c>
      <c r="FI54" s="17">
        <v>3.6</v>
      </c>
      <c r="FJ54" s="17">
        <v>0</v>
      </c>
      <c r="FK54" s="17">
        <v>2.7</v>
      </c>
      <c r="FL54" s="17">
        <v>4.2</v>
      </c>
      <c r="FM54" s="17"/>
      <c r="FN54" s="17">
        <v>546.5</v>
      </c>
      <c r="FO54" s="15"/>
      <c r="FP54" s="17">
        <v>2.3365499999999999</v>
      </c>
      <c r="FQ54" s="17"/>
      <c r="FR54" s="17"/>
      <c r="FS54" s="17">
        <v>0</v>
      </c>
      <c r="FT54" s="17">
        <v>1.3220499999999999</v>
      </c>
      <c r="FU54" s="17">
        <v>1.47777</v>
      </c>
      <c r="FV54" s="17">
        <v>-1.2</v>
      </c>
      <c r="FW54" s="17">
        <v>1.4</v>
      </c>
      <c r="FX54" s="17">
        <v>5.3363699999999996</v>
      </c>
    </row>
    <row r="55" spans="1:180" ht="24" customHeight="1" x14ac:dyDescent="0.3">
      <c r="A55" s="16" t="s">
        <v>80</v>
      </c>
      <c r="B55" s="16" t="s">
        <v>818</v>
      </c>
      <c r="C55" s="17">
        <v>0</v>
      </c>
      <c r="D55" s="17">
        <v>28.8</v>
      </c>
      <c r="E55" s="17">
        <v>13.8</v>
      </c>
      <c r="F55" s="17"/>
      <c r="G55" s="17"/>
      <c r="H55" s="17">
        <v>-9.4</v>
      </c>
      <c r="I55" s="17">
        <v>-2.5</v>
      </c>
      <c r="J55" s="17"/>
      <c r="K55" s="17"/>
      <c r="L55" s="17">
        <v>-12.4</v>
      </c>
      <c r="M55" s="17">
        <v>-26.6</v>
      </c>
      <c r="N55" s="17">
        <v>8.8000000000000007</v>
      </c>
      <c r="O55" s="17">
        <v>44.9</v>
      </c>
      <c r="P55" s="17">
        <v>-16.899999999999999</v>
      </c>
      <c r="Q55" s="17">
        <v>-0.9</v>
      </c>
      <c r="R55" s="17">
        <v>84.4</v>
      </c>
      <c r="S55" s="17">
        <v>0.1</v>
      </c>
      <c r="T55" s="17"/>
      <c r="U55" s="17"/>
      <c r="V55" s="17"/>
      <c r="W55" s="17"/>
      <c r="X55" s="17">
        <v>6</v>
      </c>
      <c r="Y55" s="17">
        <v>0.9</v>
      </c>
      <c r="Z55" s="17">
        <v>0.9</v>
      </c>
      <c r="AA55" s="17">
        <v>3.1</v>
      </c>
      <c r="AB55" s="17">
        <v>-3.1</v>
      </c>
      <c r="AC55" s="17"/>
      <c r="AD55" s="17">
        <v>7.2</v>
      </c>
      <c r="AE55" s="17"/>
      <c r="AF55" s="17"/>
      <c r="AG55" s="17"/>
      <c r="AH55" s="17"/>
      <c r="AI55" s="17">
        <v>15.4</v>
      </c>
      <c r="AJ55" s="17">
        <v>19.600000000000001</v>
      </c>
      <c r="AK55" s="17"/>
      <c r="AL55" s="17"/>
      <c r="AM55" s="17"/>
      <c r="AN55" s="17">
        <v>-1.6</v>
      </c>
      <c r="AO55" s="17">
        <v>53.8</v>
      </c>
      <c r="AP55" s="17">
        <v>8.1</v>
      </c>
      <c r="AQ55" s="17">
        <v>32.6</v>
      </c>
      <c r="AR55" s="17">
        <v>9.9</v>
      </c>
      <c r="AS55" s="17">
        <v>-0.9</v>
      </c>
      <c r="AT55" s="17">
        <v>2.6</v>
      </c>
      <c r="AU55" s="17">
        <v>1.3</v>
      </c>
      <c r="AV55" s="17"/>
      <c r="AW55" s="17"/>
      <c r="AX55" s="17"/>
      <c r="AY55" s="17">
        <v>12.8</v>
      </c>
      <c r="AZ55" s="17">
        <v>-0.7</v>
      </c>
      <c r="BA55" s="17">
        <v>-1.6</v>
      </c>
      <c r="BB55" s="17">
        <v>1.2</v>
      </c>
      <c r="BC55" s="17">
        <v>0.2</v>
      </c>
      <c r="BD55" s="17">
        <v>20.9</v>
      </c>
      <c r="BE55" s="17"/>
      <c r="BF55" s="17"/>
      <c r="BG55" s="17">
        <v>7.5</v>
      </c>
      <c r="BH55" s="17"/>
      <c r="BI55" s="17"/>
      <c r="BJ55" s="17">
        <v>-0.1</v>
      </c>
      <c r="BK55" s="17"/>
      <c r="BL55" s="17"/>
      <c r="BM55" s="17"/>
      <c r="BN55" s="17">
        <v>14.6</v>
      </c>
      <c r="BO55" s="17">
        <v>12.5</v>
      </c>
      <c r="BP55" s="17">
        <v>-1.7</v>
      </c>
      <c r="BQ55" s="17">
        <v>19.5</v>
      </c>
      <c r="BR55" s="17"/>
      <c r="BS55" s="17">
        <v>4.5999999999999996</v>
      </c>
      <c r="BT55" s="17">
        <v>3.8</v>
      </c>
      <c r="BU55" s="17"/>
      <c r="BV55" s="17"/>
      <c r="BW55" s="17"/>
      <c r="BX55" s="17"/>
      <c r="BY55" s="17"/>
      <c r="BZ55" s="17"/>
      <c r="CA55" s="17">
        <v>-0.2</v>
      </c>
      <c r="CB55" s="17">
        <v>55.9</v>
      </c>
      <c r="CC55" s="17">
        <v>30.3</v>
      </c>
      <c r="CD55" s="17">
        <v>14.5</v>
      </c>
      <c r="CE55" s="17">
        <v>12.7</v>
      </c>
      <c r="CF55" s="17"/>
      <c r="CG55" s="17"/>
      <c r="CH55" s="17">
        <v>3.2</v>
      </c>
      <c r="CI55" s="17">
        <v>0</v>
      </c>
      <c r="CJ55" s="17">
        <v>18.3</v>
      </c>
      <c r="CK55" s="17">
        <v>21.4</v>
      </c>
      <c r="CL55" s="17">
        <v>-4</v>
      </c>
      <c r="CM55" s="17"/>
      <c r="CN55" s="17"/>
      <c r="CO55" s="17"/>
      <c r="CP55" s="17"/>
      <c r="CQ55" s="17"/>
      <c r="CR55" s="17">
        <v>10.4</v>
      </c>
      <c r="CS55" s="17">
        <v>-4.3</v>
      </c>
      <c r="CT55" s="17">
        <v>-2.1</v>
      </c>
      <c r="CU55" s="17">
        <v>0.8</v>
      </c>
      <c r="CV55" s="17">
        <v>1.4</v>
      </c>
      <c r="CW55" s="17"/>
      <c r="CX55" s="17">
        <v>-5</v>
      </c>
      <c r="CY55" s="17">
        <v>0</v>
      </c>
      <c r="CZ55" s="17">
        <v>-5.0999999999999996</v>
      </c>
      <c r="DA55" s="17"/>
      <c r="DB55" s="17">
        <v>0.1</v>
      </c>
      <c r="DC55" s="17">
        <v>0</v>
      </c>
      <c r="DD55" s="17">
        <v>-0.9</v>
      </c>
      <c r="DE55" s="17">
        <v>0</v>
      </c>
      <c r="DF55" s="17"/>
      <c r="DG55" s="17">
        <v>0</v>
      </c>
      <c r="DH55" s="17">
        <v>0.8</v>
      </c>
      <c r="DI55" s="17">
        <v>0.2</v>
      </c>
      <c r="DJ55" s="17">
        <v>0.6</v>
      </c>
      <c r="DK55" s="17">
        <v>0.3</v>
      </c>
      <c r="DL55" s="17">
        <v>0.5</v>
      </c>
      <c r="DM55" s="17"/>
      <c r="DN55" s="17">
        <v>0</v>
      </c>
      <c r="DO55" s="17">
        <v>0</v>
      </c>
      <c r="DP55" s="17">
        <v>-4.5999999999999996</v>
      </c>
      <c r="DQ55" s="17">
        <v>3.8</v>
      </c>
      <c r="DR55" s="17">
        <v>0</v>
      </c>
      <c r="DS55" s="17">
        <v>0</v>
      </c>
      <c r="DT55" s="17">
        <v>0.6</v>
      </c>
      <c r="DU55" s="17">
        <v>0.6</v>
      </c>
      <c r="DV55" s="17">
        <v>0</v>
      </c>
      <c r="DW55" s="17"/>
      <c r="DX55" s="17">
        <v>-4.4000000000000004</v>
      </c>
      <c r="DY55" s="17">
        <v>0.4</v>
      </c>
      <c r="DZ55" s="17">
        <v>3.3</v>
      </c>
      <c r="EA55" s="17">
        <v>2.9</v>
      </c>
      <c r="EB55" s="17"/>
      <c r="EC55" s="17"/>
      <c r="ED55" s="17">
        <v>0</v>
      </c>
      <c r="EE55" s="17">
        <v>-2.5</v>
      </c>
      <c r="EF55" s="17">
        <v>-3.5</v>
      </c>
      <c r="EG55" s="17">
        <v>-0.2</v>
      </c>
      <c r="EH55" s="17">
        <v>0.3</v>
      </c>
      <c r="EI55" s="17"/>
      <c r="EJ55" s="17">
        <v>2.7</v>
      </c>
      <c r="EK55" s="17">
        <v>-0.1</v>
      </c>
      <c r="EL55" s="17">
        <v>1.1000000000000001</v>
      </c>
      <c r="EM55" s="17">
        <v>0.2</v>
      </c>
      <c r="EN55" s="17">
        <v>0.2</v>
      </c>
      <c r="EO55" s="17">
        <v>0.2</v>
      </c>
      <c r="EP55" s="17">
        <v>-4.3</v>
      </c>
      <c r="EQ55" s="17">
        <v>0</v>
      </c>
      <c r="ER55" s="17">
        <v>0</v>
      </c>
      <c r="ES55" s="17">
        <v>0</v>
      </c>
      <c r="ET55" s="17"/>
      <c r="EU55" s="17">
        <v>2.8</v>
      </c>
      <c r="EV55" s="17">
        <v>-4.9000000000000004</v>
      </c>
      <c r="EW55" s="17">
        <v>0</v>
      </c>
      <c r="EX55" s="17">
        <v>1.7</v>
      </c>
      <c r="EY55" s="17">
        <v>0.7</v>
      </c>
      <c r="EZ55" s="17">
        <v>0.8</v>
      </c>
      <c r="FA55" s="17">
        <v>0.5</v>
      </c>
      <c r="FB55" s="17">
        <v>0</v>
      </c>
      <c r="FC55" s="17">
        <v>0.4</v>
      </c>
      <c r="FD55" s="17">
        <v>1.6</v>
      </c>
      <c r="FE55" s="17">
        <v>1.3</v>
      </c>
      <c r="FF55" s="17">
        <v>2.2999999999999998</v>
      </c>
      <c r="FG55" s="17">
        <v>9.5</v>
      </c>
      <c r="FH55" s="17">
        <v>-0.1</v>
      </c>
      <c r="FI55" s="17">
        <v>2.8</v>
      </c>
      <c r="FJ55" s="17">
        <v>0</v>
      </c>
      <c r="FK55" s="17">
        <v>2.9</v>
      </c>
      <c r="FL55" s="17">
        <v>4.3</v>
      </c>
      <c r="FM55" s="17"/>
      <c r="FN55" s="17">
        <v>534.5</v>
      </c>
      <c r="FO55" s="15"/>
      <c r="FP55" s="17">
        <v>2.1167400000000001</v>
      </c>
      <c r="FQ55" s="17"/>
      <c r="FR55" s="17"/>
      <c r="FS55" s="17">
        <v>0</v>
      </c>
      <c r="FT55" s="17">
        <v>1.3167199999999999</v>
      </c>
      <c r="FU55" s="17">
        <v>0.65844999999999998</v>
      </c>
      <c r="FV55" s="17">
        <v>-0.7</v>
      </c>
      <c r="FW55" s="17">
        <v>1.6</v>
      </c>
      <c r="FX55" s="17">
        <v>4.9919099999999998</v>
      </c>
    </row>
    <row r="56" spans="1:180" ht="24" customHeight="1" x14ac:dyDescent="0.3">
      <c r="A56" s="16" t="s">
        <v>80</v>
      </c>
      <c r="B56" s="16" t="s">
        <v>819</v>
      </c>
      <c r="C56" s="17">
        <v>0</v>
      </c>
      <c r="D56" s="17">
        <v>33.6</v>
      </c>
      <c r="E56" s="17">
        <v>14.5</v>
      </c>
      <c r="F56" s="17"/>
      <c r="G56" s="17"/>
      <c r="H56" s="17">
        <v>-8</v>
      </c>
      <c r="I56" s="17">
        <v>3.4</v>
      </c>
      <c r="J56" s="17"/>
      <c r="K56" s="17"/>
      <c r="L56" s="17">
        <v>-15.3</v>
      </c>
      <c r="M56" s="17">
        <v>-29.2</v>
      </c>
      <c r="N56" s="17">
        <v>5.5</v>
      </c>
      <c r="O56" s="17">
        <v>41.5</v>
      </c>
      <c r="P56" s="17">
        <v>-17.899999999999999</v>
      </c>
      <c r="Q56" s="17">
        <v>-2.5</v>
      </c>
      <c r="R56" s="17">
        <v>86.3</v>
      </c>
      <c r="S56" s="17">
        <v>0</v>
      </c>
      <c r="T56" s="17"/>
      <c r="U56" s="17"/>
      <c r="V56" s="17"/>
      <c r="W56" s="17"/>
      <c r="X56" s="17">
        <v>4.5</v>
      </c>
      <c r="Y56" s="17">
        <v>0.8</v>
      </c>
      <c r="Z56" s="17">
        <v>0.9</v>
      </c>
      <c r="AA56" s="17">
        <v>0</v>
      </c>
      <c r="AB56" s="17">
        <v>-3.4</v>
      </c>
      <c r="AC56" s="17"/>
      <c r="AD56" s="17">
        <v>6.2</v>
      </c>
      <c r="AE56" s="17"/>
      <c r="AF56" s="17"/>
      <c r="AG56" s="17"/>
      <c r="AH56" s="17"/>
      <c r="AI56" s="17">
        <v>15.3</v>
      </c>
      <c r="AJ56" s="17">
        <v>16.3</v>
      </c>
      <c r="AK56" s="17"/>
      <c r="AL56" s="17"/>
      <c r="AM56" s="17"/>
      <c r="AN56" s="17">
        <v>-1.7</v>
      </c>
      <c r="AO56" s="17">
        <v>53.2</v>
      </c>
      <c r="AP56" s="17">
        <v>7.8</v>
      </c>
      <c r="AQ56" s="17">
        <v>32.6</v>
      </c>
      <c r="AR56" s="17">
        <v>9.8000000000000007</v>
      </c>
      <c r="AS56" s="17">
        <v>0</v>
      </c>
      <c r="AT56" s="17">
        <v>2.6</v>
      </c>
      <c r="AU56" s="17">
        <v>0.4</v>
      </c>
      <c r="AV56" s="17"/>
      <c r="AW56" s="17"/>
      <c r="AX56" s="17"/>
      <c r="AY56" s="17">
        <v>12.7</v>
      </c>
      <c r="AZ56" s="17">
        <v>-0.8</v>
      </c>
      <c r="BA56" s="17">
        <v>-0.1</v>
      </c>
      <c r="BB56" s="17">
        <v>1.2</v>
      </c>
      <c r="BC56" s="17">
        <v>0.1</v>
      </c>
      <c r="BD56" s="17">
        <v>19.7</v>
      </c>
      <c r="BE56" s="17"/>
      <c r="BF56" s="17"/>
      <c r="BG56" s="17">
        <v>7.5</v>
      </c>
      <c r="BH56" s="17"/>
      <c r="BI56" s="17"/>
      <c r="BJ56" s="17">
        <v>-0.4</v>
      </c>
      <c r="BK56" s="17"/>
      <c r="BL56" s="17"/>
      <c r="BM56" s="17"/>
      <c r="BN56" s="17">
        <v>14.2</v>
      </c>
      <c r="BO56" s="17">
        <v>9.6</v>
      </c>
      <c r="BP56" s="17">
        <v>-3.4</v>
      </c>
      <c r="BQ56" s="17">
        <v>12.3</v>
      </c>
      <c r="BR56" s="17"/>
      <c r="BS56" s="17">
        <v>3.8</v>
      </c>
      <c r="BT56" s="17">
        <v>3.5</v>
      </c>
      <c r="BU56" s="17"/>
      <c r="BV56" s="17"/>
      <c r="BW56" s="17"/>
      <c r="BX56" s="17"/>
      <c r="BY56" s="17"/>
      <c r="BZ56" s="17"/>
      <c r="CA56" s="17">
        <v>-0.2</v>
      </c>
      <c r="CB56" s="17">
        <v>24.9</v>
      </c>
      <c r="CC56" s="17">
        <v>24.7</v>
      </c>
      <c r="CD56" s="17">
        <v>15</v>
      </c>
      <c r="CE56" s="17">
        <v>4.2</v>
      </c>
      <c r="CF56" s="17"/>
      <c r="CG56" s="17"/>
      <c r="CH56" s="17">
        <v>3.2</v>
      </c>
      <c r="CI56" s="17">
        <v>0</v>
      </c>
      <c r="CJ56" s="17">
        <v>18.3</v>
      </c>
      <c r="CK56" s="17">
        <v>21.5</v>
      </c>
      <c r="CL56" s="17">
        <v>-3.8</v>
      </c>
      <c r="CM56" s="17"/>
      <c r="CN56" s="17"/>
      <c r="CO56" s="17"/>
      <c r="CP56" s="17"/>
      <c r="CQ56" s="17"/>
      <c r="CR56" s="17">
        <v>7.5</v>
      </c>
      <c r="CS56" s="17">
        <v>-6</v>
      </c>
      <c r="CT56" s="17">
        <v>-2.2000000000000002</v>
      </c>
      <c r="CU56" s="17">
        <v>0.6</v>
      </c>
      <c r="CV56" s="17">
        <v>1.4</v>
      </c>
      <c r="CW56" s="17"/>
      <c r="CX56" s="17">
        <v>-5</v>
      </c>
      <c r="CY56" s="17">
        <v>0</v>
      </c>
      <c r="CZ56" s="17">
        <v>-5.0999999999999996</v>
      </c>
      <c r="DA56" s="17"/>
      <c r="DB56" s="17">
        <v>-0.1</v>
      </c>
      <c r="DC56" s="17">
        <v>0</v>
      </c>
      <c r="DD56" s="17">
        <v>-1</v>
      </c>
      <c r="DE56" s="17">
        <v>0</v>
      </c>
      <c r="DF56" s="17"/>
      <c r="DG56" s="17">
        <v>0</v>
      </c>
      <c r="DH56" s="17">
        <v>0.8</v>
      </c>
      <c r="DI56" s="17">
        <v>0.2</v>
      </c>
      <c r="DJ56" s="17">
        <v>0.6</v>
      </c>
      <c r="DK56" s="17">
        <v>0.1</v>
      </c>
      <c r="DL56" s="17">
        <v>0.6</v>
      </c>
      <c r="DM56" s="17"/>
      <c r="DN56" s="17">
        <v>0</v>
      </c>
      <c r="DO56" s="17">
        <v>0</v>
      </c>
      <c r="DP56" s="17">
        <v>-4.4000000000000004</v>
      </c>
      <c r="DQ56" s="17">
        <v>3.9</v>
      </c>
      <c r="DR56" s="17">
        <v>0</v>
      </c>
      <c r="DS56" s="17">
        <v>0</v>
      </c>
      <c r="DT56" s="17">
        <v>0.4</v>
      </c>
      <c r="DU56" s="17">
        <v>0.6</v>
      </c>
      <c r="DV56" s="17">
        <v>0</v>
      </c>
      <c r="DW56" s="17"/>
      <c r="DX56" s="17">
        <v>-4.4000000000000004</v>
      </c>
      <c r="DY56" s="17">
        <v>0.7</v>
      </c>
      <c r="DZ56" s="17">
        <v>3.4</v>
      </c>
      <c r="EA56" s="17">
        <v>3</v>
      </c>
      <c r="EB56" s="17"/>
      <c r="EC56" s="17"/>
      <c r="ED56" s="17">
        <v>0</v>
      </c>
      <c r="EE56" s="17">
        <v>-1.6</v>
      </c>
      <c r="EF56" s="17">
        <v>-1.1000000000000001</v>
      </c>
      <c r="EG56" s="17">
        <v>0.4</v>
      </c>
      <c r="EH56" s="17">
        <v>0.6</v>
      </c>
      <c r="EI56" s="17"/>
      <c r="EJ56" s="17">
        <v>2.7</v>
      </c>
      <c r="EK56" s="17">
        <v>-0.1</v>
      </c>
      <c r="EL56" s="17">
        <v>1</v>
      </c>
      <c r="EM56" s="17">
        <v>0.2</v>
      </c>
      <c r="EN56" s="17">
        <v>0.2</v>
      </c>
      <c r="EO56" s="17">
        <v>0.2</v>
      </c>
      <c r="EP56" s="17">
        <v>-5.7</v>
      </c>
      <c r="EQ56" s="17">
        <v>0</v>
      </c>
      <c r="ER56" s="17">
        <v>0</v>
      </c>
      <c r="ES56" s="17">
        <v>0</v>
      </c>
      <c r="ET56" s="17"/>
      <c r="EU56" s="17">
        <v>3.9</v>
      </c>
      <c r="EV56" s="17">
        <v>-5.4</v>
      </c>
      <c r="EW56" s="17">
        <v>0</v>
      </c>
      <c r="EX56" s="17">
        <v>1.7</v>
      </c>
      <c r="EY56" s="17">
        <v>0.7</v>
      </c>
      <c r="EZ56" s="17">
        <v>0.8</v>
      </c>
      <c r="FA56" s="17">
        <v>0.5</v>
      </c>
      <c r="FB56" s="17">
        <v>0</v>
      </c>
      <c r="FC56" s="17">
        <v>0.4</v>
      </c>
      <c r="FD56" s="17">
        <v>1.7</v>
      </c>
      <c r="FE56" s="17">
        <v>1.5</v>
      </c>
      <c r="FF56" s="17">
        <v>2.4</v>
      </c>
      <c r="FG56" s="17">
        <v>9.1</v>
      </c>
      <c r="FH56" s="17">
        <v>0.2</v>
      </c>
      <c r="FI56" s="17">
        <v>1.3</v>
      </c>
      <c r="FJ56" s="17">
        <v>0</v>
      </c>
      <c r="FK56" s="17">
        <v>2</v>
      </c>
      <c r="FL56" s="17">
        <v>3.9</v>
      </c>
      <c r="FM56" s="17"/>
      <c r="FN56" s="17">
        <v>462</v>
      </c>
      <c r="FO56" s="15"/>
      <c r="FP56" s="17">
        <v>2.0409600000000001</v>
      </c>
      <c r="FQ56" s="17"/>
      <c r="FR56" s="17"/>
      <c r="FS56" s="17">
        <v>0</v>
      </c>
      <c r="FT56" s="17">
        <v>1.3090900000000001</v>
      </c>
      <c r="FU56" s="17">
        <v>0.22442000000000001</v>
      </c>
      <c r="FV56" s="17">
        <v>-0.9</v>
      </c>
      <c r="FW56" s="17">
        <v>0.6</v>
      </c>
      <c r="FX56" s="17">
        <v>3.27447</v>
      </c>
    </row>
    <row r="57" spans="1:180" ht="24" customHeight="1" x14ac:dyDescent="0.3">
      <c r="A57" s="16" t="s">
        <v>80</v>
      </c>
      <c r="B57" s="16" t="s">
        <v>820</v>
      </c>
      <c r="C57" s="17">
        <v>0</v>
      </c>
      <c r="D57" s="17">
        <v>20</v>
      </c>
      <c r="E57" s="17">
        <v>12.1</v>
      </c>
      <c r="F57" s="17"/>
      <c r="G57" s="17"/>
      <c r="H57" s="17">
        <v>-12.7</v>
      </c>
      <c r="I57" s="17">
        <v>-11.8</v>
      </c>
      <c r="J57" s="17"/>
      <c r="K57" s="17"/>
      <c r="L57" s="17">
        <v>-18.8</v>
      </c>
      <c r="M57" s="17">
        <v>-33.9</v>
      </c>
      <c r="N57" s="17">
        <v>1.4</v>
      </c>
      <c r="O57" s="17">
        <v>36.799999999999997</v>
      </c>
      <c r="P57" s="17">
        <v>-9.4</v>
      </c>
      <c r="Q57" s="17">
        <v>-9.4</v>
      </c>
      <c r="R57" s="17">
        <v>82.1</v>
      </c>
      <c r="S57" s="17">
        <v>0</v>
      </c>
      <c r="T57" s="17"/>
      <c r="U57" s="17"/>
      <c r="V57" s="17"/>
      <c r="W57" s="17"/>
      <c r="X57" s="17">
        <v>2.2999999999999998</v>
      </c>
      <c r="Y57" s="17">
        <v>0.6</v>
      </c>
      <c r="Z57" s="17">
        <v>0.8</v>
      </c>
      <c r="AA57" s="17">
        <v>0</v>
      </c>
      <c r="AB57" s="17">
        <v>-3.4</v>
      </c>
      <c r="AC57" s="17"/>
      <c r="AD57" s="17">
        <v>5.4</v>
      </c>
      <c r="AE57" s="17"/>
      <c r="AF57" s="17"/>
      <c r="AG57" s="17"/>
      <c r="AH57" s="17"/>
      <c r="AI57" s="17">
        <v>14.8</v>
      </c>
      <c r="AJ57" s="17">
        <v>12.4</v>
      </c>
      <c r="AK57" s="17"/>
      <c r="AL57" s="17"/>
      <c r="AM57" s="17"/>
      <c r="AN57" s="17">
        <v>-1.6</v>
      </c>
      <c r="AO57" s="17">
        <v>50.9</v>
      </c>
      <c r="AP57" s="17">
        <v>7.8</v>
      </c>
      <c r="AQ57" s="17">
        <v>32.4</v>
      </c>
      <c r="AR57" s="17">
        <v>10</v>
      </c>
      <c r="AS57" s="17">
        <v>0.6</v>
      </c>
      <c r="AT57" s="17">
        <v>2.6</v>
      </c>
      <c r="AU57" s="17">
        <v>1.1000000000000001</v>
      </c>
      <c r="AV57" s="17"/>
      <c r="AW57" s="17"/>
      <c r="AX57" s="17"/>
      <c r="AY57" s="17">
        <v>12.3</v>
      </c>
      <c r="AZ57" s="17">
        <v>-1.4</v>
      </c>
      <c r="BA57" s="17">
        <v>-1.1000000000000001</v>
      </c>
      <c r="BB57" s="17">
        <v>1.2</v>
      </c>
      <c r="BC57" s="17">
        <v>0.2</v>
      </c>
      <c r="BD57" s="17">
        <v>19.7</v>
      </c>
      <c r="BE57" s="17"/>
      <c r="BF57" s="17"/>
      <c r="BG57" s="17">
        <v>2.5</v>
      </c>
      <c r="BH57" s="17"/>
      <c r="BI57" s="17"/>
      <c r="BJ57" s="17">
        <v>-1.6</v>
      </c>
      <c r="BK57" s="17"/>
      <c r="BL57" s="17"/>
      <c r="BM57" s="17"/>
      <c r="BN57" s="17">
        <v>12.4</v>
      </c>
      <c r="BO57" s="17">
        <v>0.5</v>
      </c>
      <c r="BP57" s="17">
        <v>0</v>
      </c>
      <c r="BQ57" s="17">
        <v>0</v>
      </c>
      <c r="BR57" s="17"/>
      <c r="BS57" s="17">
        <v>-2.2999999999999998</v>
      </c>
      <c r="BT57" s="17">
        <v>1.5</v>
      </c>
      <c r="BU57" s="17"/>
      <c r="BV57" s="17"/>
      <c r="BW57" s="17"/>
      <c r="BX57" s="17"/>
      <c r="BY57" s="17"/>
      <c r="BZ57" s="17"/>
      <c r="CA57" s="17">
        <v>-0.2</v>
      </c>
      <c r="CB57" s="17">
        <v>25.7</v>
      </c>
      <c r="CC57" s="17">
        <v>24.4</v>
      </c>
      <c r="CD57" s="17">
        <v>15.1</v>
      </c>
      <c r="CE57" s="17">
        <v>4.5</v>
      </c>
      <c r="CF57" s="17"/>
      <c r="CG57" s="17"/>
      <c r="CH57" s="17">
        <v>2</v>
      </c>
      <c r="CI57" s="17">
        <v>0</v>
      </c>
      <c r="CJ57" s="17">
        <v>11.4</v>
      </c>
      <c r="CK57" s="17">
        <v>14.6</v>
      </c>
      <c r="CL57" s="17">
        <v>-13.9</v>
      </c>
      <c r="CM57" s="17"/>
      <c r="CN57" s="17"/>
      <c r="CO57" s="17"/>
      <c r="CP57" s="17"/>
      <c r="CQ57" s="17"/>
      <c r="CR57" s="17">
        <v>-0.7</v>
      </c>
      <c r="CS57" s="17">
        <v>-10.9</v>
      </c>
      <c r="CT57" s="17">
        <v>-2.2000000000000002</v>
      </c>
      <c r="CU57" s="17">
        <v>0.6</v>
      </c>
      <c r="CV57" s="17">
        <v>1.4</v>
      </c>
      <c r="CW57" s="17"/>
      <c r="CX57" s="17">
        <v>-5.2</v>
      </c>
      <c r="CY57" s="17">
        <v>0</v>
      </c>
      <c r="CZ57" s="17">
        <v>-5.2</v>
      </c>
      <c r="DA57" s="17"/>
      <c r="DB57" s="17">
        <v>0</v>
      </c>
      <c r="DC57" s="17">
        <v>-0.1</v>
      </c>
      <c r="DD57" s="17">
        <v>-0.9</v>
      </c>
      <c r="DE57" s="17">
        <v>0</v>
      </c>
      <c r="DF57" s="17"/>
      <c r="DG57" s="17">
        <v>0</v>
      </c>
      <c r="DH57" s="17">
        <v>0.8</v>
      </c>
      <c r="DI57" s="17">
        <v>0.2</v>
      </c>
      <c r="DJ57" s="17">
        <v>-0.4</v>
      </c>
      <c r="DK57" s="17">
        <v>0.2</v>
      </c>
      <c r="DL57" s="17">
        <v>0.6</v>
      </c>
      <c r="DM57" s="17"/>
      <c r="DN57" s="17">
        <v>0</v>
      </c>
      <c r="DO57" s="17">
        <v>0</v>
      </c>
      <c r="DP57" s="17">
        <v>-5.0999999999999996</v>
      </c>
      <c r="DQ57" s="17">
        <v>2.2000000000000002</v>
      </c>
      <c r="DR57" s="17">
        <v>0</v>
      </c>
      <c r="DS57" s="17">
        <v>0.1</v>
      </c>
      <c r="DT57" s="17">
        <v>0.4</v>
      </c>
      <c r="DU57" s="17">
        <v>0.6</v>
      </c>
      <c r="DV57" s="17">
        <v>0</v>
      </c>
      <c r="DW57" s="17"/>
      <c r="DX57" s="17">
        <v>-4.4000000000000004</v>
      </c>
      <c r="DY57" s="17">
        <v>0.4</v>
      </c>
      <c r="DZ57" s="17">
        <v>3.2</v>
      </c>
      <c r="EA57" s="17">
        <v>2.9</v>
      </c>
      <c r="EB57" s="17"/>
      <c r="EC57" s="17"/>
      <c r="ED57" s="17">
        <v>0</v>
      </c>
      <c r="EE57" s="17">
        <v>-2.8</v>
      </c>
      <c r="EF57" s="17">
        <v>-3.6</v>
      </c>
      <c r="EG57" s="17">
        <v>-0.2</v>
      </c>
      <c r="EH57" s="17">
        <v>0.2</v>
      </c>
      <c r="EI57" s="17"/>
      <c r="EJ57" s="17">
        <v>2.7</v>
      </c>
      <c r="EK57" s="17">
        <v>-0.1</v>
      </c>
      <c r="EL57" s="17">
        <v>1</v>
      </c>
      <c r="EM57" s="17">
        <v>0.2</v>
      </c>
      <c r="EN57" s="17">
        <v>0.2</v>
      </c>
      <c r="EO57" s="17">
        <v>0.2</v>
      </c>
      <c r="EP57" s="17">
        <v>-4.5999999999999996</v>
      </c>
      <c r="EQ57" s="17">
        <v>0</v>
      </c>
      <c r="ER57" s="17">
        <v>0</v>
      </c>
      <c r="ES57" s="17">
        <v>0</v>
      </c>
      <c r="ET57" s="17"/>
      <c r="EU57" s="17">
        <v>4</v>
      </c>
      <c r="EV57" s="17">
        <v>-3.3</v>
      </c>
      <c r="EW57" s="17">
        <v>0</v>
      </c>
      <c r="EX57" s="17">
        <v>1.7</v>
      </c>
      <c r="EY57" s="17">
        <v>0.8</v>
      </c>
      <c r="EZ57" s="17">
        <v>0.8</v>
      </c>
      <c r="FA57" s="17">
        <v>0.5</v>
      </c>
      <c r="FB57" s="17">
        <v>0</v>
      </c>
      <c r="FC57" s="17">
        <v>0.4</v>
      </c>
      <c r="FD57" s="17">
        <v>1.5</v>
      </c>
      <c r="FE57" s="17">
        <v>1.3</v>
      </c>
      <c r="FF57" s="17">
        <v>2.5</v>
      </c>
      <c r="FG57" s="17">
        <v>8.6</v>
      </c>
      <c r="FH57" s="17">
        <v>0.1</v>
      </c>
      <c r="FI57" s="17">
        <v>1.7</v>
      </c>
      <c r="FJ57" s="17">
        <v>0</v>
      </c>
      <c r="FK57" s="17">
        <v>2.4</v>
      </c>
      <c r="FL57" s="17">
        <v>4.2</v>
      </c>
      <c r="FM57" s="17"/>
      <c r="FN57" s="17">
        <v>319.5</v>
      </c>
      <c r="FO57" s="15"/>
      <c r="FP57" s="17">
        <v>1.9956199999999999</v>
      </c>
      <c r="FQ57" s="17"/>
      <c r="FR57" s="17"/>
      <c r="FS57" s="17">
        <v>0</v>
      </c>
      <c r="FT57" s="17">
        <v>1.30379</v>
      </c>
      <c r="FU57" s="17">
        <v>0.12114999999999999</v>
      </c>
      <c r="FV57" s="17">
        <v>-1</v>
      </c>
      <c r="FW57" s="17">
        <v>0.8</v>
      </c>
      <c r="FX57" s="17">
        <v>3.2205599999999999</v>
      </c>
    </row>
    <row r="58" spans="1:180" ht="24" customHeight="1" x14ac:dyDescent="0.3">
      <c r="A58" s="18" t="s">
        <v>821</v>
      </c>
      <c r="B58" s="18" t="s">
        <v>81</v>
      </c>
      <c r="C58" s="19">
        <v>0</v>
      </c>
      <c r="D58" s="19">
        <v>13.5</v>
      </c>
      <c r="E58" s="19">
        <v>10.7</v>
      </c>
      <c r="F58" s="19"/>
      <c r="G58" s="19"/>
      <c r="H58" s="19">
        <v>-12.9</v>
      </c>
      <c r="I58" s="19">
        <v>-12.6</v>
      </c>
      <c r="J58" s="19"/>
      <c r="K58" s="19"/>
      <c r="L58" s="19">
        <v>-23.6</v>
      </c>
      <c r="M58" s="19">
        <v>-38.1</v>
      </c>
      <c r="N58" s="19">
        <v>-3.7</v>
      </c>
      <c r="O58" s="19">
        <v>30.6</v>
      </c>
      <c r="P58" s="19">
        <v>-15.5</v>
      </c>
      <c r="Q58" s="19">
        <v>-12.7</v>
      </c>
      <c r="R58" s="19">
        <v>72.3</v>
      </c>
      <c r="S58" s="19">
        <v>0.1</v>
      </c>
      <c r="T58" s="19"/>
      <c r="U58" s="19"/>
      <c r="V58" s="19"/>
      <c r="W58" s="19"/>
      <c r="X58" s="19">
        <v>3</v>
      </c>
      <c r="Y58" s="19">
        <v>0.8</v>
      </c>
      <c r="Z58" s="19">
        <v>0.8</v>
      </c>
      <c r="AA58" s="19">
        <v>0</v>
      </c>
      <c r="AB58" s="19">
        <v>-3.3</v>
      </c>
      <c r="AC58" s="19"/>
      <c r="AD58" s="19">
        <v>4.0999999999999996</v>
      </c>
      <c r="AE58" s="19"/>
      <c r="AF58" s="19"/>
      <c r="AG58" s="19"/>
      <c r="AH58" s="19"/>
      <c r="AI58" s="19">
        <v>14.6</v>
      </c>
      <c r="AJ58" s="19">
        <v>14.7</v>
      </c>
      <c r="AK58" s="19"/>
      <c r="AL58" s="19"/>
      <c r="AM58" s="19"/>
      <c r="AN58" s="19">
        <v>-1.8</v>
      </c>
      <c r="AO58" s="19">
        <v>49.1</v>
      </c>
      <c r="AP58" s="19">
        <v>8.1</v>
      </c>
      <c r="AQ58" s="19">
        <v>33.5</v>
      </c>
      <c r="AR58" s="19">
        <v>9.6999999999999993</v>
      </c>
      <c r="AS58" s="19">
        <v>0.4</v>
      </c>
      <c r="AT58" s="19">
        <v>2.6</v>
      </c>
      <c r="AU58" s="19">
        <v>0.6</v>
      </c>
      <c r="AV58" s="19"/>
      <c r="AW58" s="19"/>
      <c r="AX58" s="19"/>
      <c r="AY58" s="19">
        <v>11.1</v>
      </c>
      <c r="AZ58" s="19">
        <v>-0.7</v>
      </c>
      <c r="BA58" s="19">
        <v>-1.6</v>
      </c>
      <c r="BB58" s="19">
        <v>1.2</v>
      </c>
      <c r="BC58" s="19">
        <v>0</v>
      </c>
      <c r="BD58" s="19">
        <v>20.6</v>
      </c>
      <c r="BE58" s="19"/>
      <c r="BF58" s="19"/>
      <c r="BG58" s="19">
        <v>0</v>
      </c>
      <c r="BH58" s="19"/>
      <c r="BI58" s="19"/>
      <c r="BJ58" s="19">
        <v>-1.5</v>
      </c>
      <c r="BK58" s="19"/>
      <c r="BL58" s="19"/>
      <c r="BM58" s="19"/>
      <c r="BN58" s="19">
        <v>12.1</v>
      </c>
      <c r="BO58" s="19">
        <v>0</v>
      </c>
      <c r="BP58" s="19">
        <v>0</v>
      </c>
      <c r="BQ58" s="19">
        <v>-5.7</v>
      </c>
      <c r="BR58" s="19"/>
      <c r="BS58" s="19">
        <v>0</v>
      </c>
      <c r="BT58" s="19">
        <v>0</v>
      </c>
      <c r="BU58" s="19"/>
      <c r="BV58" s="19"/>
      <c r="BW58" s="19"/>
      <c r="BX58" s="19"/>
      <c r="BY58" s="19"/>
      <c r="BZ58" s="19"/>
      <c r="CA58" s="19">
        <v>-0.2</v>
      </c>
      <c r="CB58" s="19">
        <v>25.4</v>
      </c>
      <c r="CC58" s="19">
        <v>25</v>
      </c>
      <c r="CD58" s="19">
        <v>14.5</v>
      </c>
      <c r="CE58" s="19">
        <v>7</v>
      </c>
      <c r="CF58" s="19"/>
      <c r="CG58" s="19"/>
      <c r="CH58" s="19">
        <v>1.5</v>
      </c>
      <c r="CI58" s="19">
        <v>0</v>
      </c>
      <c r="CJ58" s="19">
        <v>6.4</v>
      </c>
      <c r="CK58" s="19">
        <v>9.4</v>
      </c>
      <c r="CL58" s="19">
        <v>-21.9</v>
      </c>
      <c r="CM58" s="19"/>
      <c r="CN58" s="19"/>
      <c r="CO58" s="19"/>
      <c r="CP58" s="19"/>
      <c r="CQ58" s="19"/>
      <c r="CR58" s="19">
        <v>-7.2</v>
      </c>
      <c r="CS58" s="19">
        <v>-14.5</v>
      </c>
      <c r="CT58" s="19">
        <v>-2.2000000000000002</v>
      </c>
      <c r="CU58" s="19">
        <v>0.5</v>
      </c>
      <c r="CV58" s="19">
        <v>1.4</v>
      </c>
      <c r="CW58" s="19"/>
      <c r="CX58" s="19">
        <v>-5.2</v>
      </c>
      <c r="CY58" s="19">
        <v>0</v>
      </c>
      <c r="CZ58" s="19">
        <v>-4.7</v>
      </c>
      <c r="DA58" s="19"/>
      <c r="DB58" s="19">
        <v>0</v>
      </c>
      <c r="DC58" s="19">
        <v>-0.1</v>
      </c>
      <c r="DD58" s="19">
        <v>-0.9</v>
      </c>
      <c r="DE58" s="19">
        <v>0</v>
      </c>
      <c r="DF58" s="19"/>
      <c r="DG58" s="19">
        <v>0</v>
      </c>
      <c r="DH58" s="19">
        <v>0.8</v>
      </c>
      <c r="DI58" s="19">
        <v>0.2</v>
      </c>
      <c r="DJ58" s="19">
        <v>-0.6</v>
      </c>
      <c r="DK58" s="19">
        <v>0.3</v>
      </c>
      <c r="DL58" s="19">
        <v>0.6</v>
      </c>
      <c r="DM58" s="19"/>
      <c r="DN58" s="19">
        <v>0</v>
      </c>
      <c r="DO58" s="19">
        <v>0</v>
      </c>
      <c r="DP58" s="19">
        <v>-5.5</v>
      </c>
      <c r="DQ58" s="19">
        <v>1.6</v>
      </c>
      <c r="DR58" s="19">
        <v>0</v>
      </c>
      <c r="DS58" s="19">
        <v>0.2</v>
      </c>
      <c r="DT58" s="19">
        <v>0.4</v>
      </c>
      <c r="DU58" s="19">
        <v>0.6</v>
      </c>
      <c r="DV58" s="19">
        <v>0</v>
      </c>
      <c r="DW58" s="19"/>
      <c r="DX58" s="19">
        <v>-4.5</v>
      </c>
      <c r="DY58" s="19">
        <v>0</v>
      </c>
      <c r="DZ58" s="19">
        <v>3.2</v>
      </c>
      <c r="EA58" s="19">
        <v>2.9</v>
      </c>
      <c r="EB58" s="19"/>
      <c r="EC58" s="19"/>
      <c r="ED58" s="19">
        <v>0</v>
      </c>
      <c r="EE58" s="19">
        <v>-5.0999999999999996</v>
      </c>
      <c r="EF58" s="19">
        <v>0</v>
      </c>
      <c r="EG58" s="19">
        <v>-0.7</v>
      </c>
      <c r="EH58" s="19">
        <v>-0.3</v>
      </c>
      <c r="EI58" s="19"/>
      <c r="EJ58" s="19">
        <v>2.7</v>
      </c>
      <c r="EK58" s="19">
        <v>-0.1</v>
      </c>
      <c r="EL58" s="19">
        <v>1.1000000000000001</v>
      </c>
      <c r="EM58" s="19">
        <v>0.2</v>
      </c>
      <c r="EN58" s="19">
        <v>0.2</v>
      </c>
      <c r="EO58" s="19">
        <v>0.2</v>
      </c>
      <c r="EP58" s="19">
        <v>-2.9</v>
      </c>
      <c r="EQ58" s="19">
        <v>0</v>
      </c>
      <c r="ER58" s="19">
        <v>0</v>
      </c>
      <c r="ES58" s="19">
        <v>0</v>
      </c>
      <c r="ET58" s="19"/>
      <c r="EU58" s="19">
        <v>4.2</v>
      </c>
      <c r="EV58" s="19">
        <v>-2.8</v>
      </c>
      <c r="EW58" s="19">
        <v>0</v>
      </c>
      <c r="EX58" s="19">
        <v>1.7</v>
      </c>
      <c r="EY58" s="19">
        <v>0.8</v>
      </c>
      <c r="EZ58" s="19">
        <v>0.8</v>
      </c>
      <c r="FA58" s="19">
        <v>0.5</v>
      </c>
      <c r="FB58" s="19">
        <v>0</v>
      </c>
      <c r="FC58" s="19">
        <v>0.4</v>
      </c>
      <c r="FD58" s="19">
        <v>1.4</v>
      </c>
      <c r="FE58" s="19">
        <v>1.1000000000000001</v>
      </c>
      <c r="FF58" s="19">
        <v>2.4</v>
      </c>
      <c r="FG58" s="19">
        <v>8.1</v>
      </c>
      <c r="FH58" s="19">
        <v>0.1</v>
      </c>
      <c r="FI58" s="19">
        <v>3.7</v>
      </c>
      <c r="FJ58" s="19">
        <v>0</v>
      </c>
      <c r="FK58" s="19">
        <v>2.7</v>
      </c>
      <c r="FL58" s="19">
        <v>4.2</v>
      </c>
      <c r="FM58" s="19"/>
      <c r="FN58" s="19">
        <v>239.5</v>
      </c>
      <c r="FO58" s="15"/>
      <c r="FP58" s="19">
        <v>2.1874799999999999</v>
      </c>
      <c r="FQ58" s="19"/>
      <c r="FR58" s="19"/>
      <c r="FS58" s="19">
        <v>0</v>
      </c>
      <c r="FT58" s="19">
        <v>1.3021799999999999</v>
      </c>
      <c r="FU58" s="19">
        <v>0.15473999999999999</v>
      </c>
      <c r="FV58" s="19">
        <v>-1.2</v>
      </c>
      <c r="FW58" s="19">
        <v>0.7</v>
      </c>
      <c r="FX58" s="19">
        <v>3.1444000000000001</v>
      </c>
    </row>
    <row r="59" spans="1:180" ht="25.05" customHeight="1" x14ac:dyDescent="0.3">
      <c r="A59" s="203" t="s">
        <v>822</v>
      </c>
      <c r="B59" s="204"/>
      <c r="C59" s="20">
        <v>310.35000000000002</v>
      </c>
      <c r="D59" s="20">
        <v>797.15</v>
      </c>
      <c r="E59" s="20">
        <v>366.45</v>
      </c>
      <c r="F59" s="20">
        <v>0</v>
      </c>
      <c r="G59" s="20">
        <v>0</v>
      </c>
      <c r="H59" s="20">
        <v>-220.85</v>
      </c>
      <c r="I59" s="20">
        <v>73.45</v>
      </c>
      <c r="J59" s="20">
        <v>0</v>
      </c>
      <c r="K59" s="20">
        <v>0</v>
      </c>
      <c r="L59" s="20">
        <v>-147.35</v>
      </c>
      <c r="M59" s="20">
        <v>-211.3</v>
      </c>
      <c r="N59" s="20">
        <v>286.45</v>
      </c>
      <c r="O59" s="20">
        <v>804.35</v>
      </c>
      <c r="P59" s="20">
        <v>26.9</v>
      </c>
      <c r="Q59" s="20">
        <v>259.64999999999998</v>
      </c>
      <c r="R59" s="20">
        <v>1742.95</v>
      </c>
      <c r="S59" s="20">
        <v>0.2</v>
      </c>
      <c r="T59" s="20">
        <v>0</v>
      </c>
      <c r="U59" s="20">
        <v>0</v>
      </c>
      <c r="V59" s="20">
        <v>0</v>
      </c>
      <c r="W59" s="20">
        <v>0</v>
      </c>
      <c r="X59" s="20">
        <v>217.8</v>
      </c>
      <c r="Y59" s="20">
        <v>22.7</v>
      </c>
      <c r="Z59" s="20">
        <v>21</v>
      </c>
      <c r="AA59" s="20">
        <v>27.05</v>
      </c>
      <c r="AB59" s="20">
        <v>-77</v>
      </c>
      <c r="AC59" s="20">
        <v>0</v>
      </c>
      <c r="AD59" s="20">
        <v>198.25</v>
      </c>
      <c r="AE59" s="20">
        <v>0</v>
      </c>
      <c r="AF59" s="20">
        <v>0</v>
      </c>
      <c r="AG59" s="20">
        <v>0</v>
      </c>
      <c r="AH59" s="20">
        <v>0</v>
      </c>
      <c r="AI59" s="20">
        <v>383.85</v>
      </c>
      <c r="AJ59" s="20">
        <v>217.35</v>
      </c>
      <c r="AK59" s="20">
        <v>0</v>
      </c>
      <c r="AL59" s="20">
        <v>0</v>
      </c>
      <c r="AM59" s="20">
        <v>0</v>
      </c>
      <c r="AN59" s="20">
        <v>-32.6</v>
      </c>
      <c r="AO59" s="20">
        <v>1019.1</v>
      </c>
      <c r="AP59" s="20">
        <v>189.9</v>
      </c>
      <c r="AQ59" s="20">
        <v>759.6</v>
      </c>
      <c r="AR59" s="20">
        <v>164.45</v>
      </c>
      <c r="AS59" s="20">
        <v>-12.25</v>
      </c>
      <c r="AT59" s="20">
        <v>62.4</v>
      </c>
      <c r="AU59" s="20">
        <v>24.6</v>
      </c>
      <c r="AV59" s="20">
        <v>0</v>
      </c>
      <c r="AW59" s="20">
        <v>0</v>
      </c>
      <c r="AX59" s="20">
        <v>0</v>
      </c>
      <c r="AY59" s="20">
        <v>273.35000000000002</v>
      </c>
      <c r="AZ59" s="20">
        <v>-31.55</v>
      </c>
      <c r="BA59" s="20">
        <v>16.850000000000001</v>
      </c>
      <c r="BB59" s="20">
        <v>28.7</v>
      </c>
      <c r="BC59" s="20">
        <v>4.0999999999999996</v>
      </c>
      <c r="BD59" s="20">
        <v>330.35</v>
      </c>
      <c r="BE59" s="20">
        <v>0</v>
      </c>
      <c r="BF59" s="20">
        <v>0</v>
      </c>
      <c r="BG59" s="20">
        <v>99.35</v>
      </c>
      <c r="BH59" s="20">
        <v>0</v>
      </c>
      <c r="BI59" s="20">
        <v>0</v>
      </c>
      <c r="BJ59" s="20">
        <v>1.25</v>
      </c>
      <c r="BK59" s="20">
        <v>0</v>
      </c>
      <c r="BL59" s="20">
        <v>0</v>
      </c>
      <c r="BM59" s="20">
        <v>0</v>
      </c>
      <c r="BN59" s="20">
        <v>265.45</v>
      </c>
      <c r="BO59" s="20">
        <v>73.45</v>
      </c>
      <c r="BP59" s="20">
        <v>-6.75</v>
      </c>
      <c r="BQ59" s="20">
        <v>183.45</v>
      </c>
      <c r="BR59" s="20">
        <v>0</v>
      </c>
      <c r="BS59" s="20">
        <v>7.8</v>
      </c>
      <c r="BT59" s="20">
        <v>51.8</v>
      </c>
      <c r="BU59" s="20">
        <v>0</v>
      </c>
      <c r="BV59" s="20">
        <v>0</v>
      </c>
      <c r="BW59" s="20">
        <v>0</v>
      </c>
      <c r="BX59" s="20">
        <v>0</v>
      </c>
      <c r="BY59" s="20">
        <v>0</v>
      </c>
      <c r="BZ59" s="20">
        <v>0</v>
      </c>
      <c r="CA59" s="20">
        <v>-6.05</v>
      </c>
      <c r="CB59" s="20">
        <v>889.6</v>
      </c>
      <c r="CC59" s="20">
        <v>505.75</v>
      </c>
      <c r="CD59" s="20">
        <v>222.25</v>
      </c>
      <c r="CE59" s="20">
        <v>177.4</v>
      </c>
      <c r="CF59" s="20">
        <v>0</v>
      </c>
      <c r="CG59" s="20">
        <v>0</v>
      </c>
      <c r="CH59" s="20">
        <v>14</v>
      </c>
      <c r="CI59" s="20">
        <v>40.299999999999997</v>
      </c>
      <c r="CJ59" s="20">
        <v>626.6</v>
      </c>
      <c r="CK59" s="20">
        <v>677.4</v>
      </c>
      <c r="CL59" s="20">
        <v>-125.85</v>
      </c>
      <c r="CM59" s="20">
        <v>0</v>
      </c>
      <c r="CN59" s="20">
        <v>0</v>
      </c>
      <c r="CO59" s="20">
        <v>0</v>
      </c>
      <c r="CP59" s="20">
        <v>0</v>
      </c>
      <c r="CQ59" s="20">
        <v>0</v>
      </c>
      <c r="CR59" s="20">
        <v>16.649999999999999</v>
      </c>
      <c r="CS59" s="20">
        <v>-213.1</v>
      </c>
      <c r="CT59" s="20">
        <v>-48.45</v>
      </c>
      <c r="CU59" s="20">
        <v>12.85</v>
      </c>
      <c r="CV59" s="20">
        <v>20.9</v>
      </c>
      <c r="CW59" s="20">
        <v>0</v>
      </c>
      <c r="CX59" s="20">
        <v>-91.6</v>
      </c>
      <c r="CY59" s="20">
        <v>59.2</v>
      </c>
      <c r="CZ59" s="20">
        <v>-53.8</v>
      </c>
      <c r="DA59" s="20">
        <v>0</v>
      </c>
      <c r="DB59" s="20">
        <v>1</v>
      </c>
      <c r="DC59" s="20">
        <v>-1.1000000000000001</v>
      </c>
      <c r="DD59" s="20">
        <v>-11.3</v>
      </c>
      <c r="DE59" s="20">
        <v>177.45</v>
      </c>
      <c r="DF59" s="20">
        <v>0</v>
      </c>
      <c r="DG59" s="20">
        <v>1.25</v>
      </c>
      <c r="DH59" s="20">
        <v>18.649999999999999</v>
      </c>
      <c r="DI59" s="20">
        <v>4.8</v>
      </c>
      <c r="DJ59" s="20">
        <v>-4.4000000000000004</v>
      </c>
      <c r="DK59" s="20">
        <v>5.55</v>
      </c>
      <c r="DL59" s="20">
        <v>13</v>
      </c>
      <c r="DM59" s="20">
        <v>0</v>
      </c>
      <c r="DN59" s="20">
        <v>-5.55</v>
      </c>
      <c r="DO59" s="20">
        <v>-15.25</v>
      </c>
      <c r="DP59" s="20">
        <v>-129.35</v>
      </c>
      <c r="DQ59" s="20">
        <v>12.25</v>
      </c>
      <c r="DR59" s="20">
        <v>-21.7</v>
      </c>
      <c r="DS59" s="20">
        <v>0.75</v>
      </c>
      <c r="DT59" s="20">
        <v>9.25</v>
      </c>
      <c r="DU59" s="20">
        <v>15</v>
      </c>
      <c r="DV59" s="20">
        <v>0.45</v>
      </c>
      <c r="DW59" s="20">
        <v>0</v>
      </c>
      <c r="DX59" s="20">
        <v>-108.5</v>
      </c>
      <c r="DY59" s="20">
        <v>11.55</v>
      </c>
      <c r="DZ59" s="20">
        <v>77.95</v>
      </c>
      <c r="EA59" s="20">
        <v>65.599999999999994</v>
      </c>
      <c r="EB59" s="20">
        <v>0</v>
      </c>
      <c r="EC59" s="20">
        <v>0</v>
      </c>
      <c r="ED59" s="20">
        <v>18</v>
      </c>
      <c r="EE59" s="20">
        <v>-92.85</v>
      </c>
      <c r="EF59" s="20">
        <v>-117.9</v>
      </c>
      <c r="EG59" s="20">
        <v>-10.5</v>
      </c>
      <c r="EH59" s="20">
        <v>-3.5</v>
      </c>
      <c r="EI59" s="20">
        <v>0</v>
      </c>
      <c r="EJ59" s="20">
        <v>63.35</v>
      </c>
      <c r="EK59" s="20">
        <v>-2</v>
      </c>
      <c r="EL59" s="20">
        <v>30.25</v>
      </c>
      <c r="EM59" s="20">
        <v>4.8</v>
      </c>
      <c r="EN59" s="20">
        <v>4.8</v>
      </c>
      <c r="EO59" s="20">
        <v>4.8</v>
      </c>
      <c r="EP59" s="20">
        <v>-48.65</v>
      </c>
      <c r="EQ59" s="20">
        <v>28.4</v>
      </c>
      <c r="ER59" s="20">
        <v>3.2</v>
      </c>
      <c r="ES59" s="20">
        <v>105.6</v>
      </c>
      <c r="ET59" s="20">
        <v>0</v>
      </c>
      <c r="EU59" s="20">
        <v>10.9</v>
      </c>
      <c r="EV59" s="20">
        <v>-67.45</v>
      </c>
      <c r="EW59" s="20">
        <v>-131.25</v>
      </c>
      <c r="EX59" s="20">
        <v>34.200000000000003</v>
      </c>
      <c r="EY59" s="20">
        <v>17.75</v>
      </c>
      <c r="EZ59" s="20">
        <v>16</v>
      </c>
      <c r="FA59" s="20">
        <v>12</v>
      </c>
      <c r="FB59" s="20">
        <v>3.3</v>
      </c>
      <c r="FC59" s="20">
        <v>9.5500000000000007</v>
      </c>
      <c r="FD59" s="20">
        <v>41.15</v>
      </c>
      <c r="FE59" s="20">
        <v>34.85</v>
      </c>
      <c r="FF59" s="20">
        <v>49.5</v>
      </c>
      <c r="FG59" s="20">
        <v>215.1</v>
      </c>
      <c r="FH59" s="20">
        <v>6.5</v>
      </c>
      <c r="FI59" s="20">
        <v>73.599999999999994</v>
      </c>
      <c r="FJ59" s="20">
        <v>15.55</v>
      </c>
      <c r="FK59" s="20">
        <v>58.6</v>
      </c>
      <c r="FL59" s="20">
        <v>80.95</v>
      </c>
      <c r="FM59" s="20">
        <v>0</v>
      </c>
      <c r="FN59" s="20">
        <v>11882.2</v>
      </c>
      <c r="FO59" s="21"/>
      <c r="FP59" s="20">
        <v>54.087595</v>
      </c>
      <c r="FQ59" s="20">
        <v>0</v>
      </c>
      <c r="FR59" s="20">
        <v>0</v>
      </c>
      <c r="FS59" s="20">
        <v>31.1</v>
      </c>
      <c r="FT59" s="20">
        <v>22.88363</v>
      </c>
      <c r="FU59" s="20">
        <v>21.818304999999999</v>
      </c>
      <c r="FV59" s="20">
        <v>-13.65</v>
      </c>
      <c r="FW59" s="20">
        <v>39.25</v>
      </c>
      <c r="FX59" s="20">
        <v>155.48953</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825</v>
      </c>
      <c r="C5" s="1"/>
      <c r="D5" s="1"/>
      <c r="E5" s="1"/>
      <c r="F5" s="1"/>
      <c r="G5" s="1"/>
      <c r="H5" s="1"/>
    </row>
    <row r="6" spans="1:8" ht="22.95" customHeight="1" x14ac:dyDescent="0.3">
      <c r="A6" s="1"/>
      <c r="B6" s="205" t="s">
        <v>826</v>
      </c>
      <c r="C6" s="205" t="s">
        <v>827</v>
      </c>
      <c r="D6" s="205"/>
      <c r="E6" s="205" t="s">
        <v>828</v>
      </c>
      <c r="F6" s="205"/>
      <c r="G6" s="205"/>
      <c r="H6" s="205" t="s">
        <v>829</v>
      </c>
    </row>
    <row r="7" spans="1:8" ht="31.05" customHeight="1" x14ac:dyDescent="0.3">
      <c r="A7" s="1"/>
      <c r="B7" s="205"/>
      <c r="C7" s="24" t="s">
        <v>830</v>
      </c>
      <c r="D7" s="24" t="s">
        <v>831</v>
      </c>
      <c r="E7" s="24" t="s">
        <v>547</v>
      </c>
      <c r="F7" s="24" t="s">
        <v>546</v>
      </c>
      <c r="G7" s="24" t="s">
        <v>545</v>
      </c>
      <c r="H7" s="24" t="s">
        <v>832</v>
      </c>
    </row>
    <row r="8" spans="1:8" ht="10.95" customHeight="1" x14ac:dyDescent="0.3">
      <c r="A8" s="1"/>
      <c r="B8" s="25" t="s">
        <v>774</v>
      </c>
      <c r="C8" s="26">
        <v>0</v>
      </c>
      <c r="D8" s="26">
        <v>7006.3</v>
      </c>
      <c r="E8" s="27">
        <v>1029.0509999999999</v>
      </c>
      <c r="F8" s="27">
        <v>4128.7433799999999</v>
      </c>
      <c r="G8" s="27">
        <v>1848.5056199999999</v>
      </c>
      <c r="H8" s="27">
        <v>247.16069999999999</v>
      </c>
    </row>
    <row r="9" spans="1:8" ht="10.95" customHeight="1" x14ac:dyDescent="0.3">
      <c r="A9" s="1"/>
      <c r="B9" s="25" t="s">
        <v>775</v>
      </c>
      <c r="C9" s="26">
        <v>0</v>
      </c>
      <c r="D9" s="26">
        <v>6955.1</v>
      </c>
      <c r="E9" s="27">
        <v>1001.8871</v>
      </c>
      <c r="F9" s="27">
        <v>4118.3327799999997</v>
      </c>
      <c r="G9" s="27">
        <v>1834.88012</v>
      </c>
      <c r="H9" s="27">
        <v>250.93520000000001</v>
      </c>
    </row>
    <row r="10" spans="1:8" ht="10.95" customHeight="1" x14ac:dyDescent="0.3">
      <c r="A10" s="1"/>
      <c r="B10" s="25" t="s">
        <v>776</v>
      </c>
      <c r="C10" s="26">
        <v>0</v>
      </c>
      <c r="D10" s="26">
        <v>6835.6</v>
      </c>
      <c r="E10" s="27">
        <v>994.29589999999996</v>
      </c>
      <c r="F10" s="27">
        <v>4013.0202399999998</v>
      </c>
      <c r="G10" s="27">
        <v>1828.28386</v>
      </c>
      <c r="H10" s="27">
        <v>249.84309999999999</v>
      </c>
    </row>
    <row r="11" spans="1:8" ht="10.95" customHeight="1" x14ac:dyDescent="0.3">
      <c r="A11" s="1"/>
      <c r="B11" s="25" t="s">
        <v>777</v>
      </c>
      <c r="C11" s="26">
        <v>0</v>
      </c>
      <c r="D11" s="26">
        <v>6709.6</v>
      </c>
      <c r="E11" s="27">
        <v>956.74130000000002</v>
      </c>
      <c r="F11" s="27">
        <v>3949.7242200000001</v>
      </c>
      <c r="G11" s="27">
        <v>1803.1344799999999</v>
      </c>
      <c r="H11" s="27">
        <v>255.32919999999999</v>
      </c>
    </row>
    <row r="12" spans="1:8" ht="10.95" customHeight="1" x14ac:dyDescent="0.3">
      <c r="A12" s="1"/>
      <c r="B12" s="25" t="s">
        <v>778</v>
      </c>
      <c r="C12" s="26">
        <v>0</v>
      </c>
      <c r="D12" s="26">
        <v>6649</v>
      </c>
      <c r="E12" s="27">
        <v>954.71109999999999</v>
      </c>
      <c r="F12" s="27">
        <v>3864.6525000000001</v>
      </c>
      <c r="G12" s="27">
        <v>1829.6364000000001</v>
      </c>
      <c r="H12" s="27">
        <v>251.16480000000001</v>
      </c>
    </row>
    <row r="13" spans="1:8" ht="10.95" customHeight="1" x14ac:dyDescent="0.3">
      <c r="A13" s="1"/>
      <c r="B13" s="25" t="s">
        <v>779</v>
      </c>
      <c r="C13" s="26">
        <v>0</v>
      </c>
      <c r="D13" s="26">
        <v>6631.8</v>
      </c>
      <c r="E13" s="27">
        <v>985.75760000000002</v>
      </c>
      <c r="F13" s="27">
        <v>3816.87444</v>
      </c>
      <c r="G13" s="27">
        <v>1829.16796</v>
      </c>
      <c r="H13" s="27">
        <v>256.09980000000002</v>
      </c>
    </row>
    <row r="14" spans="1:8" ht="10.95" customHeight="1" x14ac:dyDescent="0.3">
      <c r="A14" s="1"/>
      <c r="B14" s="25" t="s">
        <v>780</v>
      </c>
      <c r="C14" s="26">
        <v>0</v>
      </c>
      <c r="D14" s="26">
        <v>6521.6</v>
      </c>
      <c r="E14" s="27">
        <v>960.18309999999997</v>
      </c>
      <c r="F14" s="27">
        <v>3760.8002200000001</v>
      </c>
      <c r="G14" s="27">
        <v>1800.6166800000001</v>
      </c>
      <c r="H14" s="27">
        <v>262.78410000000002</v>
      </c>
    </row>
    <row r="15" spans="1:8" ht="10.95" customHeight="1" x14ac:dyDescent="0.3">
      <c r="A15" s="1"/>
      <c r="B15" s="25" t="s">
        <v>781</v>
      </c>
      <c r="C15" s="26">
        <v>0</v>
      </c>
      <c r="D15" s="26">
        <v>6600</v>
      </c>
      <c r="E15" s="27">
        <v>932.64020000000005</v>
      </c>
      <c r="F15" s="27">
        <v>3841.0359199999998</v>
      </c>
      <c r="G15" s="27">
        <v>1826.3238799999999</v>
      </c>
      <c r="H15" s="27">
        <v>245.44300000000001</v>
      </c>
    </row>
    <row r="16" spans="1:8" ht="10.95" customHeight="1" x14ac:dyDescent="0.3">
      <c r="A16" s="1"/>
      <c r="B16" s="25" t="s">
        <v>782</v>
      </c>
      <c r="C16" s="26">
        <v>0</v>
      </c>
      <c r="D16" s="26">
        <v>6663.1</v>
      </c>
      <c r="E16" s="27">
        <v>957.36630000000002</v>
      </c>
      <c r="F16" s="27">
        <v>3870.6001999999999</v>
      </c>
      <c r="G16" s="27">
        <v>1835.1334999999999</v>
      </c>
      <c r="H16" s="27">
        <v>248.43690000000001</v>
      </c>
    </row>
    <row r="17" spans="1:8" ht="10.95" customHeight="1" x14ac:dyDescent="0.3">
      <c r="A17" s="1"/>
      <c r="B17" s="25" t="s">
        <v>783</v>
      </c>
      <c r="C17" s="26">
        <v>0</v>
      </c>
      <c r="D17" s="26">
        <v>6723.7</v>
      </c>
      <c r="E17" s="27">
        <v>952.52940000000001</v>
      </c>
      <c r="F17" s="27">
        <v>3924.8942200000001</v>
      </c>
      <c r="G17" s="27">
        <v>1846.27638</v>
      </c>
      <c r="H17" s="27">
        <v>240.84299999999999</v>
      </c>
    </row>
    <row r="18" spans="1:8" ht="10.95" customHeight="1" x14ac:dyDescent="0.3">
      <c r="A18" s="1"/>
      <c r="B18" s="25" t="s">
        <v>784</v>
      </c>
      <c r="C18" s="26">
        <v>0</v>
      </c>
      <c r="D18" s="26">
        <v>6663.2</v>
      </c>
      <c r="E18" s="27">
        <v>949.20899999999995</v>
      </c>
      <c r="F18" s="27">
        <v>3829.94218</v>
      </c>
      <c r="G18" s="27">
        <v>1884.04882</v>
      </c>
      <c r="H18" s="27">
        <v>235.89449999999999</v>
      </c>
    </row>
    <row r="19" spans="1:8" ht="10.95" customHeight="1" x14ac:dyDescent="0.3">
      <c r="A19" s="1"/>
      <c r="B19" s="25" t="s">
        <v>785</v>
      </c>
      <c r="C19" s="26">
        <v>0</v>
      </c>
      <c r="D19" s="26">
        <v>6715.9</v>
      </c>
      <c r="E19" s="27">
        <v>959.57590000000005</v>
      </c>
      <c r="F19" s="27">
        <v>3872.6652399999998</v>
      </c>
      <c r="G19" s="27">
        <v>1883.65886</v>
      </c>
      <c r="H19" s="27">
        <v>235.52809999999999</v>
      </c>
    </row>
    <row r="20" spans="1:8" ht="10.95" customHeight="1" x14ac:dyDescent="0.3">
      <c r="A20" s="1"/>
      <c r="B20" s="25" t="s">
        <v>786</v>
      </c>
      <c r="C20" s="26">
        <v>0</v>
      </c>
      <c r="D20" s="26">
        <v>6597.5</v>
      </c>
      <c r="E20" s="27">
        <v>964.20529999999997</v>
      </c>
      <c r="F20" s="27">
        <v>3776.46182</v>
      </c>
      <c r="G20" s="27">
        <v>1856.8328799999999</v>
      </c>
      <c r="H20" s="27">
        <v>221.67619999999999</v>
      </c>
    </row>
    <row r="21" spans="1:8" ht="10.95" customHeight="1" x14ac:dyDescent="0.3">
      <c r="A21" s="1"/>
      <c r="B21" s="25" t="s">
        <v>787</v>
      </c>
      <c r="C21" s="26">
        <v>0</v>
      </c>
      <c r="D21" s="26">
        <v>6657.5</v>
      </c>
      <c r="E21" s="27">
        <v>985.65650000000005</v>
      </c>
      <c r="F21" s="27">
        <v>3830.3946599999999</v>
      </c>
      <c r="G21" s="27">
        <v>1841.44884</v>
      </c>
      <c r="H21" s="27">
        <v>213.28039999999999</v>
      </c>
    </row>
    <row r="22" spans="1:8" ht="10.95" customHeight="1" x14ac:dyDescent="0.3">
      <c r="A22" s="1"/>
      <c r="B22" s="25" t="s">
        <v>788</v>
      </c>
      <c r="C22" s="26">
        <v>0</v>
      </c>
      <c r="D22" s="26">
        <v>6973.7</v>
      </c>
      <c r="E22" s="27">
        <v>1016.4757</v>
      </c>
      <c r="F22" s="27">
        <v>4114.2166800000005</v>
      </c>
      <c r="G22" s="27">
        <v>1843.0076200000001</v>
      </c>
      <c r="H22" s="27">
        <v>216.57660000000001</v>
      </c>
    </row>
    <row r="23" spans="1:8" ht="10.95" customHeight="1" x14ac:dyDescent="0.3">
      <c r="A23" s="1"/>
      <c r="B23" s="25" t="s">
        <v>789</v>
      </c>
      <c r="C23" s="26">
        <v>0</v>
      </c>
      <c r="D23" s="26">
        <v>7176.2</v>
      </c>
      <c r="E23" s="27">
        <v>1072.7561000000001</v>
      </c>
      <c r="F23" s="27">
        <v>4223.5267599999997</v>
      </c>
      <c r="G23" s="27">
        <v>1879.91714</v>
      </c>
      <c r="H23" s="27">
        <v>226.71979999999999</v>
      </c>
    </row>
    <row r="24" spans="1:8" ht="10.95" customHeight="1" x14ac:dyDescent="0.3">
      <c r="A24" s="1"/>
      <c r="B24" s="25" t="s">
        <v>790</v>
      </c>
      <c r="C24" s="26">
        <v>0</v>
      </c>
      <c r="D24" s="26">
        <v>7430.8</v>
      </c>
      <c r="E24" s="27">
        <v>1068.9022</v>
      </c>
      <c r="F24" s="27">
        <v>4514.3984399999999</v>
      </c>
      <c r="G24" s="27">
        <v>1847.49936</v>
      </c>
      <c r="H24" s="27">
        <v>229.6309</v>
      </c>
    </row>
    <row r="25" spans="1:8" ht="10.95" customHeight="1" x14ac:dyDescent="0.3">
      <c r="A25" s="1"/>
      <c r="B25" s="25" t="s">
        <v>791</v>
      </c>
      <c r="C25" s="26">
        <v>0</v>
      </c>
      <c r="D25" s="26">
        <v>7606.6</v>
      </c>
      <c r="E25" s="27">
        <v>1131.7849000000001</v>
      </c>
      <c r="F25" s="27">
        <v>4553.6557000000003</v>
      </c>
      <c r="G25" s="27">
        <v>1921.1594</v>
      </c>
      <c r="H25" s="27">
        <v>239.8629</v>
      </c>
    </row>
    <row r="26" spans="1:8" ht="10.95" customHeight="1" x14ac:dyDescent="0.3">
      <c r="A26" s="1"/>
      <c r="B26" s="25" t="s">
        <v>792</v>
      </c>
      <c r="C26" s="26">
        <v>0</v>
      </c>
      <c r="D26" s="26">
        <v>7691.8</v>
      </c>
      <c r="E26" s="27">
        <v>1156.3317</v>
      </c>
      <c r="F26" s="27">
        <v>4678.2925999999998</v>
      </c>
      <c r="G26" s="27">
        <v>1857.1757</v>
      </c>
      <c r="H26" s="27">
        <v>239.34030000000001</v>
      </c>
    </row>
    <row r="27" spans="1:8" ht="10.95" customHeight="1" x14ac:dyDescent="0.3">
      <c r="A27" s="1"/>
      <c r="B27" s="25" t="s">
        <v>793</v>
      </c>
      <c r="C27" s="26">
        <v>0</v>
      </c>
      <c r="D27" s="26">
        <v>7822.3</v>
      </c>
      <c r="E27" s="27">
        <v>1162.8794</v>
      </c>
      <c r="F27" s="27">
        <v>4757.5725000000002</v>
      </c>
      <c r="G27" s="27">
        <v>1901.8480999999999</v>
      </c>
      <c r="H27" s="27">
        <v>243.2765</v>
      </c>
    </row>
    <row r="28" spans="1:8" ht="10.95" customHeight="1" x14ac:dyDescent="0.3">
      <c r="A28" s="1"/>
      <c r="B28" s="25" t="s">
        <v>794</v>
      </c>
      <c r="C28" s="26">
        <v>0</v>
      </c>
      <c r="D28" s="26">
        <v>8038.1</v>
      </c>
      <c r="E28" s="27">
        <v>1196.9047</v>
      </c>
      <c r="F28" s="27">
        <v>4966.2348000000002</v>
      </c>
      <c r="G28" s="27">
        <v>1874.9604999999999</v>
      </c>
      <c r="H28" s="27">
        <v>240.1524</v>
      </c>
    </row>
    <row r="29" spans="1:8" ht="10.95" customHeight="1" x14ac:dyDescent="0.3">
      <c r="A29" s="1"/>
      <c r="B29" s="25" t="s">
        <v>795</v>
      </c>
      <c r="C29" s="26">
        <v>0</v>
      </c>
      <c r="D29" s="26">
        <v>8117</v>
      </c>
      <c r="E29" s="27">
        <v>1221.1455000000001</v>
      </c>
      <c r="F29" s="27">
        <v>5011.4947000000002</v>
      </c>
      <c r="G29" s="27">
        <v>1884.3598</v>
      </c>
      <c r="H29" s="27">
        <v>242.63409999999999</v>
      </c>
    </row>
    <row r="30" spans="1:8" ht="10.95" customHeight="1" x14ac:dyDescent="0.3">
      <c r="A30" s="1"/>
      <c r="B30" s="25" t="s">
        <v>796</v>
      </c>
      <c r="C30" s="26">
        <v>0</v>
      </c>
      <c r="D30" s="26">
        <v>8115.5</v>
      </c>
      <c r="E30" s="27">
        <v>1187.8330000000001</v>
      </c>
      <c r="F30" s="27">
        <v>5054.5672000000004</v>
      </c>
      <c r="G30" s="27">
        <v>1873.0998</v>
      </c>
      <c r="H30" s="27">
        <v>233.24350000000001</v>
      </c>
    </row>
    <row r="31" spans="1:8" ht="10.95" customHeight="1" x14ac:dyDescent="0.3">
      <c r="A31" s="1"/>
      <c r="B31" s="25" t="s">
        <v>797</v>
      </c>
      <c r="C31" s="26">
        <v>0</v>
      </c>
      <c r="D31" s="26">
        <v>8027.1</v>
      </c>
      <c r="E31" s="27">
        <v>1235.8945000000001</v>
      </c>
      <c r="F31" s="27">
        <v>4903.8726999999999</v>
      </c>
      <c r="G31" s="27">
        <v>1887.3327999999999</v>
      </c>
      <c r="H31" s="27">
        <v>233.79769999999999</v>
      </c>
    </row>
    <row r="32" spans="1:8" ht="10.95" customHeight="1" x14ac:dyDescent="0.3">
      <c r="A32" s="1"/>
      <c r="B32" s="25" t="s">
        <v>798</v>
      </c>
      <c r="C32" s="26">
        <v>0</v>
      </c>
      <c r="D32" s="26">
        <v>7978.1</v>
      </c>
      <c r="E32" s="27">
        <v>1198.5023000000001</v>
      </c>
      <c r="F32" s="27">
        <v>4947.4088000000002</v>
      </c>
      <c r="G32" s="27">
        <v>1832.1889000000001</v>
      </c>
      <c r="H32" s="27">
        <v>231.25129999999999</v>
      </c>
    </row>
    <row r="33" spans="1:8" ht="10.95" customHeight="1" x14ac:dyDescent="0.3">
      <c r="A33" s="1"/>
      <c r="B33" s="25" t="s">
        <v>799</v>
      </c>
      <c r="C33" s="26">
        <v>0</v>
      </c>
      <c r="D33" s="26">
        <v>7939.2</v>
      </c>
      <c r="E33" s="27">
        <v>1153.6301000000001</v>
      </c>
      <c r="F33" s="27">
        <v>5002.9629000000004</v>
      </c>
      <c r="G33" s="27">
        <v>1782.607</v>
      </c>
      <c r="H33" s="27">
        <v>227.78139999999999</v>
      </c>
    </row>
    <row r="34" spans="1:8" ht="10.95" customHeight="1" x14ac:dyDescent="0.3">
      <c r="A34" s="1"/>
      <c r="B34" s="25" t="s">
        <v>800</v>
      </c>
      <c r="C34" s="26">
        <v>0</v>
      </c>
      <c r="D34" s="26">
        <v>7922.1</v>
      </c>
      <c r="E34" s="27">
        <v>1181.6904</v>
      </c>
      <c r="F34" s="27">
        <v>4880.8155999999999</v>
      </c>
      <c r="G34" s="27">
        <v>1859.5940000000001</v>
      </c>
      <c r="H34" s="27">
        <v>233.07640000000001</v>
      </c>
    </row>
    <row r="35" spans="1:8" ht="10.95" customHeight="1" x14ac:dyDescent="0.3">
      <c r="A35" s="1"/>
      <c r="B35" s="25" t="s">
        <v>801</v>
      </c>
      <c r="C35" s="26">
        <v>0</v>
      </c>
      <c r="D35" s="26">
        <v>7903.9</v>
      </c>
      <c r="E35" s="27">
        <v>1172.6344999999999</v>
      </c>
      <c r="F35" s="27">
        <v>4910.8850000000002</v>
      </c>
      <c r="G35" s="27">
        <v>1820.3805</v>
      </c>
      <c r="H35" s="27">
        <v>237.10069999999999</v>
      </c>
    </row>
    <row r="36" spans="1:8" ht="10.95" customHeight="1" x14ac:dyDescent="0.3">
      <c r="A36" s="1"/>
      <c r="B36" s="25" t="s">
        <v>802</v>
      </c>
      <c r="C36" s="26">
        <v>0</v>
      </c>
      <c r="D36" s="26">
        <v>7751.8</v>
      </c>
      <c r="E36" s="27">
        <v>1166.3286000000001</v>
      </c>
      <c r="F36" s="27">
        <v>4870.9657999999999</v>
      </c>
      <c r="G36" s="27">
        <v>1714.5056</v>
      </c>
      <c r="H36" s="27">
        <v>233.40819999999999</v>
      </c>
    </row>
    <row r="37" spans="1:8" ht="10.95" customHeight="1" x14ac:dyDescent="0.3">
      <c r="A37" s="1"/>
      <c r="B37" s="25" t="s">
        <v>803</v>
      </c>
      <c r="C37" s="26">
        <v>0</v>
      </c>
      <c r="D37" s="26">
        <v>7776.5</v>
      </c>
      <c r="E37" s="27">
        <v>1104.2945</v>
      </c>
      <c r="F37" s="27">
        <v>4845.0132000000003</v>
      </c>
      <c r="G37" s="27">
        <v>1827.1922999999999</v>
      </c>
      <c r="H37" s="27">
        <v>236.34129999999999</v>
      </c>
    </row>
    <row r="38" spans="1:8" ht="10.95" customHeight="1" x14ac:dyDescent="0.3">
      <c r="A38" s="1"/>
      <c r="B38" s="25" t="s">
        <v>804</v>
      </c>
      <c r="C38" s="26">
        <v>0</v>
      </c>
      <c r="D38" s="26">
        <v>7659.2</v>
      </c>
      <c r="E38" s="27">
        <v>1109.1021000000001</v>
      </c>
      <c r="F38" s="27">
        <v>4736.3657999999996</v>
      </c>
      <c r="G38" s="27">
        <v>1813.7320999999999</v>
      </c>
      <c r="H38" s="27">
        <v>236.5736</v>
      </c>
    </row>
    <row r="39" spans="1:8" ht="10.95" customHeight="1" x14ac:dyDescent="0.3">
      <c r="A39" s="1"/>
      <c r="B39" s="25" t="s">
        <v>805</v>
      </c>
      <c r="C39" s="26">
        <v>0</v>
      </c>
      <c r="D39" s="26">
        <v>7667.4</v>
      </c>
      <c r="E39" s="27">
        <v>1135.8785</v>
      </c>
      <c r="F39" s="27">
        <v>4663.2083000000002</v>
      </c>
      <c r="G39" s="27">
        <v>1868.3132000000001</v>
      </c>
      <c r="H39" s="27">
        <v>235.3948</v>
      </c>
    </row>
    <row r="40" spans="1:8" ht="10.95" customHeight="1" x14ac:dyDescent="0.3">
      <c r="A40" s="1"/>
      <c r="B40" s="25" t="s">
        <v>806</v>
      </c>
      <c r="C40" s="26">
        <v>0</v>
      </c>
      <c r="D40" s="26">
        <v>7607.9</v>
      </c>
      <c r="E40" s="27">
        <v>1127.3851</v>
      </c>
      <c r="F40" s="27">
        <v>4607.9542000000001</v>
      </c>
      <c r="G40" s="27">
        <v>1872.5607</v>
      </c>
      <c r="H40" s="27">
        <v>235.84639999999999</v>
      </c>
    </row>
    <row r="41" spans="1:8" ht="10.95" customHeight="1" x14ac:dyDescent="0.3">
      <c r="A41" s="1"/>
      <c r="B41" s="25" t="s">
        <v>807</v>
      </c>
      <c r="C41" s="26">
        <v>0</v>
      </c>
      <c r="D41" s="26">
        <v>7608.1</v>
      </c>
      <c r="E41" s="27">
        <v>1101.8620000000001</v>
      </c>
      <c r="F41" s="27">
        <v>4648.5109000000002</v>
      </c>
      <c r="G41" s="27">
        <v>1857.7271000000001</v>
      </c>
      <c r="H41" s="27">
        <v>232.04820000000001</v>
      </c>
    </row>
    <row r="42" spans="1:8" ht="10.95" customHeight="1" x14ac:dyDescent="0.3">
      <c r="A42" s="1"/>
      <c r="B42" s="25" t="s">
        <v>808</v>
      </c>
      <c r="C42" s="26">
        <v>0</v>
      </c>
      <c r="D42" s="26">
        <v>7486.2</v>
      </c>
      <c r="E42" s="27">
        <v>1131.1437000000001</v>
      </c>
      <c r="F42" s="27">
        <v>4491.5694000000003</v>
      </c>
      <c r="G42" s="27">
        <v>1863.4869000000001</v>
      </c>
      <c r="H42" s="27">
        <v>225.0146</v>
      </c>
    </row>
    <row r="43" spans="1:8" ht="10.95" customHeight="1" x14ac:dyDescent="0.3">
      <c r="A43" s="1"/>
      <c r="B43" s="25" t="s">
        <v>809</v>
      </c>
      <c r="C43" s="26">
        <v>0</v>
      </c>
      <c r="D43" s="26">
        <v>7410.4</v>
      </c>
      <c r="E43" s="27">
        <v>1098.0015000000001</v>
      </c>
      <c r="F43" s="27">
        <v>4437.9354999999996</v>
      </c>
      <c r="G43" s="27">
        <v>1874.463</v>
      </c>
      <c r="H43" s="27">
        <v>221.8202</v>
      </c>
    </row>
    <row r="44" spans="1:8" ht="10.95" customHeight="1" x14ac:dyDescent="0.3">
      <c r="A44" s="1"/>
      <c r="B44" s="25" t="s">
        <v>810</v>
      </c>
      <c r="C44" s="26">
        <v>0</v>
      </c>
      <c r="D44" s="26">
        <v>7487.1</v>
      </c>
      <c r="E44" s="27">
        <v>1114.5976000000001</v>
      </c>
      <c r="F44" s="27">
        <v>4454.6566999999995</v>
      </c>
      <c r="G44" s="27">
        <v>1917.8457000000001</v>
      </c>
      <c r="H44" s="27">
        <v>220.51560000000001</v>
      </c>
    </row>
    <row r="45" spans="1:8" ht="10.95" customHeight="1" x14ac:dyDescent="0.3">
      <c r="A45" s="1"/>
      <c r="B45" s="25" t="s">
        <v>811</v>
      </c>
      <c r="C45" s="26">
        <v>0</v>
      </c>
      <c r="D45" s="26">
        <v>7851.1</v>
      </c>
      <c r="E45" s="27">
        <v>1184.703</v>
      </c>
      <c r="F45" s="27">
        <v>4735.2653</v>
      </c>
      <c r="G45" s="27">
        <v>1931.1316999999999</v>
      </c>
      <c r="H45" s="27">
        <v>218.12389999999999</v>
      </c>
    </row>
    <row r="46" spans="1:8" ht="10.95" customHeight="1" x14ac:dyDescent="0.3">
      <c r="A46" s="1"/>
      <c r="B46" s="25" t="s">
        <v>812</v>
      </c>
      <c r="C46" s="26">
        <v>0</v>
      </c>
      <c r="D46" s="26">
        <v>7864.4</v>
      </c>
      <c r="E46" s="27">
        <v>1210.6876</v>
      </c>
      <c r="F46" s="27">
        <v>4714.5704999999998</v>
      </c>
      <c r="G46" s="27">
        <v>1939.1419000000001</v>
      </c>
      <c r="H46" s="27">
        <v>217.7295</v>
      </c>
    </row>
    <row r="47" spans="1:8" ht="10.95" customHeight="1" x14ac:dyDescent="0.3">
      <c r="A47" s="1"/>
      <c r="B47" s="25" t="s">
        <v>813</v>
      </c>
      <c r="C47" s="26">
        <v>0</v>
      </c>
      <c r="D47" s="26">
        <v>7901.9</v>
      </c>
      <c r="E47" s="27">
        <v>1203.3033</v>
      </c>
      <c r="F47" s="27">
        <v>4761.5634</v>
      </c>
      <c r="G47" s="27">
        <v>1937.0333000000001</v>
      </c>
      <c r="H47" s="27">
        <v>221.30670000000001</v>
      </c>
    </row>
    <row r="48" spans="1:8" ht="10.95" customHeight="1" x14ac:dyDescent="0.3">
      <c r="A48" s="1"/>
      <c r="B48" s="25" t="s">
        <v>814</v>
      </c>
      <c r="C48" s="26">
        <v>0</v>
      </c>
      <c r="D48" s="26">
        <v>7858.1</v>
      </c>
      <c r="E48" s="27">
        <v>1202.2630999999999</v>
      </c>
      <c r="F48" s="27">
        <v>4639.7362999999996</v>
      </c>
      <c r="G48" s="27">
        <v>2016.1006</v>
      </c>
      <c r="H48" s="27">
        <v>233.1636</v>
      </c>
    </row>
    <row r="49" spans="1:8" ht="10.95" customHeight="1" x14ac:dyDescent="0.3">
      <c r="A49" s="1"/>
      <c r="B49" s="25" t="s">
        <v>815</v>
      </c>
      <c r="C49" s="26">
        <v>0</v>
      </c>
      <c r="D49" s="26">
        <v>7778.7</v>
      </c>
      <c r="E49" s="27">
        <v>1192.9178999999999</v>
      </c>
      <c r="F49" s="27">
        <v>4652.6153000000004</v>
      </c>
      <c r="G49" s="27">
        <v>1933.1668</v>
      </c>
      <c r="H49" s="27">
        <v>236.8091</v>
      </c>
    </row>
    <row r="50" spans="1:8" ht="10.95" customHeight="1" x14ac:dyDescent="0.3">
      <c r="A50" s="1"/>
      <c r="B50" s="25" t="s">
        <v>816</v>
      </c>
      <c r="C50" s="26">
        <v>0</v>
      </c>
      <c r="D50" s="26">
        <v>7860.9</v>
      </c>
      <c r="E50" s="27">
        <v>1178.2618</v>
      </c>
      <c r="F50" s="27">
        <v>4762.8792999999996</v>
      </c>
      <c r="G50" s="27">
        <v>1919.7589</v>
      </c>
      <c r="H50" s="27">
        <v>239.91560000000001</v>
      </c>
    </row>
    <row r="51" spans="1:8" ht="10.95" customHeight="1" x14ac:dyDescent="0.3">
      <c r="A51" s="1"/>
      <c r="B51" s="25" t="s">
        <v>817</v>
      </c>
      <c r="C51" s="26">
        <v>0</v>
      </c>
      <c r="D51" s="26">
        <v>7746.93</v>
      </c>
      <c r="E51" s="27">
        <v>1179.3408999999999</v>
      </c>
      <c r="F51" s="27">
        <v>4654.7610000000004</v>
      </c>
      <c r="G51" s="27">
        <v>1912.8280999999999</v>
      </c>
      <c r="H51" s="27">
        <v>247.01949999999999</v>
      </c>
    </row>
    <row r="52" spans="1:8" ht="10.95" customHeight="1" x14ac:dyDescent="0.3">
      <c r="A52" s="1"/>
      <c r="B52" s="25" t="s">
        <v>818</v>
      </c>
      <c r="C52" s="26">
        <v>0</v>
      </c>
      <c r="D52" s="26">
        <v>7738.79</v>
      </c>
      <c r="E52" s="27">
        <v>1157.1159</v>
      </c>
      <c r="F52" s="27">
        <v>4694.1765999999998</v>
      </c>
      <c r="G52" s="27">
        <v>1887.4974999999999</v>
      </c>
      <c r="H52" s="27">
        <v>243.43860000000001</v>
      </c>
    </row>
    <row r="53" spans="1:8" ht="10.95" customHeight="1" x14ac:dyDescent="0.3">
      <c r="A53" s="1"/>
      <c r="B53" s="25" t="s">
        <v>819</v>
      </c>
      <c r="C53" s="26">
        <v>0</v>
      </c>
      <c r="D53" s="26">
        <v>7481.72</v>
      </c>
      <c r="E53" s="27">
        <v>1078.9916000000001</v>
      </c>
      <c r="F53" s="27">
        <v>4530.4766</v>
      </c>
      <c r="G53" s="27">
        <v>1872.2518</v>
      </c>
      <c r="H53" s="27">
        <v>245.41200000000001</v>
      </c>
    </row>
    <row r="54" spans="1:8" ht="10.95" customHeight="1" x14ac:dyDescent="0.3">
      <c r="A54" s="1"/>
      <c r="B54" s="25" t="s">
        <v>820</v>
      </c>
      <c r="C54" s="26">
        <v>0</v>
      </c>
      <c r="D54" s="26">
        <v>7275.19</v>
      </c>
      <c r="E54" s="27">
        <v>1055.5871999999999</v>
      </c>
      <c r="F54" s="27">
        <v>4383.5262000000002</v>
      </c>
      <c r="G54" s="27">
        <v>1836.0766000000001</v>
      </c>
      <c r="H54" s="27">
        <v>240.88069999999999</v>
      </c>
    </row>
    <row r="55" spans="1:8" ht="10.95" customHeight="1" x14ac:dyDescent="0.3">
      <c r="A55" s="1"/>
      <c r="B55" s="25" t="s">
        <v>81</v>
      </c>
      <c r="C55" s="26">
        <v>0</v>
      </c>
      <c r="D55" s="26">
        <v>7044.8</v>
      </c>
      <c r="E55" s="27">
        <v>1070.1366</v>
      </c>
      <c r="F55" s="27">
        <v>4137.4697999999999</v>
      </c>
      <c r="G55" s="27">
        <v>1837.1936000000001</v>
      </c>
      <c r="H55" s="27">
        <v>243.0727</v>
      </c>
    </row>
    <row r="56" spans="1:8" ht="16.95" customHeight="1" x14ac:dyDescent="0.3">
      <c r="A56" s="1"/>
      <c r="B56" s="28" t="s">
        <v>833</v>
      </c>
      <c r="C56" s="29">
        <v>0</v>
      </c>
      <c r="D56" s="29">
        <v>8117</v>
      </c>
      <c r="E56" s="30">
        <v>1235.8945000000001</v>
      </c>
      <c r="F56" s="30">
        <v>5054.5672000000004</v>
      </c>
      <c r="G56" s="30">
        <v>2016.1006</v>
      </c>
      <c r="H56" s="30">
        <v>262.78410000000002</v>
      </c>
    </row>
    <row r="57" spans="1:8" ht="16.95" customHeight="1" x14ac:dyDescent="0.3">
      <c r="A57" s="1"/>
      <c r="B57" s="28" t="s">
        <v>834</v>
      </c>
      <c r="C57" s="29">
        <v>0</v>
      </c>
      <c r="D57" s="29">
        <v>6521.6</v>
      </c>
      <c r="E57" s="30">
        <v>932.64020000000005</v>
      </c>
      <c r="F57" s="30">
        <v>3760.8002200000001</v>
      </c>
      <c r="G57" s="30">
        <v>1714.5056</v>
      </c>
      <c r="H57" s="30">
        <v>213.28039999999999</v>
      </c>
    </row>
    <row r="58" spans="1:8" ht="16.95" customHeight="1" x14ac:dyDescent="0.3">
      <c r="A58" s="1"/>
      <c r="B58" s="28" t="s">
        <v>835</v>
      </c>
      <c r="C58" s="29">
        <v>0</v>
      </c>
      <c r="D58" s="29">
        <v>7406.8631249999999</v>
      </c>
      <c r="E58" s="30">
        <v>1094.6474416666665</v>
      </c>
      <c r="F58" s="30">
        <v>4448.776385416666</v>
      </c>
      <c r="G58" s="30">
        <v>1863.4392979166666</v>
      </c>
      <c r="H58" s="30">
        <v>236.51454791666663</v>
      </c>
    </row>
    <row r="59" spans="1:8" ht="16.95" customHeight="1" x14ac:dyDescent="0.3">
      <c r="A59" s="1"/>
      <c r="B59" s="23" t="s">
        <v>836</v>
      </c>
      <c r="C59" s="31">
        <v>0</v>
      </c>
      <c r="D59" s="31">
        <v>177764.715</v>
      </c>
      <c r="E59" s="32">
        <v>26271.5386</v>
      </c>
      <c r="F59" s="32">
        <v>106770.63325</v>
      </c>
      <c r="G59" s="32">
        <v>44722.543149999998</v>
      </c>
      <c r="H59" s="32">
        <v>5676.34915</v>
      </c>
    </row>
    <row r="60" spans="1:8" x14ac:dyDescent="0.3">
      <c r="A60" s="1"/>
      <c r="B60" s="1"/>
      <c r="C60" s="1"/>
      <c r="D60" s="1"/>
      <c r="E60" s="1"/>
      <c r="F60" s="1"/>
      <c r="G60" s="1"/>
      <c r="H60" s="1"/>
    </row>
    <row r="61" spans="1:8" ht="15.6" x14ac:dyDescent="0.3">
      <c r="A61" s="1"/>
      <c r="B61" s="33" t="s">
        <v>837</v>
      </c>
      <c r="C61" s="1"/>
      <c r="D61" s="1"/>
      <c r="E61" s="1"/>
      <c r="F61" s="1"/>
      <c r="G61" s="1"/>
      <c r="H61" s="1"/>
    </row>
    <row r="62" spans="1:8" ht="15.6" x14ac:dyDescent="0.3">
      <c r="A62" s="1"/>
      <c r="B62" s="33"/>
      <c r="C62" s="1"/>
      <c r="D62" s="1"/>
      <c r="E62" s="1"/>
      <c r="F62" s="1"/>
      <c r="G62" s="1"/>
      <c r="H62" s="1"/>
    </row>
    <row r="63" spans="1:8" x14ac:dyDescent="0.3">
      <c r="A63" s="1"/>
      <c r="B63" s="34"/>
      <c r="C63" s="34"/>
      <c r="D63" s="1" t="s">
        <v>838</v>
      </c>
      <c r="E63" s="35"/>
      <c r="F63" s="1"/>
      <c r="G63" s="1"/>
      <c r="H63" s="1"/>
    </row>
    <row r="64" spans="1:8" x14ac:dyDescent="0.3">
      <c r="A64" s="1"/>
      <c r="B64" s="36"/>
      <c r="C64" s="36"/>
      <c r="D64" s="1" t="s">
        <v>839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826</v>
      </c>
      <c r="C6" s="206" t="s">
        <v>841</v>
      </c>
      <c r="D6" s="206"/>
      <c r="E6" s="206"/>
      <c r="F6" s="206"/>
      <c r="G6" s="206"/>
      <c r="H6" s="206"/>
      <c r="I6" s="206"/>
      <c r="J6" s="206"/>
      <c r="K6" s="206"/>
      <c r="L6" s="206"/>
      <c r="M6" s="206"/>
      <c r="N6" s="206"/>
      <c r="O6" s="206"/>
      <c r="P6" s="206"/>
      <c r="Q6" s="206"/>
      <c r="R6" s="206"/>
      <c r="S6" s="206"/>
      <c r="T6" s="206"/>
      <c r="U6" s="206"/>
      <c r="V6" s="206"/>
      <c r="W6" s="206"/>
      <c r="X6" s="207" t="s">
        <v>842</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843</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844</v>
      </c>
      <c r="D7" s="38" t="s">
        <v>845</v>
      </c>
      <c r="E7" s="38" t="s">
        <v>846</v>
      </c>
      <c r="F7" s="38" t="s">
        <v>847</v>
      </c>
      <c r="G7" s="38" t="s">
        <v>848</v>
      </c>
      <c r="H7" s="38" t="s">
        <v>849</v>
      </c>
      <c r="I7" s="38" t="s">
        <v>850</v>
      </c>
      <c r="J7" s="38" t="s">
        <v>851</v>
      </c>
      <c r="K7" s="38" t="s">
        <v>852</v>
      </c>
      <c r="L7" s="38" t="s">
        <v>853</v>
      </c>
      <c r="M7" s="38" t="s">
        <v>854</v>
      </c>
      <c r="N7" s="38" t="s">
        <v>855</v>
      </c>
      <c r="O7" s="38" t="s">
        <v>856</v>
      </c>
      <c r="P7" s="38" t="s">
        <v>857</v>
      </c>
      <c r="Q7" s="38" t="s">
        <v>858</v>
      </c>
      <c r="R7" s="38" t="s">
        <v>859</v>
      </c>
      <c r="S7" s="38" t="s">
        <v>860</v>
      </c>
      <c r="T7" s="38" t="s">
        <v>861</v>
      </c>
      <c r="U7" s="38" t="s">
        <v>862</v>
      </c>
      <c r="V7" s="38" t="s">
        <v>863</v>
      </c>
      <c r="W7" s="38" t="s">
        <v>864</v>
      </c>
      <c r="X7" s="39" t="s">
        <v>865</v>
      </c>
      <c r="Y7" s="39" t="s">
        <v>866</v>
      </c>
      <c r="Z7" s="39" t="s">
        <v>867</v>
      </c>
      <c r="AA7" s="39" t="s">
        <v>844</v>
      </c>
      <c r="AB7" s="39" t="s">
        <v>845</v>
      </c>
      <c r="AC7" s="39" t="s">
        <v>868</v>
      </c>
      <c r="AD7" s="39" t="s">
        <v>848</v>
      </c>
      <c r="AE7" s="39" t="s">
        <v>849</v>
      </c>
      <c r="AF7" s="39" t="s">
        <v>869</v>
      </c>
      <c r="AG7" s="39" t="s">
        <v>850</v>
      </c>
      <c r="AH7" s="39" t="s">
        <v>870</v>
      </c>
      <c r="AI7" s="39" t="s">
        <v>871</v>
      </c>
      <c r="AJ7" s="39" t="s">
        <v>872</v>
      </c>
      <c r="AK7" s="39" t="s">
        <v>873</v>
      </c>
      <c r="AL7" s="39" t="s">
        <v>874</v>
      </c>
      <c r="AM7" s="39" t="s">
        <v>875</v>
      </c>
      <c r="AN7" s="39" t="s">
        <v>876</v>
      </c>
      <c r="AO7" s="39" t="s">
        <v>877</v>
      </c>
      <c r="AP7" s="39" t="s">
        <v>361</v>
      </c>
      <c r="AQ7" s="39" t="s">
        <v>878</v>
      </c>
      <c r="AR7" s="39" t="s">
        <v>879</v>
      </c>
      <c r="AS7" s="39" t="s">
        <v>880</v>
      </c>
      <c r="AT7" s="39" t="s">
        <v>881</v>
      </c>
      <c r="AU7" s="39" t="s">
        <v>882</v>
      </c>
      <c r="AV7" s="39" t="s">
        <v>883</v>
      </c>
      <c r="AW7" s="39" t="s">
        <v>884</v>
      </c>
      <c r="AX7" s="39" t="s">
        <v>857</v>
      </c>
      <c r="AY7" s="39" t="s">
        <v>885</v>
      </c>
      <c r="AZ7" s="39" t="s">
        <v>886</v>
      </c>
      <c r="BA7" s="39" t="s">
        <v>887</v>
      </c>
      <c r="BB7" s="39" t="s">
        <v>858</v>
      </c>
      <c r="BC7" s="39" t="s">
        <v>888</v>
      </c>
      <c r="BD7" s="39" t="s">
        <v>860</v>
      </c>
      <c r="BE7" s="39" t="s">
        <v>889</v>
      </c>
      <c r="BF7" s="39" t="s">
        <v>890</v>
      </c>
      <c r="BG7" s="39" t="s">
        <v>891</v>
      </c>
      <c r="BH7" s="39" t="s">
        <v>892</v>
      </c>
      <c r="BI7" s="39" t="s">
        <v>893</v>
      </c>
      <c r="BJ7" s="39" t="s">
        <v>862</v>
      </c>
      <c r="BK7" s="39" t="s">
        <v>894</v>
      </c>
      <c r="BL7" s="39" t="s">
        <v>895</v>
      </c>
      <c r="BM7" s="39" t="s">
        <v>863</v>
      </c>
      <c r="BN7" s="39" t="s">
        <v>601</v>
      </c>
      <c r="BO7" s="39" t="s">
        <v>864</v>
      </c>
      <c r="BP7" s="38" t="s">
        <v>199</v>
      </c>
      <c r="BQ7" s="38" t="s">
        <v>844</v>
      </c>
      <c r="BR7" s="38" t="s">
        <v>896</v>
      </c>
      <c r="BS7" s="38" t="s">
        <v>897</v>
      </c>
      <c r="BT7" s="38" t="s">
        <v>898</v>
      </c>
      <c r="BU7" s="38" t="s">
        <v>899</v>
      </c>
      <c r="BV7" s="38" t="s">
        <v>900</v>
      </c>
      <c r="BW7" s="38" t="s">
        <v>901</v>
      </c>
      <c r="BX7" s="38" t="s">
        <v>902</v>
      </c>
      <c r="BY7" s="38" t="s">
        <v>850</v>
      </c>
      <c r="BZ7" s="38" t="s">
        <v>903</v>
      </c>
      <c r="CA7" s="38" t="s">
        <v>904</v>
      </c>
      <c r="CB7" s="38" t="s">
        <v>874</v>
      </c>
      <c r="CC7" s="38" t="s">
        <v>877</v>
      </c>
      <c r="CD7" s="38" t="s">
        <v>361</v>
      </c>
      <c r="CE7" s="38" t="s">
        <v>365</v>
      </c>
      <c r="CF7" s="38" t="s">
        <v>905</v>
      </c>
      <c r="CG7" s="38" t="s">
        <v>906</v>
      </c>
      <c r="CH7" s="38" t="s">
        <v>880</v>
      </c>
      <c r="CI7" s="38" t="s">
        <v>881</v>
      </c>
      <c r="CJ7" s="38" t="s">
        <v>882</v>
      </c>
      <c r="CK7" s="38" t="s">
        <v>884</v>
      </c>
      <c r="CL7" s="38" t="s">
        <v>907</v>
      </c>
      <c r="CM7" s="38" t="s">
        <v>858</v>
      </c>
      <c r="CN7" s="38" t="s">
        <v>860</v>
      </c>
      <c r="CO7" s="38" t="s">
        <v>908</v>
      </c>
      <c r="CP7" s="38" t="s">
        <v>69</v>
      </c>
      <c r="CQ7" s="38" t="s">
        <v>862</v>
      </c>
      <c r="CR7" s="38" t="s">
        <v>601</v>
      </c>
      <c r="CS7" s="38" t="s">
        <v>864</v>
      </c>
      <c r="CT7" s="38" t="s">
        <v>909</v>
      </c>
    </row>
    <row r="8" spans="1:98" ht="15.6" x14ac:dyDescent="0.3">
      <c r="A8" s="1"/>
      <c r="B8" s="40" t="s">
        <v>774</v>
      </c>
      <c r="C8" s="41"/>
      <c r="D8" s="41"/>
      <c r="E8" s="41">
        <v>32.2928</v>
      </c>
      <c r="F8" s="41">
        <v>12.714</v>
      </c>
      <c r="G8" s="41"/>
      <c r="H8" s="41"/>
      <c r="I8" s="41"/>
      <c r="J8" s="41"/>
      <c r="K8" s="41">
        <v>20.523399999999999</v>
      </c>
      <c r="L8" s="41">
        <v>25.991900000000001</v>
      </c>
      <c r="M8" s="41">
        <v>14.912800000000001</v>
      </c>
      <c r="N8" s="41">
        <v>13.09</v>
      </c>
      <c r="O8" s="41">
        <v>30.728000000000002</v>
      </c>
      <c r="P8" s="41"/>
      <c r="Q8" s="41"/>
      <c r="R8" s="41">
        <v>43.293999999999997</v>
      </c>
      <c r="S8" s="41"/>
      <c r="T8" s="41">
        <v>41.914700000000003</v>
      </c>
      <c r="U8" s="41"/>
      <c r="V8" s="41">
        <v>8.6</v>
      </c>
      <c r="W8" s="41"/>
      <c r="X8" s="41">
        <v>159.91422</v>
      </c>
      <c r="Y8" s="41"/>
      <c r="Z8" s="41"/>
      <c r="AA8" s="41"/>
      <c r="AB8" s="41"/>
      <c r="AC8" s="41">
        <v>15.55</v>
      </c>
      <c r="AD8" s="41"/>
      <c r="AE8" s="41"/>
      <c r="AF8" s="41"/>
      <c r="AG8" s="41"/>
      <c r="AH8" s="41"/>
      <c r="AI8" s="41"/>
      <c r="AJ8" s="41">
        <v>5.33786</v>
      </c>
      <c r="AK8" s="41">
        <v>0</v>
      </c>
      <c r="AL8" s="41"/>
      <c r="AM8" s="41">
        <v>52.236199999999997</v>
      </c>
      <c r="AN8" s="41">
        <v>115.14</v>
      </c>
      <c r="AO8" s="41"/>
      <c r="AP8" s="41">
        <v>0.81</v>
      </c>
      <c r="AQ8" s="41">
        <v>78.905500000000004</v>
      </c>
      <c r="AR8" s="41"/>
      <c r="AS8" s="41">
        <v>35.277250000000002</v>
      </c>
      <c r="AT8" s="41">
        <v>34.9</v>
      </c>
      <c r="AU8" s="41"/>
      <c r="AV8" s="41">
        <v>193.4248</v>
      </c>
      <c r="AW8" s="41">
        <v>33.837299999999999</v>
      </c>
      <c r="AX8" s="41"/>
      <c r="AY8" s="41">
        <v>7.7983399999999996</v>
      </c>
      <c r="AZ8" s="41"/>
      <c r="BA8" s="41">
        <v>2.5</v>
      </c>
      <c r="BB8" s="41"/>
      <c r="BC8" s="41">
        <v>65.824939999999998</v>
      </c>
      <c r="BD8" s="41"/>
      <c r="BE8" s="41">
        <v>12</v>
      </c>
      <c r="BF8" s="41"/>
      <c r="BG8" s="41"/>
      <c r="BH8" s="41"/>
      <c r="BI8" s="41">
        <v>15.00653</v>
      </c>
      <c r="BJ8" s="41"/>
      <c r="BK8" s="41"/>
      <c r="BL8" s="41"/>
      <c r="BM8" s="41"/>
      <c r="BN8" s="41">
        <v>51.911999999999999</v>
      </c>
      <c r="BO8" s="41">
        <v>2.2799999999999998</v>
      </c>
      <c r="BP8" s="41">
        <v>145.72986</v>
      </c>
      <c r="BQ8" s="41"/>
      <c r="BR8" s="41">
        <v>4.4118000000000004</v>
      </c>
      <c r="BS8" s="41">
        <v>133.26766000000001</v>
      </c>
      <c r="BT8" s="41">
        <v>11.12557</v>
      </c>
      <c r="BU8" s="41"/>
      <c r="BV8" s="41"/>
      <c r="BW8" s="41">
        <v>3.85819</v>
      </c>
      <c r="BX8" s="41"/>
      <c r="BY8" s="41"/>
      <c r="BZ8" s="41">
        <v>91.300749999999994</v>
      </c>
      <c r="CA8" s="41">
        <v>24.13081</v>
      </c>
      <c r="CB8" s="41"/>
      <c r="CC8" s="41">
        <v>0.64</v>
      </c>
      <c r="CD8" s="41">
        <v>30.804099999999998</v>
      </c>
      <c r="CE8" s="41">
        <v>446.85750000000002</v>
      </c>
      <c r="CF8" s="41"/>
      <c r="CG8" s="41">
        <v>163.54958999999999</v>
      </c>
      <c r="CH8" s="41">
        <v>17.748139999999999</v>
      </c>
      <c r="CI8" s="41"/>
      <c r="CJ8" s="41"/>
      <c r="CK8" s="41">
        <v>10.6172</v>
      </c>
      <c r="CL8" s="41">
        <v>4.7518900000000004</v>
      </c>
      <c r="CM8" s="41"/>
      <c r="CN8" s="41"/>
      <c r="CO8" s="41">
        <v>16.248799999999999</v>
      </c>
      <c r="CP8" s="41">
        <v>287.41000000000003</v>
      </c>
      <c r="CQ8" s="41"/>
      <c r="CR8" s="41">
        <v>38.643999999999998</v>
      </c>
      <c r="CS8" s="41"/>
      <c r="CT8" s="41">
        <v>29.977</v>
      </c>
    </row>
    <row r="9" spans="1:98" ht="15.6" x14ac:dyDescent="0.3">
      <c r="A9" s="1"/>
      <c r="B9" s="42" t="s">
        <v>775</v>
      </c>
      <c r="C9" s="43"/>
      <c r="D9" s="43"/>
      <c r="E9" s="43">
        <v>32.93497</v>
      </c>
      <c r="F9" s="43">
        <v>11.659000000000001</v>
      </c>
      <c r="G9" s="43"/>
      <c r="H9" s="43"/>
      <c r="I9" s="43"/>
      <c r="J9" s="43"/>
      <c r="K9" s="43">
        <v>21.106999999999999</v>
      </c>
      <c r="L9" s="43">
        <v>26.466699999999999</v>
      </c>
      <c r="M9" s="43">
        <v>14.767099999999999</v>
      </c>
      <c r="N9" s="43">
        <v>11.33</v>
      </c>
      <c r="O9" s="43">
        <v>30.8</v>
      </c>
      <c r="P9" s="43"/>
      <c r="Q9" s="43"/>
      <c r="R9" s="43">
        <v>43.337000000000003</v>
      </c>
      <c r="S9" s="43"/>
      <c r="T9" s="43">
        <v>44.963900000000002</v>
      </c>
      <c r="U9" s="43"/>
      <c r="V9" s="43">
        <v>8.9</v>
      </c>
      <c r="W9" s="43"/>
      <c r="X9" s="43">
        <v>145.60364000000001</v>
      </c>
      <c r="Y9" s="43"/>
      <c r="Z9" s="43"/>
      <c r="AA9" s="43"/>
      <c r="AB9" s="43"/>
      <c r="AC9" s="43">
        <v>15.15</v>
      </c>
      <c r="AD9" s="43"/>
      <c r="AE9" s="43"/>
      <c r="AF9" s="43"/>
      <c r="AG9" s="43"/>
      <c r="AH9" s="43"/>
      <c r="AI9" s="43"/>
      <c r="AJ9" s="43">
        <v>5.3343100000000003</v>
      </c>
      <c r="AK9" s="43">
        <v>0</v>
      </c>
      <c r="AL9" s="43"/>
      <c r="AM9" s="43">
        <v>51.7074</v>
      </c>
      <c r="AN9" s="43">
        <v>115.47</v>
      </c>
      <c r="AO9" s="43"/>
      <c r="AP9" s="43">
        <v>0.7</v>
      </c>
      <c r="AQ9" s="43">
        <v>77.738799999999998</v>
      </c>
      <c r="AR9" s="43"/>
      <c r="AS9" s="43">
        <v>35.382930000000002</v>
      </c>
      <c r="AT9" s="43">
        <v>35.4</v>
      </c>
      <c r="AU9" s="43"/>
      <c r="AV9" s="43">
        <v>195.39930000000001</v>
      </c>
      <c r="AW9" s="43">
        <v>29.952999999999999</v>
      </c>
      <c r="AX9" s="43"/>
      <c r="AY9" s="43">
        <v>8.0679999999999996</v>
      </c>
      <c r="AZ9" s="43"/>
      <c r="BA9" s="43">
        <v>2.5</v>
      </c>
      <c r="BB9" s="43"/>
      <c r="BC9" s="43">
        <v>66.013859999999994</v>
      </c>
      <c r="BD9" s="43"/>
      <c r="BE9" s="43">
        <v>12</v>
      </c>
      <c r="BF9" s="43"/>
      <c r="BG9" s="43"/>
      <c r="BH9" s="43"/>
      <c r="BI9" s="43">
        <v>14.699350000000001</v>
      </c>
      <c r="BJ9" s="43"/>
      <c r="BK9" s="43"/>
      <c r="BL9" s="43"/>
      <c r="BM9" s="43"/>
      <c r="BN9" s="43">
        <v>52.216999999999999</v>
      </c>
      <c r="BO9" s="43">
        <v>2.2999999999999998</v>
      </c>
      <c r="BP9" s="43">
        <v>146.58865</v>
      </c>
      <c r="BQ9" s="43"/>
      <c r="BR9" s="43">
        <v>4.2549000000000001</v>
      </c>
      <c r="BS9" s="43">
        <v>132.428</v>
      </c>
      <c r="BT9" s="43">
        <v>10.87284</v>
      </c>
      <c r="BU9" s="43"/>
      <c r="BV9" s="43"/>
      <c r="BW9" s="43">
        <v>3.9634800000000001</v>
      </c>
      <c r="BX9" s="43"/>
      <c r="BY9" s="43"/>
      <c r="BZ9" s="43">
        <v>91.030140000000003</v>
      </c>
      <c r="CA9" s="43">
        <v>24.176480000000002</v>
      </c>
      <c r="CB9" s="43"/>
      <c r="CC9" s="43">
        <v>0.64</v>
      </c>
      <c r="CD9" s="43">
        <v>29.26295</v>
      </c>
      <c r="CE9" s="43">
        <v>443.52294000000001</v>
      </c>
      <c r="CF9" s="43"/>
      <c r="CG9" s="43">
        <v>164.11574999999999</v>
      </c>
      <c r="CH9" s="43">
        <v>17.762979999999999</v>
      </c>
      <c r="CI9" s="43"/>
      <c r="CJ9" s="43"/>
      <c r="CK9" s="43">
        <v>10.7356</v>
      </c>
      <c r="CL9" s="43">
        <v>4.7809499999999998</v>
      </c>
      <c r="CM9" s="43"/>
      <c r="CN9" s="43"/>
      <c r="CO9" s="43">
        <v>15.657249999999999</v>
      </c>
      <c r="CP9" s="43">
        <v>285.83</v>
      </c>
      <c r="CQ9" s="43"/>
      <c r="CR9" s="43">
        <v>39.104999999999997</v>
      </c>
      <c r="CS9" s="43"/>
      <c r="CT9" s="43">
        <v>30.204000000000001</v>
      </c>
    </row>
    <row r="10" spans="1:98" ht="15.6" x14ac:dyDescent="0.3">
      <c r="A10" s="1"/>
      <c r="B10" s="42" t="s">
        <v>776</v>
      </c>
      <c r="C10" s="43"/>
      <c r="D10" s="43"/>
      <c r="E10" s="43">
        <v>35.254519999999999</v>
      </c>
      <c r="F10" s="43">
        <v>12.28</v>
      </c>
      <c r="G10" s="43"/>
      <c r="H10" s="43"/>
      <c r="I10" s="43"/>
      <c r="J10" s="43"/>
      <c r="K10" s="43">
        <v>21.407800000000002</v>
      </c>
      <c r="L10" s="43">
        <v>26.284500000000001</v>
      </c>
      <c r="M10" s="43">
        <v>14.6868</v>
      </c>
      <c r="N10" s="43">
        <v>10.9</v>
      </c>
      <c r="O10" s="43">
        <v>31.1</v>
      </c>
      <c r="P10" s="43"/>
      <c r="Q10" s="43"/>
      <c r="R10" s="43">
        <v>43.203000000000003</v>
      </c>
      <c r="S10" s="43"/>
      <c r="T10" s="43">
        <v>42.552300000000002</v>
      </c>
      <c r="U10" s="43"/>
      <c r="V10" s="43">
        <v>8.8000000000000007</v>
      </c>
      <c r="W10" s="43"/>
      <c r="X10" s="43">
        <v>151.20779999999999</v>
      </c>
      <c r="Y10" s="43"/>
      <c r="Z10" s="43"/>
      <c r="AA10" s="43"/>
      <c r="AB10" s="43"/>
      <c r="AC10" s="43">
        <v>16.100000000000001</v>
      </c>
      <c r="AD10" s="43"/>
      <c r="AE10" s="43"/>
      <c r="AF10" s="43"/>
      <c r="AG10" s="43"/>
      <c r="AH10" s="43"/>
      <c r="AI10" s="43"/>
      <c r="AJ10" s="43">
        <v>5.31128</v>
      </c>
      <c r="AK10" s="43">
        <v>0</v>
      </c>
      <c r="AL10" s="43"/>
      <c r="AM10" s="43">
        <v>50.788200000000003</v>
      </c>
      <c r="AN10" s="43">
        <v>116.68</v>
      </c>
      <c r="AO10" s="43"/>
      <c r="AP10" s="43">
        <v>0.64</v>
      </c>
      <c r="AQ10" s="43">
        <v>76.774799999999999</v>
      </c>
      <c r="AR10" s="43"/>
      <c r="AS10" s="43">
        <v>36.183419999999998</v>
      </c>
      <c r="AT10" s="43">
        <v>35.409999999999997</v>
      </c>
      <c r="AU10" s="43"/>
      <c r="AV10" s="43">
        <v>195.4443</v>
      </c>
      <c r="AW10" s="43">
        <v>30.2469</v>
      </c>
      <c r="AX10" s="43"/>
      <c r="AY10" s="43">
        <v>8.6305599999999991</v>
      </c>
      <c r="AZ10" s="43"/>
      <c r="BA10" s="43">
        <v>2.5</v>
      </c>
      <c r="BB10" s="43"/>
      <c r="BC10" s="43">
        <v>65.686210000000003</v>
      </c>
      <c r="BD10" s="43"/>
      <c r="BE10" s="43">
        <v>12</v>
      </c>
      <c r="BF10" s="43"/>
      <c r="BG10" s="43"/>
      <c r="BH10" s="43"/>
      <c r="BI10" s="43">
        <v>14.869260000000001</v>
      </c>
      <c r="BJ10" s="43"/>
      <c r="BK10" s="43"/>
      <c r="BL10" s="43"/>
      <c r="BM10" s="43"/>
      <c r="BN10" s="43">
        <v>51.978000000000002</v>
      </c>
      <c r="BO10" s="43">
        <v>2.17</v>
      </c>
      <c r="BP10" s="43">
        <v>145.03623999999999</v>
      </c>
      <c r="BQ10" s="43"/>
      <c r="BR10" s="43">
        <v>4.2971000000000004</v>
      </c>
      <c r="BS10" s="43">
        <v>131.27372</v>
      </c>
      <c r="BT10" s="43">
        <v>11.664300000000001</v>
      </c>
      <c r="BU10" s="43"/>
      <c r="BV10" s="43"/>
      <c r="BW10" s="43">
        <v>4.0072999999999999</v>
      </c>
      <c r="BX10" s="43"/>
      <c r="BY10" s="43"/>
      <c r="BZ10" s="43">
        <v>90.365870000000001</v>
      </c>
      <c r="CA10" s="43">
        <v>24.177820000000001</v>
      </c>
      <c r="CB10" s="43"/>
      <c r="CC10" s="43">
        <v>0.62</v>
      </c>
      <c r="CD10" s="43">
        <v>29.88693</v>
      </c>
      <c r="CE10" s="43">
        <v>446.43952000000002</v>
      </c>
      <c r="CF10" s="43"/>
      <c r="CG10" s="43">
        <v>160.12782999999999</v>
      </c>
      <c r="CH10" s="43">
        <v>17.773319999999998</v>
      </c>
      <c r="CI10" s="43"/>
      <c r="CJ10" s="43"/>
      <c r="CK10" s="43">
        <v>10.959899999999999</v>
      </c>
      <c r="CL10" s="43">
        <v>4.7827000000000002</v>
      </c>
      <c r="CM10" s="43"/>
      <c r="CN10" s="43"/>
      <c r="CO10" s="43">
        <v>15.88775</v>
      </c>
      <c r="CP10" s="43">
        <v>279.92</v>
      </c>
      <c r="CQ10" s="43"/>
      <c r="CR10" s="43">
        <v>41.024999999999999</v>
      </c>
      <c r="CS10" s="43"/>
      <c r="CT10" s="43">
        <v>30.259</v>
      </c>
    </row>
    <row r="11" spans="1:98" ht="15.6" x14ac:dyDescent="0.3">
      <c r="A11" s="1"/>
      <c r="B11" s="42" t="s">
        <v>777</v>
      </c>
      <c r="C11" s="43"/>
      <c r="D11" s="43"/>
      <c r="E11" s="43">
        <v>35.9679</v>
      </c>
      <c r="F11" s="43">
        <v>11.916</v>
      </c>
      <c r="G11" s="43"/>
      <c r="H11" s="43"/>
      <c r="I11" s="43"/>
      <c r="J11" s="43"/>
      <c r="K11" s="43">
        <v>21.354500000000002</v>
      </c>
      <c r="L11" s="43">
        <v>26.174299999999999</v>
      </c>
      <c r="M11" s="43">
        <v>14.118</v>
      </c>
      <c r="N11" s="43">
        <v>10.73</v>
      </c>
      <c r="O11" s="43">
        <v>29.956</v>
      </c>
      <c r="P11" s="43"/>
      <c r="Q11" s="43"/>
      <c r="R11" s="43">
        <v>43.192999999999998</v>
      </c>
      <c r="S11" s="43"/>
      <c r="T11" s="43">
        <v>30.309000000000001</v>
      </c>
      <c r="U11" s="43"/>
      <c r="V11" s="43">
        <v>8.6999999999999993</v>
      </c>
      <c r="W11" s="43"/>
      <c r="X11" s="43">
        <v>142.71799999999999</v>
      </c>
      <c r="Y11" s="43"/>
      <c r="Z11" s="43"/>
      <c r="AA11" s="43"/>
      <c r="AB11" s="43"/>
      <c r="AC11" s="43">
        <v>16.52</v>
      </c>
      <c r="AD11" s="43"/>
      <c r="AE11" s="43"/>
      <c r="AF11" s="43"/>
      <c r="AG11" s="43"/>
      <c r="AH11" s="43"/>
      <c r="AI11" s="43"/>
      <c r="AJ11" s="43">
        <v>5.2735900000000004</v>
      </c>
      <c r="AK11" s="43">
        <v>0</v>
      </c>
      <c r="AL11" s="43"/>
      <c r="AM11" s="43">
        <v>52.665599999999998</v>
      </c>
      <c r="AN11" s="43">
        <v>115.73</v>
      </c>
      <c r="AO11" s="43"/>
      <c r="AP11" s="43">
        <v>0.44</v>
      </c>
      <c r="AQ11" s="43">
        <v>76.637900000000002</v>
      </c>
      <c r="AR11" s="43"/>
      <c r="AS11" s="43">
        <v>36.045999999999999</v>
      </c>
      <c r="AT11" s="43">
        <v>35.01</v>
      </c>
      <c r="AU11" s="43"/>
      <c r="AV11" s="43">
        <v>194.5539</v>
      </c>
      <c r="AW11" s="43">
        <v>30.663699999999999</v>
      </c>
      <c r="AX11" s="43"/>
      <c r="AY11" s="43">
        <v>8.32578</v>
      </c>
      <c r="AZ11" s="43"/>
      <c r="BA11" s="43">
        <v>2.5</v>
      </c>
      <c r="BB11" s="43"/>
      <c r="BC11" s="43">
        <v>65.469740000000002</v>
      </c>
      <c r="BD11" s="43"/>
      <c r="BE11" s="43">
        <v>12</v>
      </c>
      <c r="BF11" s="43"/>
      <c r="BG11" s="43"/>
      <c r="BH11" s="43"/>
      <c r="BI11" s="43">
        <v>15.178190000000001</v>
      </c>
      <c r="BJ11" s="43"/>
      <c r="BK11" s="43"/>
      <c r="BL11" s="43"/>
      <c r="BM11" s="43"/>
      <c r="BN11" s="43">
        <v>50.758000000000003</v>
      </c>
      <c r="BO11" s="43">
        <v>2.2000000000000002</v>
      </c>
      <c r="BP11" s="43">
        <v>148.24485000000001</v>
      </c>
      <c r="BQ11" s="43"/>
      <c r="BR11" s="43">
        <v>4.3376999999999999</v>
      </c>
      <c r="BS11" s="43">
        <v>133.59130999999999</v>
      </c>
      <c r="BT11" s="43">
        <v>11.815300000000001</v>
      </c>
      <c r="BU11" s="43"/>
      <c r="BV11" s="43"/>
      <c r="BW11" s="43">
        <v>3.7307000000000001</v>
      </c>
      <c r="BX11" s="43"/>
      <c r="BY11" s="43"/>
      <c r="BZ11" s="43">
        <v>90.781000000000006</v>
      </c>
      <c r="CA11" s="43">
        <v>24.1934</v>
      </c>
      <c r="CB11" s="43"/>
      <c r="CC11" s="43">
        <v>0.65</v>
      </c>
      <c r="CD11" s="43">
        <v>30.074480000000001</v>
      </c>
      <c r="CE11" s="43">
        <v>445.04984000000002</v>
      </c>
      <c r="CF11" s="43"/>
      <c r="CG11" s="43">
        <v>160.85351</v>
      </c>
      <c r="CH11" s="43">
        <v>17.619820000000001</v>
      </c>
      <c r="CI11" s="43"/>
      <c r="CJ11" s="43"/>
      <c r="CK11" s="43">
        <v>11.1083</v>
      </c>
      <c r="CL11" s="43">
        <v>4.8166200000000003</v>
      </c>
      <c r="CM11" s="43"/>
      <c r="CN11" s="43"/>
      <c r="CO11" s="43">
        <v>16.25001</v>
      </c>
      <c r="CP11" s="43">
        <v>269.13</v>
      </c>
      <c r="CQ11" s="43"/>
      <c r="CR11" s="43">
        <v>41.085000000000001</v>
      </c>
      <c r="CS11" s="43"/>
      <c r="CT11" s="43">
        <v>30.183</v>
      </c>
    </row>
    <row r="12" spans="1:98" ht="15.6" x14ac:dyDescent="0.3">
      <c r="A12" s="1"/>
      <c r="B12" s="42" t="s">
        <v>778</v>
      </c>
      <c r="C12" s="43"/>
      <c r="D12" s="43"/>
      <c r="E12" s="43">
        <v>39.778080000000003</v>
      </c>
      <c r="F12" s="43">
        <v>12.009</v>
      </c>
      <c r="G12" s="43"/>
      <c r="H12" s="43"/>
      <c r="I12" s="43"/>
      <c r="J12" s="43"/>
      <c r="K12" s="43">
        <v>21.345800000000001</v>
      </c>
      <c r="L12" s="43">
        <v>25.954599999999999</v>
      </c>
      <c r="M12" s="43">
        <v>14.2788</v>
      </c>
      <c r="N12" s="43">
        <v>9.67</v>
      </c>
      <c r="O12" s="43">
        <v>30.454000000000001</v>
      </c>
      <c r="P12" s="43"/>
      <c r="Q12" s="43"/>
      <c r="R12" s="43">
        <v>43.311999999999998</v>
      </c>
      <c r="S12" s="43"/>
      <c r="T12" s="43">
        <v>39.9039</v>
      </c>
      <c r="U12" s="43"/>
      <c r="V12" s="43">
        <v>8.8000000000000007</v>
      </c>
      <c r="W12" s="43"/>
      <c r="X12" s="43">
        <v>127.87358999999999</v>
      </c>
      <c r="Y12" s="43"/>
      <c r="Z12" s="43"/>
      <c r="AA12" s="43"/>
      <c r="AB12" s="43"/>
      <c r="AC12" s="43">
        <v>16.100000000000001</v>
      </c>
      <c r="AD12" s="43"/>
      <c r="AE12" s="43"/>
      <c r="AF12" s="43"/>
      <c r="AG12" s="43"/>
      <c r="AH12" s="43"/>
      <c r="AI12" s="43"/>
      <c r="AJ12" s="43">
        <v>5.2218400000000003</v>
      </c>
      <c r="AK12" s="43">
        <v>0</v>
      </c>
      <c r="AL12" s="43"/>
      <c r="AM12" s="43">
        <v>51.614600000000003</v>
      </c>
      <c r="AN12" s="43">
        <v>115.83</v>
      </c>
      <c r="AO12" s="43"/>
      <c r="AP12" s="43">
        <v>0.41</v>
      </c>
      <c r="AQ12" s="43">
        <v>76.808599999999998</v>
      </c>
      <c r="AR12" s="43"/>
      <c r="AS12" s="43">
        <v>36.737810000000003</v>
      </c>
      <c r="AT12" s="43">
        <v>34.96</v>
      </c>
      <c r="AU12" s="43"/>
      <c r="AV12" s="43">
        <v>194.45769999999999</v>
      </c>
      <c r="AW12" s="43">
        <v>30.965900000000001</v>
      </c>
      <c r="AX12" s="43"/>
      <c r="AY12" s="43">
        <v>8.2066599999999994</v>
      </c>
      <c r="AZ12" s="43"/>
      <c r="BA12" s="43">
        <v>2.5</v>
      </c>
      <c r="BB12" s="43"/>
      <c r="BC12" s="43">
        <v>65.930840000000003</v>
      </c>
      <c r="BD12" s="43"/>
      <c r="BE12" s="43">
        <v>12</v>
      </c>
      <c r="BF12" s="43"/>
      <c r="BG12" s="43"/>
      <c r="BH12" s="43"/>
      <c r="BI12" s="43">
        <v>15.064220000000001</v>
      </c>
      <c r="BJ12" s="43"/>
      <c r="BK12" s="43"/>
      <c r="BL12" s="43"/>
      <c r="BM12" s="43"/>
      <c r="BN12" s="43">
        <v>51.223999999999997</v>
      </c>
      <c r="BO12" s="43">
        <v>2.15</v>
      </c>
      <c r="BP12" s="43">
        <v>146.46441999999999</v>
      </c>
      <c r="BQ12" s="43"/>
      <c r="BR12" s="43">
        <v>4.3776999999999999</v>
      </c>
      <c r="BS12" s="43">
        <v>132.55340000000001</v>
      </c>
      <c r="BT12" s="43">
        <v>11.51619</v>
      </c>
      <c r="BU12" s="43"/>
      <c r="BV12" s="43"/>
      <c r="BW12" s="43">
        <v>3.87202</v>
      </c>
      <c r="BX12" s="43"/>
      <c r="BY12" s="43"/>
      <c r="BZ12" s="43">
        <v>90.347130000000007</v>
      </c>
      <c r="CA12" s="43">
        <v>24.213039999999999</v>
      </c>
      <c r="CB12" s="43"/>
      <c r="CC12" s="43">
        <v>0.6</v>
      </c>
      <c r="CD12" s="43">
        <v>30.163550000000001</v>
      </c>
      <c r="CE12" s="43">
        <v>445.16994999999997</v>
      </c>
      <c r="CF12" s="43"/>
      <c r="CG12" s="43">
        <v>161.62765999999999</v>
      </c>
      <c r="CH12" s="43">
        <v>17.982690000000002</v>
      </c>
      <c r="CI12" s="43"/>
      <c r="CJ12" s="43"/>
      <c r="CK12" s="43">
        <v>11.468</v>
      </c>
      <c r="CL12" s="43">
        <v>4.6081700000000003</v>
      </c>
      <c r="CM12" s="43"/>
      <c r="CN12" s="43"/>
      <c r="CO12" s="43">
        <v>15.492430000000001</v>
      </c>
      <c r="CP12" s="43">
        <v>276.44</v>
      </c>
      <c r="CQ12" s="43"/>
      <c r="CR12" s="43">
        <v>40.74</v>
      </c>
      <c r="CS12" s="43"/>
      <c r="CT12" s="43">
        <v>29.254000000000001</v>
      </c>
    </row>
    <row r="13" spans="1:98" ht="15.6" x14ac:dyDescent="0.3">
      <c r="A13" s="1"/>
      <c r="B13" s="42" t="s">
        <v>779</v>
      </c>
      <c r="C13" s="43"/>
      <c r="D13" s="43"/>
      <c r="E13" s="43">
        <v>40.54271</v>
      </c>
      <c r="F13" s="43">
        <v>12.218</v>
      </c>
      <c r="G13" s="43"/>
      <c r="H13" s="43"/>
      <c r="I13" s="43"/>
      <c r="J13" s="43"/>
      <c r="K13" s="43">
        <v>21.200099999999999</v>
      </c>
      <c r="L13" s="43">
        <v>25.530200000000001</v>
      </c>
      <c r="M13" s="43">
        <v>14.2523</v>
      </c>
      <c r="N13" s="43">
        <v>10.039999999999999</v>
      </c>
      <c r="O13" s="43">
        <v>29.666</v>
      </c>
      <c r="P13" s="43"/>
      <c r="Q13" s="43"/>
      <c r="R13" s="43">
        <v>43.329000000000001</v>
      </c>
      <c r="S13" s="43"/>
      <c r="T13" s="43">
        <v>49.825600000000001</v>
      </c>
      <c r="U13" s="43"/>
      <c r="V13" s="43">
        <v>9.3000000000000007</v>
      </c>
      <c r="W13" s="43"/>
      <c r="X13" s="43">
        <v>75.973730000000003</v>
      </c>
      <c r="Y13" s="43"/>
      <c r="Z13" s="43"/>
      <c r="AA13" s="43"/>
      <c r="AB13" s="43"/>
      <c r="AC13" s="43">
        <v>14.81</v>
      </c>
      <c r="AD13" s="43"/>
      <c r="AE13" s="43"/>
      <c r="AF13" s="43"/>
      <c r="AG13" s="43"/>
      <c r="AH13" s="43"/>
      <c r="AI13" s="43"/>
      <c r="AJ13" s="43">
        <v>4.8159200000000002</v>
      </c>
      <c r="AK13" s="43">
        <v>0</v>
      </c>
      <c r="AL13" s="43"/>
      <c r="AM13" s="43">
        <v>52.304499999999997</v>
      </c>
      <c r="AN13" s="43">
        <v>115.65</v>
      </c>
      <c r="AO13" s="43"/>
      <c r="AP13" s="43">
        <v>0.67</v>
      </c>
      <c r="AQ13" s="43">
        <v>78.269000000000005</v>
      </c>
      <c r="AR13" s="43"/>
      <c r="AS13" s="43">
        <v>37.42971</v>
      </c>
      <c r="AT13" s="43">
        <v>34.18</v>
      </c>
      <c r="AU13" s="43"/>
      <c r="AV13" s="43">
        <v>194.834</v>
      </c>
      <c r="AW13" s="43">
        <v>29.209199999999999</v>
      </c>
      <c r="AX13" s="43"/>
      <c r="AY13" s="43">
        <v>7.9495199999999997</v>
      </c>
      <c r="AZ13" s="43"/>
      <c r="BA13" s="43">
        <v>2.5</v>
      </c>
      <c r="BB13" s="43"/>
      <c r="BC13" s="43">
        <v>65.543809999999993</v>
      </c>
      <c r="BD13" s="43"/>
      <c r="BE13" s="43">
        <v>12</v>
      </c>
      <c r="BF13" s="43"/>
      <c r="BG13" s="43"/>
      <c r="BH13" s="43"/>
      <c r="BI13" s="43">
        <v>15.353429999999999</v>
      </c>
      <c r="BJ13" s="43"/>
      <c r="BK13" s="43"/>
      <c r="BL13" s="43"/>
      <c r="BM13" s="43"/>
      <c r="BN13" s="43">
        <v>50.311999999999998</v>
      </c>
      <c r="BO13" s="43">
        <v>1.96</v>
      </c>
      <c r="BP13" s="43">
        <v>148.49704</v>
      </c>
      <c r="BQ13" s="43"/>
      <c r="BR13" s="43">
        <v>4.3109999999999999</v>
      </c>
      <c r="BS13" s="43">
        <v>132.89358999999999</v>
      </c>
      <c r="BT13" s="43">
        <v>11.46692</v>
      </c>
      <c r="BU13" s="43"/>
      <c r="BV13" s="43"/>
      <c r="BW13" s="43">
        <v>3.9659300000000002</v>
      </c>
      <c r="BX13" s="43"/>
      <c r="BY13" s="43"/>
      <c r="BZ13" s="43">
        <v>90.982370000000003</v>
      </c>
      <c r="CA13" s="43">
        <v>24.228339999999999</v>
      </c>
      <c r="CB13" s="43"/>
      <c r="CC13" s="43">
        <v>0.64</v>
      </c>
      <c r="CD13" s="43">
        <v>29.557200000000002</v>
      </c>
      <c r="CE13" s="43">
        <v>448.90177999999997</v>
      </c>
      <c r="CF13" s="43"/>
      <c r="CG13" s="43">
        <v>158.83996999999999</v>
      </c>
      <c r="CH13" s="43">
        <v>18.028410000000001</v>
      </c>
      <c r="CI13" s="43"/>
      <c r="CJ13" s="43"/>
      <c r="CK13" s="43">
        <v>11.588900000000001</v>
      </c>
      <c r="CL13" s="43">
        <v>4.6467000000000001</v>
      </c>
      <c r="CM13" s="43"/>
      <c r="CN13" s="43"/>
      <c r="CO13" s="43">
        <v>16.336819999999999</v>
      </c>
      <c r="CP13" s="43">
        <v>286.45</v>
      </c>
      <c r="CQ13" s="43"/>
      <c r="CR13" s="43">
        <v>40.634</v>
      </c>
      <c r="CS13" s="43"/>
      <c r="CT13" s="43">
        <v>29.74</v>
      </c>
    </row>
    <row r="14" spans="1:98" ht="15.6" x14ac:dyDescent="0.3">
      <c r="A14" s="1"/>
      <c r="B14" s="42" t="s">
        <v>780</v>
      </c>
      <c r="C14" s="43"/>
      <c r="D14" s="43"/>
      <c r="E14" s="43">
        <v>42.039709999999999</v>
      </c>
      <c r="F14" s="43">
        <v>12.72</v>
      </c>
      <c r="G14" s="43"/>
      <c r="H14" s="43"/>
      <c r="I14" s="43"/>
      <c r="J14" s="43"/>
      <c r="K14" s="43">
        <v>20.553699999999999</v>
      </c>
      <c r="L14" s="43">
        <v>25.759899999999998</v>
      </c>
      <c r="M14" s="43">
        <v>14.3254</v>
      </c>
      <c r="N14" s="43">
        <v>10.28</v>
      </c>
      <c r="O14" s="43">
        <v>28.416</v>
      </c>
      <c r="P14" s="43"/>
      <c r="Q14" s="43"/>
      <c r="R14" s="43">
        <v>43.317</v>
      </c>
      <c r="S14" s="43"/>
      <c r="T14" s="43">
        <v>46.878700000000002</v>
      </c>
      <c r="U14" s="43"/>
      <c r="V14" s="43">
        <v>9.4</v>
      </c>
      <c r="W14" s="43"/>
      <c r="X14" s="43">
        <v>139.42973000000001</v>
      </c>
      <c r="Y14" s="43"/>
      <c r="Z14" s="43"/>
      <c r="AA14" s="43"/>
      <c r="AB14" s="43"/>
      <c r="AC14" s="43">
        <v>13.96</v>
      </c>
      <c r="AD14" s="43"/>
      <c r="AE14" s="43"/>
      <c r="AF14" s="43"/>
      <c r="AG14" s="43"/>
      <c r="AH14" s="43"/>
      <c r="AI14" s="43"/>
      <c r="AJ14" s="43">
        <v>5.0571900000000003</v>
      </c>
      <c r="AK14" s="43">
        <v>0</v>
      </c>
      <c r="AL14" s="43"/>
      <c r="AM14" s="43">
        <v>49.226300000000002</v>
      </c>
      <c r="AN14" s="43">
        <v>115.87</v>
      </c>
      <c r="AO14" s="43"/>
      <c r="AP14" s="43">
        <v>0.48</v>
      </c>
      <c r="AQ14" s="43">
        <v>88.151399999999995</v>
      </c>
      <c r="AR14" s="43"/>
      <c r="AS14" s="43">
        <v>36.883150000000001</v>
      </c>
      <c r="AT14" s="43">
        <v>33.82</v>
      </c>
      <c r="AU14" s="43"/>
      <c r="AV14" s="43">
        <v>194.80709999999999</v>
      </c>
      <c r="AW14" s="43">
        <v>27.570799999999998</v>
      </c>
      <c r="AX14" s="43"/>
      <c r="AY14" s="43">
        <v>7.6562900000000003</v>
      </c>
      <c r="AZ14" s="43"/>
      <c r="BA14" s="43">
        <v>2.5</v>
      </c>
      <c r="BB14" s="43"/>
      <c r="BC14" s="43">
        <v>65.699150000000003</v>
      </c>
      <c r="BD14" s="43"/>
      <c r="BE14" s="43">
        <v>12</v>
      </c>
      <c r="BF14" s="43"/>
      <c r="BG14" s="43"/>
      <c r="BH14" s="43"/>
      <c r="BI14" s="43">
        <v>15.50905</v>
      </c>
      <c r="BJ14" s="43"/>
      <c r="BK14" s="43"/>
      <c r="BL14" s="43"/>
      <c r="BM14" s="43"/>
      <c r="BN14" s="43">
        <v>49.588000000000001</v>
      </c>
      <c r="BO14" s="43">
        <v>2.09</v>
      </c>
      <c r="BP14" s="43">
        <v>147.45258999999999</v>
      </c>
      <c r="BQ14" s="43"/>
      <c r="BR14" s="43">
        <v>4.4363000000000001</v>
      </c>
      <c r="BS14" s="43">
        <v>133.11641</v>
      </c>
      <c r="BT14" s="43">
        <v>10.355449999999999</v>
      </c>
      <c r="BU14" s="43"/>
      <c r="BV14" s="43"/>
      <c r="BW14" s="43">
        <v>4.0273599999999998</v>
      </c>
      <c r="BX14" s="43"/>
      <c r="BY14" s="43"/>
      <c r="BZ14" s="43">
        <v>90.646820000000005</v>
      </c>
      <c r="CA14" s="43">
        <v>24.2377</v>
      </c>
      <c r="CB14" s="43"/>
      <c r="CC14" s="43">
        <v>0.64</v>
      </c>
      <c r="CD14" s="43">
        <v>28.442910000000001</v>
      </c>
      <c r="CE14" s="43">
        <v>442.28953000000001</v>
      </c>
      <c r="CF14" s="43"/>
      <c r="CG14" s="43">
        <v>161.71178</v>
      </c>
      <c r="CH14" s="43">
        <v>17.828510000000001</v>
      </c>
      <c r="CI14" s="43"/>
      <c r="CJ14" s="43"/>
      <c r="CK14" s="43">
        <v>11.370200000000001</v>
      </c>
      <c r="CL14" s="43">
        <v>4.5720700000000001</v>
      </c>
      <c r="CM14" s="43"/>
      <c r="CN14" s="43"/>
      <c r="CO14" s="43">
        <v>17.10868</v>
      </c>
      <c r="CP14" s="43">
        <v>277.82</v>
      </c>
      <c r="CQ14" s="43"/>
      <c r="CR14" s="43">
        <v>40.054000000000002</v>
      </c>
      <c r="CS14" s="43"/>
      <c r="CT14" s="43">
        <v>29.713999999999999</v>
      </c>
    </row>
    <row r="15" spans="1:98" ht="15.6" x14ac:dyDescent="0.3">
      <c r="A15" s="1"/>
      <c r="B15" s="42" t="s">
        <v>781</v>
      </c>
      <c r="C15" s="43"/>
      <c r="D15" s="43"/>
      <c r="E15" s="43">
        <v>40.831699999999998</v>
      </c>
      <c r="F15" s="43">
        <v>12.246</v>
      </c>
      <c r="G15" s="43"/>
      <c r="H15" s="43"/>
      <c r="I15" s="43"/>
      <c r="J15" s="43"/>
      <c r="K15" s="43">
        <v>20.587399999999999</v>
      </c>
      <c r="L15" s="43">
        <v>26.046399999999998</v>
      </c>
      <c r="M15" s="43">
        <v>14.552899999999999</v>
      </c>
      <c r="N15" s="43">
        <v>12.66</v>
      </c>
      <c r="O15" s="43">
        <v>28.521999999999998</v>
      </c>
      <c r="P15" s="43"/>
      <c r="Q15" s="43"/>
      <c r="R15" s="43">
        <v>43.186</v>
      </c>
      <c r="S15" s="43"/>
      <c r="T15" s="43">
        <v>31.115400000000001</v>
      </c>
      <c r="U15" s="43"/>
      <c r="V15" s="43">
        <v>9.1999999999999993</v>
      </c>
      <c r="W15" s="43"/>
      <c r="X15" s="43">
        <v>156.77019000000001</v>
      </c>
      <c r="Y15" s="43"/>
      <c r="Z15" s="43"/>
      <c r="AA15" s="43"/>
      <c r="AB15" s="43"/>
      <c r="AC15" s="43">
        <v>13.63</v>
      </c>
      <c r="AD15" s="43"/>
      <c r="AE15" s="43"/>
      <c r="AF15" s="43"/>
      <c r="AG15" s="43"/>
      <c r="AH15" s="43"/>
      <c r="AI15" s="43"/>
      <c r="AJ15" s="43">
        <v>5.19055</v>
      </c>
      <c r="AK15" s="43">
        <v>0</v>
      </c>
      <c r="AL15" s="43"/>
      <c r="AM15" s="43">
        <v>50.981000000000002</v>
      </c>
      <c r="AN15" s="43">
        <v>116.24</v>
      </c>
      <c r="AO15" s="43"/>
      <c r="AP15" s="43">
        <v>0.18</v>
      </c>
      <c r="AQ15" s="43">
        <v>94.294399999999996</v>
      </c>
      <c r="AR15" s="43"/>
      <c r="AS15" s="43">
        <v>36.315280000000001</v>
      </c>
      <c r="AT15" s="43">
        <v>34.090000000000003</v>
      </c>
      <c r="AU15" s="43"/>
      <c r="AV15" s="43">
        <v>193.4796</v>
      </c>
      <c r="AW15" s="43">
        <v>26.875399999999999</v>
      </c>
      <c r="AX15" s="43"/>
      <c r="AY15" s="43">
        <v>6.66282</v>
      </c>
      <c r="AZ15" s="43"/>
      <c r="BA15" s="43">
        <v>2.6</v>
      </c>
      <c r="BB15" s="43"/>
      <c r="BC15" s="43">
        <v>65.362780000000001</v>
      </c>
      <c r="BD15" s="43"/>
      <c r="BE15" s="43">
        <v>12</v>
      </c>
      <c r="BF15" s="43"/>
      <c r="BG15" s="43"/>
      <c r="BH15" s="43"/>
      <c r="BI15" s="43">
        <v>16.286719999999999</v>
      </c>
      <c r="BJ15" s="43"/>
      <c r="BK15" s="43"/>
      <c r="BL15" s="43"/>
      <c r="BM15" s="43"/>
      <c r="BN15" s="43">
        <v>50.972000000000001</v>
      </c>
      <c r="BO15" s="43">
        <v>2.16</v>
      </c>
      <c r="BP15" s="43">
        <v>149.79239999999999</v>
      </c>
      <c r="BQ15" s="43"/>
      <c r="BR15" s="43">
        <v>4.3636999999999997</v>
      </c>
      <c r="BS15" s="43">
        <v>131.95961</v>
      </c>
      <c r="BT15" s="43">
        <v>11.00084</v>
      </c>
      <c r="BU15" s="43"/>
      <c r="BV15" s="43"/>
      <c r="BW15" s="43">
        <v>3.8865599999999998</v>
      </c>
      <c r="BX15" s="43"/>
      <c r="BY15" s="43"/>
      <c r="BZ15" s="43">
        <v>90.803210000000007</v>
      </c>
      <c r="CA15" s="43">
        <v>24.228999999999999</v>
      </c>
      <c r="CB15" s="43"/>
      <c r="CC15" s="43">
        <v>0.63</v>
      </c>
      <c r="CD15" s="43">
        <v>28.486329999999999</v>
      </c>
      <c r="CE15" s="43">
        <v>449.12986000000001</v>
      </c>
      <c r="CF15" s="43"/>
      <c r="CG15" s="43">
        <v>158.84836999999999</v>
      </c>
      <c r="CH15" s="43">
        <v>18.004149999999999</v>
      </c>
      <c r="CI15" s="43"/>
      <c r="CJ15" s="43"/>
      <c r="CK15" s="43">
        <v>10.614000000000001</v>
      </c>
      <c r="CL15" s="43">
        <v>4.5969499999999996</v>
      </c>
      <c r="CM15" s="43"/>
      <c r="CN15" s="43"/>
      <c r="CO15" s="43">
        <v>16.52121</v>
      </c>
      <c r="CP15" s="43">
        <v>281.73</v>
      </c>
      <c r="CQ15" s="43"/>
      <c r="CR15" s="43">
        <v>40.057000000000002</v>
      </c>
      <c r="CS15" s="43"/>
      <c r="CT15" s="43">
        <v>29.61</v>
      </c>
    </row>
    <row r="16" spans="1:98" ht="15.6" x14ac:dyDescent="0.3">
      <c r="A16" s="1"/>
      <c r="B16" s="42" t="s">
        <v>782</v>
      </c>
      <c r="C16" s="43"/>
      <c r="D16" s="43"/>
      <c r="E16" s="43">
        <v>41.029159999999997</v>
      </c>
      <c r="F16" s="43">
        <v>12.074</v>
      </c>
      <c r="G16" s="43"/>
      <c r="H16" s="43"/>
      <c r="I16" s="43"/>
      <c r="J16" s="43"/>
      <c r="K16" s="43">
        <v>18.5657</v>
      </c>
      <c r="L16" s="43">
        <v>25.8644</v>
      </c>
      <c r="M16" s="43">
        <v>15.1496</v>
      </c>
      <c r="N16" s="43">
        <v>12.63</v>
      </c>
      <c r="O16" s="43">
        <v>29.042000000000002</v>
      </c>
      <c r="P16" s="43"/>
      <c r="Q16" s="43"/>
      <c r="R16" s="43">
        <v>43.133000000000003</v>
      </c>
      <c r="S16" s="43"/>
      <c r="T16" s="43">
        <v>33.947800000000001</v>
      </c>
      <c r="U16" s="43"/>
      <c r="V16" s="43">
        <v>9.1</v>
      </c>
      <c r="W16" s="43"/>
      <c r="X16" s="43">
        <v>150.41238000000001</v>
      </c>
      <c r="Y16" s="43"/>
      <c r="Z16" s="43"/>
      <c r="AA16" s="43"/>
      <c r="AB16" s="43"/>
      <c r="AC16" s="43">
        <v>14.63</v>
      </c>
      <c r="AD16" s="43"/>
      <c r="AE16" s="43"/>
      <c r="AF16" s="43"/>
      <c r="AG16" s="43"/>
      <c r="AH16" s="43"/>
      <c r="AI16" s="43"/>
      <c r="AJ16" s="43">
        <v>5.2815200000000004</v>
      </c>
      <c r="AK16" s="43">
        <v>0</v>
      </c>
      <c r="AL16" s="43"/>
      <c r="AM16" s="43">
        <v>49.790599999999998</v>
      </c>
      <c r="AN16" s="43">
        <v>114.6</v>
      </c>
      <c r="AO16" s="43"/>
      <c r="AP16" s="43">
        <v>1.65</v>
      </c>
      <c r="AQ16" s="43">
        <v>102.0535</v>
      </c>
      <c r="AR16" s="43"/>
      <c r="AS16" s="43">
        <v>35.769449999999999</v>
      </c>
      <c r="AT16" s="43">
        <v>32.409999999999997</v>
      </c>
      <c r="AU16" s="43"/>
      <c r="AV16" s="43">
        <v>194.82230000000001</v>
      </c>
      <c r="AW16" s="43">
        <v>25.581399999999999</v>
      </c>
      <c r="AX16" s="43"/>
      <c r="AY16" s="43">
        <v>7.4100700000000002</v>
      </c>
      <c r="AZ16" s="43"/>
      <c r="BA16" s="43">
        <v>2.48</v>
      </c>
      <c r="BB16" s="43"/>
      <c r="BC16" s="43">
        <v>65.710740000000001</v>
      </c>
      <c r="BD16" s="43"/>
      <c r="BE16" s="43">
        <v>12</v>
      </c>
      <c r="BF16" s="43"/>
      <c r="BG16" s="43"/>
      <c r="BH16" s="43"/>
      <c r="BI16" s="43">
        <v>17.203659999999999</v>
      </c>
      <c r="BJ16" s="43"/>
      <c r="BK16" s="43"/>
      <c r="BL16" s="43"/>
      <c r="BM16" s="43"/>
      <c r="BN16" s="43">
        <v>58.155000000000001</v>
      </c>
      <c r="BO16" s="43">
        <v>2.11</v>
      </c>
      <c r="BP16" s="43">
        <v>146.73484999999999</v>
      </c>
      <c r="BQ16" s="43"/>
      <c r="BR16" s="43">
        <v>4.3825000000000003</v>
      </c>
      <c r="BS16" s="43">
        <v>132.53998999999999</v>
      </c>
      <c r="BT16" s="43">
        <v>10.95491</v>
      </c>
      <c r="BU16" s="43"/>
      <c r="BV16" s="43"/>
      <c r="BW16" s="43">
        <v>3.9036599999999999</v>
      </c>
      <c r="BX16" s="43"/>
      <c r="BY16" s="43"/>
      <c r="BZ16" s="43">
        <v>90.734120000000004</v>
      </c>
      <c r="CA16" s="43">
        <v>24.21031</v>
      </c>
      <c r="CB16" s="43"/>
      <c r="CC16" s="43">
        <v>0.65</v>
      </c>
      <c r="CD16" s="43">
        <v>27.350619999999999</v>
      </c>
      <c r="CE16" s="43">
        <v>430.00968</v>
      </c>
      <c r="CF16" s="43"/>
      <c r="CG16" s="43">
        <v>162.23396</v>
      </c>
      <c r="CH16" s="43">
        <v>17.872420000000002</v>
      </c>
      <c r="CI16" s="43"/>
      <c r="CJ16" s="43"/>
      <c r="CK16" s="43">
        <v>10.418100000000001</v>
      </c>
      <c r="CL16" s="43">
        <v>4.8094299999999999</v>
      </c>
      <c r="CM16" s="43"/>
      <c r="CN16" s="43"/>
      <c r="CO16" s="43">
        <v>16.68703</v>
      </c>
      <c r="CP16" s="43">
        <v>289</v>
      </c>
      <c r="CQ16" s="43"/>
      <c r="CR16" s="43">
        <v>40.244999999999997</v>
      </c>
      <c r="CS16" s="43"/>
      <c r="CT16" s="43">
        <v>32.231999999999999</v>
      </c>
    </row>
    <row r="17" spans="1:98" ht="15.6" x14ac:dyDescent="0.3">
      <c r="A17" s="1"/>
      <c r="B17" s="42" t="s">
        <v>783</v>
      </c>
      <c r="C17" s="43"/>
      <c r="D17" s="43"/>
      <c r="E17" s="43">
        <v>41.090049999999998</v>
      </c>
      <c r="F17" s="43">
        <v>11.585000000000001</v>
      </c>
      <c r="G17" s="43"/>
      <c r="H17" s="43"/>
      <c r="I17" s="43"/>
      <c r="J17" s="43"/>
      <c r="K17" s="43">
        <v>18.942799999999998</v>
      </c>
      <c r="L17" s="43">
        <v>26.255099999999999</v>
      </c>
      <c r="M17" s="43">
        <v>15.2798</v>
      </c>
      <c r="N17" s="43">
        <v>13.25</v>
      </c>
      <c r="O17" s="43">
        <v>30.056000000000001</v>
      </c>
      <c r="P17" s="43"/>
      <c r="Q17" s="43"/>
      <c r="R17" s="43">
        <v>43.332000000000001</v>
      </c>
      <c r="S17" s="43"/>
      <c r="T17" s="43">
        <v>38.998899999999999</v>
      </c>
      <c r="U17" s="43"/>
      <c r="V17" s="43">
        <v>9.6999999999999993</v>
      </c>
      <c r="W17" s="43"/>
      <c r="X17" s="43">
        <v>151.27538999999999</v>
      </c>
      <c r="Y17" s="43"/>
      <c r="Z17" s="43"/>
      <c r="AA17" s="43"/>
      <c r="AB17" s="43"/>
      <c r="AC17" s="43">
        <v>14.9</v>
      </c>
      <c r="AD17" s="43"/>
      <c r="AE17" s="43"/>
      <c r="AF17" s="43"/>
      <c r="AG17" s="43"/>
      <c r="AH17" s="43"/>
      <c r="AI17" s="43"/>
      <c r="AJ17" s="43">
        <v>5.03627</v>
      </c>
      <c r="AK17" s="43">
        <v>0</v>
      </c>
      <c r="AL17" s="43"/>
      <c r="AM17" s="43">
        <v>50.774099999999997</v>
      </c>
      <c r="AN17" s="43">
        <v>116.79</v>
      </c>
      <c r="AO17" s="43"/>
      <c r="AP17" s="43">
        <v>2.1</v>
      </c>
      <c r="AQ17" s="43">
        <v>129.11940000000001</v>
      </c>
      <c r="AR17" s="43"/>
      <c r="AS17" s="43">
        <v>36.939210000000003</v>
      </c>
      <c r="AT17" s="43">
        <v>32.49</v>
      </c>
      <c r="AU17" s="43"/>
      <c r="AV17" s="43">
        <v>194.92689999999999</v>
      </c>
      <c r="AW17" s="43">
        <v>25.9116</v>
      </c>
      <c r="AX17" s="43"/>
      <c r="AY17" s="43">
        <v>8.3341999999999992</v>
      </c>
      <c r="AZ17" s="43"/>
      <c r="BA17" s="43">
        <v>2.5</v>
      </c>
      <c r="BB17" s="43"/>
      <c r="BC17" s="43">
        <v>65.763279999999995</v>
      </c>
      <c r="BD17" s="43"/>
      <c r="BE17" s="43">
        <v>12</v>
      </c>
      <c r="BF17" s="43"/>
      <c r="BG17" s="43"/>
      <c r="BH17" s="43"/>
      <c r="BI17" s="43">
        <v>17.398479999999999</v>
      </c>
      <c r="BJ17" s="43"/>
      <c r="BK17" s="43"/>
      <c r="BL17" s="43"/>
      <c r="BM17" s="43"/>
      <c r="BN17" s="43">
        <v>62.137</v>
      </c>
      <c r="BO17" s="43">
        <v>2.23</v>
      </c>
      <c r="BP17" s="43">
        <v>148.37674000000001</v>
      </c>
      <c r="BQ17" s="43"/>
      <c r="BR17" s="43">
        <v>4.2686000000000002</v>
      </c>
      <c r="BS17" s="43">
        <v>132.18654000000001</v>
      </c>
      <c r="BT17" s="43">
        <v>11.017099999999999</v>
      </c>
      <c r="BU17" s="43"/>
      <c r="BV17" s="43"/>
      <c r="BW17" s="43">
        <v>4.3754099999999996</v>
      </c>
      <c r="BX17" s="43"/>
      <c r="BY17" s="43"/>
      <c r="BZ17" s="43">
        <v>92.112099999999998</v>
      </c>
      <c r="CA17" s="43">
        <v>24.22503</v>
      </c>
      <c r="CB17" s="43"/>
      <c r="CC17" s="43">
        <v>0.64</v>
      </c>
      <c r="CD17" s="43">
        <v>28.289259999999999</v>
      </c>
      <c r="CE17" s="43">
        <v>443.05041</v>
      </c>
      <c r="CF17" s="43"/>
      <c r="CG17" s="43">
        <v>158.31799000000001</v>
      </c>
      <c r="CH17" s="43">
        <v>17.796990000000001</v>
      </c>
      <c r="CI17" s="43"/>
      <c r="CJ17" s="43"/>
      <c r="CK17" s="43">
        <v>9.9756</v>
      </c>
      <c r="CL17" s="43">
        <v>4.6473000000000004</v>
      </c>
      <c r="CM17" s="43"/>
      <c r="CN17" s="43"/>
      <c r="CO17" s="43">
        <v>16.48603</v>
      </c>
      <c r="CP17" s="43">
        <v>289.60000000000002</v>
      </c>
      <c r="CQ17" s="43"/>
      <c r="CR17" s="43">
        <v>38.962000000000003</v>
      </c>
      <c r="CS17" s="43"/>
      <c r="CT17" s="43">
        <v>39.747</v>
      </c>
    </row>
    <row r="18" spans="1:98" ht="15.6" x14ac:dyDescent="0.3">
      <c r="A18" s="1"/>
      <c r="B18" s="42" t="s">
        <v>784</v>
      </c>
      <c r="C18" s="43"/>
      <c r="D18" s="43"/>
      <c r="E18" s="43">
        <v>42.742310000000003</v>
      </c>
      <c r="F18" s="43">
        <v>9.8000000000000007</v>
      </c>
      <c r="G18" s="43"/>
      <c r="H18" s="43"/>
      <c r="I18" s="43"/>
      <c r="J18" s="43"/>
      <c r="K18" s="43">
        <v>19.1569</v>
      </c>
      <c r="L18" s="43">
        <v>26.5749</v>
      </c>
      <c r="M18" s="43">
        <v>15.797800000000001</v>
      </c>
      <c r="N18" s="43">
        <v>13.78</v>
      </c>
      <c r="O18" s="43">
        <v>30.175999999999998</v>
      </c>
      <c r="P18" s="43"/>
      <c r="Q18" s="43"/>
      <c r="R18" s="43">
        <v>43.317</v>
      </c>
      <c r="S18" s="43"/>
      <c r="T18" s="43">
        <v>40.5105</v>
      </c>
      <c r="U18" s="43"/>
      <c r="V18" s="43">
        <v>9.9</v>
      </c>
      <c r="W18" s="43"/>
      <c r="X18" s="43">
        <v>134.30211</v>
      </c>
      <c r="Y18" s="43"/>
      <c r="Z18" s="43"/>
      <c r="AA18" s="43"/>
      <c r="AB18" s="43"/>
      <c r="AC18" s="43">
        <v>16.07</v>
      </c>
      <c r="AD18" s="43"/>
      <c r="AE18" s="43"/>
      <c r="AF18" s="43"/>
      <c r="AG18" s="43"/>
      <c r="AH18" s="43"/>
      <c r="AI18" s="43"/>
      <c r="AJ18" s="43">
        <v>5.0886500000000003</v>
      </c>
      <c r="AK18" s="43">
        <v>0</v>
      </c>
      <c r="AL18" s="43"/>
      <c r="AM18" s="43">
        <v>52.426299999999998</v>
      </c>
      <c r="AN18" s="43">
        <v>115.92</v>
      </c>
      <c r="AO18" s="43"/>
      <c r="AP18" s="43">
        <v>1.93</v>
      </c>
      <c r="AQ18" s="43">
        <v>131.29040000000001</v>
      </c>
      <c r="AR18" s="43"/>
      <c r="AS18" s="43">
        <v>35.897069999999999</v>
      </c>
      <c r="AT18" s="43">
        <v>32.86</v>
      </c>
      <c r="AU18" s="43"/>
      <c r="AV18" s="43">
        <v>194.93520000000001</v>
      </c>
      <c r="AW18" s="43">
        <v>25.703099999999999</v>
      </c>
      <c r="AX18" s="43"/>
      <c r="AY18" s="43">
        <v>8.5442300000000007</v>
      </c>
      <c r="AZ18" s="43"/>
      <c r="BA18" s="43">
        <v>2.5</v>
      </c>
      <c r="BB18" s="43"/>
      <c r="BC18" s="43">
        <v>65.75376</v>
      </c>
      <c r="BD18" s="43"/>
      <c r="BE18" s="43">
        <v>12</v>
      </c>
      <c r="BF18" s="43"/>
      <c r="BG18" s="43"/>
      <c r="BH18" s="43"/>
      <c r="BI18" s="43">
        <v>17.346029999999999</v>
      </c>
      <c r="BJ18" s="43"/>
      <c r="BK18" s="43"/>
      <c r="BL18" s="43"/>
      <c r="BM18" s="43"/>
      <c r="BN18" s="43">
        <v>62.798999999999999</v>
      </c>
      <c r="BO18" s="43">
        <v>2.19</v>
      </c>
      <c r="BP18" s="43">
        <v>146.83727999999999</v>
      </c>
      <c r="BQ18" s="43"/>
      <c r="BR18" s="43">
        <v>4.2629000000000001</v>
      </c>
      <c r="BS18" s="43">
        <v>132.52972</v>
      </c>
      <c r="BT18" s="43">
        <v>10.73016</v>
      </c>
      <c r="BU18" s="43"/>
      <c r="BV18" s="43"/>
      <c r="BW18" s="43">
        <v>3.85894</v>
      </c>
      <c r="BX18" s="43"/>
      <c r="BY18" s="43"/>
      <c r="BZ18" s="43">
        <v>91.911820000000006</v>
      </c>
      <c r="CA18" s="43">
        <v>24.29054</v>
      </c>
      <c r="CB18" s="43"/>
      <c r="CC18" s="43">
        <v>0.65</v>
      </c>
      <c r="CD18" s="43">
        <v>28.199929999999998</v>
      </c>
      <c r="CE18" s="43">
        <v>441.26952999999997</v>
      </c>
      <c r="CF18" s="43"/>
      <c r="CG18" s="43">
        <v>166.27622</v>
      </c>
      <c r="CH18" s="43">
        <v>18.226759999999999</v>
      </c>
      <c r="CI18" s="43"/>
      <c r="CJ18" s="43"/>
      <c r="CK18" s="43">
        <v>10.171200000000001</v>
      </c>
      <c r="CL18" s="43">
        <v>4.7015599999999997</v>
      </c>
      <c r="CM18" s="43"/>
      <c r="CN18" s="43"/>
      <c r="CO18" s="43">
        <v>14.27215</v>
      </c>
      <c r="CP18" s="43">
        <v>290.95999999999998</v>
      </c>
      <c r="CQ18" s="43"/>
      <c r="CR18" s="43">
        <v>37.930999999999997</v>
      </c>
      <c r="CS18" s="43"/>
      <c r="CT18" s="43">
        <v>39.783000000000001</v>
      </c>
    </row>
    <row r="19" spans="1:98" ht="15.6" x14ac:dyDescent="0.3">
      <c r="A19" s="1"/>
      <c r="B19" s="42" t="s">
        <v>785</v>
      </c>
      <c r="C19" s="43"/>
      <c r="D19" s="43"/>
      <c r="E19" s="43">
        <v>42.497210000000003</v>
      </c>
      <c r="F19" s="43">
        <v>9.9120000000000008</v>
      </c>
      <c r="G19" s="43"/>
      <c r="H19" s="43"/>
      <c r="I19" s="43"/>
      <c r="J19" s="43"/>
      <c r="K19" s="43">
        <v>19.728999999999999</v>
      </c>
      <c r="L19" s="43">
        <v>26.699100000000001</v>
      </c>
      <c r="M19" s="43">
        <v>15.439500000000001</v>
      </c>
      <c r="N19" s="43">
        <v>13.94</v>
      </c>
      <c r="O19" s="43">
        <v>30.294</v>
      </c>
      <c r="P19" s="43"/>
      <c r="Q19" s="43"/>
      <c r="R19" s="43">
        <v>43.328000000000003</v>
      </c>
      <c r="S19" s="43"/>
      <c r="T19" s="43">
        <v>43.335000000000001</v>
      </c>
      <c r="U19" s="43"/>
      <c r="V19" s="43">
        <v>10</v>
      </c>
      <c r="W19" s="43"/>
      <c r="X19" s="43">
        <v>113.44877</v>
      </c>
      <c r="Y19" s="43"/>
      <c r="Z19" s="43"/>
      <c r="AA19" s="43"/>
      <c r="AB19" s="43"/>
      <c r="AC19" s="43">
        <v>16.28</v>
      </c>
      <c r="AD19" s="43"/>
      <c r="AE19" s="43"/>
      <c r="AF19" s="43"/>
      <c r="AG19" s="43"/>
      <c r="AH19" s="43"/>
      <c r="AI19" s="43"/>
      <c r="AJ19" s="43">
        <v>5.1020799999999999</v>
      </c>
      <c r="AK19" s="43">
        <v>0</v>
      </c>
      <c r="AL19" s="43"/>
      <c r="AM19" s="43">
        <v>52.4925</v>
      </c>
      <c r="AN19" s="43">
        <v>119.26</v>
      </c>
      <c r="AO19" s="43"/>
      <c r="AP19" s="43">
        <v>1.54</v>
      </c>
      <c r="AQ19" s="43">
        <v>146.9032</v>
      </c>
      <c r="AR19" s="43"/>
      <c r="AS19" s="43">
        <v>34.574559999999998</v>
      </c>
      <c r="AT19" s="43">
        <v>33.380000000000003</v>
      </c>
      <c r="AU19" s="43"/>
      <c r="AV19" s="43">
        <v>194.90219999999999</v>
      </c>
      <c r="AW19" s="43">
        <v>24.164300000000001</v>
      </c>
      <c r="AX19" s="43"/>
      <c r="AY19" s="43">
        <v>7.4255300000000002</v>
      </c>
      <c r="AZ19" s="43"/>
      <c r="BA19" s="43">
        <v>2.6</v>
      </c>
      <c r="BB19" s="43"/>
      <c r="BC19" s="43">
        <v>65.717749999999995</v>
      </c>
      <c r="BD19" s="43"/>
      <c r="BE19" s="43">
        <v>12</v>
      </c>
      <c r="BF19" s="43"/>
      <c r="BG19" s="43"/>
      <c r="BH19" s="43"/>
      <c r="BI19" s="43">
        <v>17.284749999999999</v>
      </c>
      <c r="BJ19" s="43"/>
      <c r="BK19" s="43"/>
      <c r="BL19" s="43"/>
      <c r="BM19" s="43"/>
      <c r="BN19" s="43">
        <v>62.505000000000003</v>
      </c>
      <c r="BO19" s="43">
        <v>2.14</v>
      </c>
      <c r="BP19" s="43">
        <v>149.32126</v>
      </c>
      <c r="BQ19" s="43"/>
      <c r="BR19" s="43">
        <v>4.2321999999999997</v>
      </c>
      <c r="BS19" s="43">
        <v>130.88866999999999</v>
      </c>
      <c r="BT19" s="43">
        <v>10.32484</v>
      </c>
      <c r="BU19" s="43"/>
      <c r="BV19" s="43"/>
      <c r="BW19" s="43">
        <v>3.6508500000000002</v>
      </c>
      <c r="BX19" s="43"/>
      <c r="BY19" s="43"/>
      <c r="BZ19" s="43">
        <v>92.26576</v>
      </c>
      <c r="CA19" s="43">
        <v>24.264050000000001</v>
      </c>
      <c r="CB19" s="43"/>
      <c r="CC19" s="43">
        <v>0.62</v>
      </c>
      <c r="CD19" s="43">
        <v>27.49023</v>
      </c>
      <c r="CE19" s="43">
        <v>440.09129000000001</v>
      </c>
      <c r="CF19" s="43"/>
      <c r="CG19" s="43">
        <v>161.78335999999999</v>
      </c>
      <c r="CH19" s="43">
        <v>18.160820000000001</v>
      </c>
      <c r="CI19" s="43"/>
      <c r="CJ19" s="43"/>
      <c r="CK19" s="43">
        <v>9.7893000000000008</v>
      </c>
      <c r="CL19" s="43">
        <v>4.5605700000000002</v>
      </c>
      <c r="CM19" s="43"/>
      <c r="CN19" s="43"/>
      <c r="CO19" s="43">
        <v>13.85834</v>
      </c>
      <c r="CP19" s="43">
        <v>291.94</v>
      </c>
      <c r="CQ19" s="43"/>
      <c r="CR19" s="43">
        <v>38.22</v>
      </c>
      <c r="CS19" s="43"/>
      <c r="CT19" s="43">
        <v>39.417999999999999</v>
      </c>
    </row>
    <row r="20" spans="1:98" ht="15.6" x14ac:dyDescent="0.3">
      <c r="A20" s="1"/>
      <c r="B20" s="42" t="s">
        <v>786</v>
      </c>
      <c r="C20" s="43"/>
      <c r="D20" s="43"/>
      <c r="E20" s="43">
        <v>41.758600000000001</v>
      </c>
      <c r="F20" s="43">
        <v>9.6489999999999991</v>
      </c>
      <c r="G20" s="43"/>
      <c r="H20" s="43"/>
      <c r="I20" s="43"/>
      <c r="J20" s="43"/>
      <c r="K20" s="43">
        <v>20.105399999999999</v>
      </c>
      <c r="L20" s="43">
        <v>27.049900000000001</v>
      </c>
      <c r="M20" s="43">
        <v>13.8925</v>
      </c>
      <c r="N20" s="43">
        <v>13.31</v>
      </c>
      <c r="O20" s="43">
        <v>30.06</v>
      </c>
      <c r="P20" s="43"/>
      <c r="Q20" s="43"/>
      <c r="R20" s="43">
        <v>43.136000000000003</v>
      </c>
      <c r="S20" s="43"/>
      <c r="T20" s="43">
        <v>46.334800000000001</v>
      </c>
      <c r="U20" s="43"/>
      <c r="V20" s="43">
        <v>9.6999999999999993</v>
      </c>
      <c r="W20" s="43"/>
      <c r="X20" s="43">
        <v>131.89610999999999</v>
      </c>
      <c r="Y20" s="43"/>
      <c r="Z20" s="43"/>
      <c r="AA20" s="43"/>
      <c r="AB20" s="43"/>
      <c r="AC20" s="43">
        <v>15.98</v>
      </c>
      <c r="AD20" s="43"/>
      <c r="AE20" s="43"/>
      <c r="AF20" s="43"/>
      <c r="AG20" s="43"/>
      <c r="AH20" s="43"/>
      <c r="AI20" s="43"/>
      <c r="AJ20" s="43">
        <v>5.0694299999999997</v>
      </c>
      <c r="AK20" s="43">
        <v>0</v>
      </c>
      <c r="AL20" s="43"/>
      <c r="AM20" s="43">
        <v>50.900500000000001</v>
      </c>
      <c r="AN20" s="43">
        <v>115.29</v>
      </c>
      <c r="AO20" s="43"/>
      <c r="AP20" s="43">
        <v>0.55000000000000004</v>
      </c>
      <c r="AQ20" s="43">
        <v>146.04310000000001</v>
      </c>
      <c r="AR20" s="43"/>
      <c r="AS20" s="43">
        <v>33.636569999999999</v>
      </c>
      <c r="AT20" s="43">
        <v>33.33</v>
      </c>
      <c r="AU20" s="43"/>
      <c r="AV20" s="43">
        <v>195.26830000000001</v>
      </c>
      <c r="AW20" s="43">
        <v>23.602599999999999</v>
      </c>
      <c r="AX20" s="43"/>
      <c r="AY20" s="43">
        <v>7.1722900000000003</v>
      </c>
      <c r="AZ20" s="43"/>
      <c r="BA20" s="43">
        <v>2.5</v>
      </c>
      <c r="BB20" s="43"/>
      <c r="BC20" s="43">
        <v>65.799530000000004</v>
      </c>
      <c r="BD20" s="43"/>
      <c r="BE20" s="43">
        <v>12</v>
      </c>
      <c r="BF20" s="43"/>
      <c r="BG20" s="43"/>
      <c r="BH20" s="43"/>
      <c r="BI20" s="43">
        <v>17.21735</v>
      </c>
      <c r="BJ20" s="43"/>
      <c r="BK20" s="43"/>
      <c r="BL20" s="43"/>
      <c r="BM20" s="43"/>
      <c r="BN20" s="43">
        <v>62.171999999999997</v>
      </c>
      <c r="BO20" s="43">
        <v>2.1</v>
      </c>
      <c r="BP20" s="43">
        <v>147.36131</v>
      </c>
      <c r="BQ20" s="43"/>
      <c r="BR20" s="43">
        <v>4.1851000000000003</v>
      </c>
      <c r="BS20" s="43">
        <v>126.57726</v>
      </c>
      <c r="BT20" s="43">
        <v>9.6748200000000004</v>
      </c>
      <c r="BU20" s="43"/>
      <c r="BV20" s="43"/>
      <c r="BW20" s="43">
        <v>3.6075599999999999</v>
      </c>
      <c r="BX20" s="43"/>
      <c r="BY20" s="43"/>
      <c r="BZ20" s="43">
        <v>91.771320000000003</v>
      </c>
      <c r="CA20" s="43">
        <v>24.27441</v>
      </c>
      <c r="CB20" s="43"/>
      <c r="CC20" s="43">
        <v>0.67</v>
      </c>
      <c r="CD20" s="43">
        <v>26.653009999999998</v>
      </c>
      <c r="CE20" s="43">
        <v>445.89431000000002</v>
      </c>
      <c r="CF20" s="43"/>
      <c r="CG20" s="43">
        <v>160.76410000000001</v>
      </c>
      <c r="CH20" s="43">
        <v>17.96724</v>
      </c>
      <c r="CI20" s="43"/>
      <c r="CJ20" s="43"/>
      <c r="CK20" s="43">
        <v>8.8180999999999994</v>
      </c>
      <c r="CL20" s="43">
        <v>4.5045999999999999</v>
      </c>
      <c r="CM20" s="43"/>
      <c r="CN20" s="43"/>
      <c r="CO20" s="43">
        <v>13.34257</v>
      </c>
      <c r="CP20" s="43">
        <v>290.29000000000002</v>
      </c>
      <c r="CQ20" s="43"/>
      <c r="CR20" s="43">
        <v>37.594000000000001</v>
      </c>
      <c r="CS20" s="43"/>
      <c r="CT20" s="43">
        <v>37.673999999999999</v>
      </c>
    </row>
    <row r="21" spans="1:98" ht="15.6" x14ac:dyDescent="0.3">
      <c r="A21" s="1"/>
      <c r="B21" s="42" t="s">
        <v>787</v>
      </c>
      <c r="C21" s="43"/>
      <c r="D21" s="43"/>
      <c r="E21" s="43">
        <v>47.892240000000001</v>
      </c>
      <c r="F21" s="43">
        <v>9.9060000000000006</v>
      </c>
      <c r="G21" s="43"/>
      <c r="H21" s="43"/>
      <c r="I21" s="43"/>
      <c r="J21" s="43"/>
      <c r="K21" s="43">
        <v>19.985900000000001</v>
      </c>
      <c r="L21" s="43">
        <v>26.788399999999999</v>
      </c>
      <c r="M21" s="43">
        <v>11.9086</v>
      </c>
      <c r="N21" s="43">
        <v>13.49</v>
      </c>
      <c r="O21" s="43">
        <v>29.425999999999998</v>
      </c>
      <c r="P21" s="43"/>
      <c r="Q21" s="43"/>
      <c r="R21" s="43">
        <v>42.551000000000002</v>
      </c>
      <c r="S21" s="43"/>
      <c r="T21" s="43">
        <v>42.555799999999998</v>
      </c>
      <c r="U21" s="43"/>
      <c r="V21" s="43">
        <v>9.1</v>
      </c>
      <c r="W21" s="43"/>
      <c r="X21" s="43">
        <v>141.06666000000001</v>
      </c>
      <c r="Y21" s="43"/>
      <c r="Z21" s="43"/>
      <c r="AA21" s="43"/>
      <c r="AB21" s="43"/>
      <c r="AC21" s="43">
        <v>15.97</v>
      </c>
      <c r="AD21" s="43"/>
      <c r="AE21" s="43"/>
      <c r="AF21" s="43"/>
      <c r="AG21" s="43"/>
      <c r="AH21" s="43"/>
      <c r="AI21" s="43"/>
      <c r="AJ21" s="43">
        <v>4.9555300000000004</v>
      </c>
      <c r="AK21" s="43">
        <v>0</v>
      </c>
      <c r="AL21" s="43"/>
      <c r="AM21" s="43">
        <v>46.2378</v>
      </c>
      <c r="AN21" s="43">
        <v>112.35</v>
      </c>
      <c r="AO21" s="43"/>
      <c r="AP21" s="43">
        <v>0.91</v>
      </c>
      <c r="AQ21" s="43">
        <v>145.2869</v>
      </c>
      <c r="AR21" s="43"/>
      <c r="AS21" s="43">
        <v>31.726410000000001</v>
      </c>
      <c r="AT21" s="43">
        <v>33.159999999999997</v>
      </c>
      <c r="AU21" s="43"/>
      <c r="AV21" s="43">
        <v>194.67830000000001</v>
      </c>
      <c r="AW21" s="43">
        <v>23.5701</v>
      </c>
      <c r="AX21" s="43"/>
      <c r="AY21" s="43">
        <v>6.3856000000000002</v>
      </c>
      <c r="AZ21" s="43"/>
      <c r="BA21" s="43">
        <v>2.6</v>
      </c>
      <c r="BB21" s="43"/>
      <c r="BC21" s="43">
        <v>65.73742</v>
      </c>
      <c r="BD21" s="43"/>
      <c r="BE21" s="43">
        <v>12</v>
      </c>
      <c r="BF21" s="43"/>
      <c r="BG21" s="43"/>
      <c r="BH21" s="43"/>
      <c r="BI21" s="43">
        <v>17.274000000000001</v>
      </c>
      <c r="BJ21" s="43"/>
      <c r="BK21" s="43"/>
      <c r="BL21" s="43"/>
      <c r="BM21" s="43"/>
      <c r="BN21" s="43">
        <v>61.524000000000001</v>
      </c>
      <c r="BO21" s="43">
        <v>1.74</v>
      </c>
      <c r="BP21" s="43">
        <v>144.02868000000001</v>
      </c>
      <c r="BQ21" s="43"/>
      <c r="BR21" s="43">
        <v>4.1036999999999999</v>
      </c>
      <c r="BS21" s="43">
        <v>121.26833999999999</v>
      </c>
      <c r="BT21" s="43">
        <v>7.6555799999999996</v>
      </c>
      <c r="BU21" s="43"/>
      <c r="BV21" s="43"/>
      <c r="BW21" s="43">
        <v>3.8024800000000001</v>
      </c>
      <c r="BX21" s="43"/>
      <c r="BY21" s="43"/>
      <c r="BZ21" s="43">
        <v>90.623090000000005</v>
      </c>
      <c r="CA21" s="43">
        <v>24.29523</v>
      </c>
      <c r="CB21" s="43"/>
      <c r="CC21" s="43">
        <v>0.65</v>
      </c>
      <c r="CD21" s="43">
        <v>25.69821</v>
      </c>
      <c r="CE21" s="43">
        <v>441.79565000000002</v>
      </c>
      <c r="CF21" s="43"/>
      <c r="CG21" s="43">
        <v>160.72192999999999</v>
      </c>
      <c r="CH21" s="43">
        <v>17.260919999999999</v>
      </c>
      <c r="CI21" s="43"/>
      <c r="CJ21" s="43"/>
      <c r="CK21" s="43">
        <v>9.2631999999999994</v>
      </c>
      <c r="CL21" s="43">
        <v>4.4065000000000003</v>
      </c>
      <c r="CM21" s="43"/>
      <c r="CN21" s="43"/>
      <c r="CO21" s="43">
        <v>12.72818</v>
      </c>
      <c r="CP21" s="43">
        <v>276.85000000000002</v>
      </c>
      <c r="CQ21" s="43"/>
      <c r="CR21" s="43">
        <v>37.277000000000001</v>
      </c>
      <c r="CS21" s="43"/>
      <c r="CT21" s="43">
        <v>34.523000000000003</v>
      </c>
    </row>
    <row r="22" spans="1:98" ht="15.6" x14ac:dyDescent="0.3">
      <c r="A22" s="1"/>
      <c r="B22" s="42" t="s">
        <v>788</v>
      </c>
      <c r="C22" s="43"/>
      <c r="D22" s="43"/>
      <c r="E22" s="43">
        <v>46.938549999999999</v>
      </c>
      <c r="F22" s="43">
        <v>10.173999999999999</v>
      </c>
      <c r="G22" s="43"/>
      <c r="H22" s="43"/>
      <c r="I22" s="43"/>
      <c r="J22" s="43"/>
      <c r="K22" s="43">
        <v>19.576599999999999</v>
      </c>
      <c r="L22" s="43">
        <v>26.958200000000001</v>
      </c>
      <c r="M22" s="43">
        <v>11.339600000000001</v>
      </c>
      <c r="N22" s="43">
        <v>13.72</v>
      </c>
      <c r="O22" s="43">
        <v>29.454000000000001</v>
      </c>
      <c r="P22" s="43"/>
      <c r="Q22" s="43"/>
      <c r="R22" s="43">
        <v>42.216000000000001</v>
      </c>
      <c r="S22" s="43"/>
      <c r="T22" s="43">
        <v>44.672499999999999</v>
      </c>
      <c r="U22" s="43"/>
      <c r="V22" s="43">
        <v>8.8000000000000007</v>
      </c>
      <c r="W22" s="43"/>
      <c r="X22" s="43">
        <v>145.78524999999999</v>
      </c>
      <c r="Y22" s="43"/>
      <c r="Z22" s="43"/>
      <c r="AA22" s="43"/>
      <c r="AB22" s="43"/>
      <c r="AC22" s="43">
        <v>16.16</v>
      </c>
      <c r="AD22" s="43"/>
      <c r="AE22" s="43"/>
      <c r="AF22" s="43"/>
      <c r="AG22" s="43"/>
      <c r="AH22" s="43"/>
      <c r="AI22" s="43"/>
      <c r="AJ22" s="43">
        <v>4.7631500000000004</v>
      </c>
      <c r="AK22" s="43">
        <v>0</v>
      </c>
      <c r="AL22" s="43"/>
      <c r="AM22" s="43">
        <v>49.104799999999997</v>
      </c>
      <c r="AN22" s="43">
        <v>116.13</v>
      </c>
      <c r="AO22" s="43"/>
      <c r="AP22" s="43">
        <v>0.73</v>
      </c>
      <c r="AQ22" s="43">
        <v>147.7405</v>
      </c>
      <c r="AR22" s="43"/>
      <c r="AS22" s="43">
        <v>31.868279999999999</v>
      </c>
      <c r="AT22" s="43">
        <v>33.130000000000003</v>
      </c>
      <c r="AU22" s="43"/>
      <c r="AV22" s="43">
        <v>193.7714</v>
      </c>
      <c r="AW22" s="43">
        <v>23.6511</v>
      </c>
      <c r="AX22" s="43"/>
      <c r="AY22" s="43">
        <v>6.6414299999999997</v>
      </c>
      <c r="AZ22" s="43"/>
      <c r="BA22" s="43">
        <v>2.5</v>
      </c>
      <c r="BB22" s="43"/>
      <c r="BC22" s="43">
        <v>65.573970000000003</v>
      </c>
      <c r="BD22" s="43"/>
      <c r="BE22" s="43">
        <v>12</v>
      </c>
      <c r="BF22" s="43"/>
      <c r="BG22" s="43"/>
      <c r="BH22" s="43"/>
      <c r="BI22" s="43">
        <v>17.231210000000001</v>
      </c>
      <c r="BJ22" s="43"/>
      <c r="BK22" s="43"/>
      <c r="BL22" s="43"/>
      <c r="BM22" s="43"/>
      <c r="BN22" s="43">
        <v>57.542000000000002</v>
      </c>
      <c r="BO22" s="43">
        <v>2.11</v>
      </c>
      <c r="BP22" s="43">
        <v>141.08169000000001</v>
      </c>
      <c r="BQ22" s="43"/>
      <c r="BR22" s="43">
        <v>4.4073000000000002</v>
      </c>
      <c r="BS22" s="43">
        <v>124.79567</v>
      </c>
      <c r="BT22" s="43">
        <v>7.7325799999999996</v>
      </c>
      <c r="BU22" s="43"/>
      <c r="BV22" s="43"/>
      <c r="BW22" s="43">
        <v>3.7307000000000001</v>
      </c>
      <c r="BX22" s="43"/>
      <c r="BY22" s="43"/>
      <c r="BZ22" s="43">
        <v>90.318420000000003</v>
      </c>
      <c r="CA22" s="43">
        <v>24.29034</v>
      </c>
      <c r="CB22" s="43"/>
      <c r="CC22" s="43">
        <v>0.67</v>
      </c>
      <c r="CD22" s="43">
        <v>25.49211</v>
      </c>
      <c r="CE22" s="43">
        <v>439.74328000000003</v>
      </c>
      <c r="CF22" s="43"/>
      <c r="CG22" s="43">
        <v>156.33006</v>
      </c>
      <c r="CH22" s="43">
        <v>17.42897</v>
      </c>
      <c r="CI22" s="43"/>
      <c r="CJ22" s="43"/>
      <c r="CK22" s="43">
        <v>8.7835999999999999</v>
      </c>
      <c r="CL22" s="43">
        <v>4.45214</v>
      </c>
      <c r="CM22" s="43"/>
      <c r="CN22" s="43"/>
      <c r="CO22" s="43">
        <v>12.852130000000001</v>
      </c>
      <c r="CP22" s="43">
        <v>274.52</v>
      </c>
      <c r="CQ22" s="43"/>
      <c r="CR22" s="43">
        <v>37.258000000000003</v>
      </c>
      <c r="CS22" s="43"/>
      <c r="CT22" s="43">
        <v>33.649000000000001</v>
      </c>
    </row>
    <row r="23" spans="1:98" ht="15.6" x14ac:dyDescent="0.3">
      <c r="A23" s="1"/>
      <c r="B23" s="42" t="s">
        <v>789</v>
      </c>
      <c r="C23" s="43"/>
      <c r="D23" s="43"/>
      <c r="E23" s="43">
        <v>47.714599999999997</v>
      </c>
      <c r="F23" s="43">
        <v>10.923999999999999</v>
      </c>
      <c r="G23" s="43"/>
      <c r="H23" s="43"/>
      <c r="I23" s="43"/>
      <c r="J23" s="43"/>
      <c r="K23" s="43">
        <v>20.0063</v>
      </c>
      <c r="L23" s="43">
        <v>26.974799999999998</v>
      </c>
      <c r="M23" s="43">
        <v>11.04</v>
      </c>
      <c r="N23" s="43">
        <v>13.82</v>
      </c>
      <c r="O23" s="43">
        <v>29.358000000000001</v>
      </c>
      <c r="P23" s="43"/>
      <c r="Q23" s="43"/>
      <c r="R23" s="43">
        <v>42.366</v>
      </c>
      <c r="S23" s="43"/>
      <c r="T23" s="43">
        <v>34.152000000000001</v>
      </c>
      <c r="U23" s="43"/>
      <c r="V23" s="43">
        <v>8.6</v>
      </c>
      <c r="W23" s="43"/>
      <c r="X23" s="43">
        <v>134.78756000000001</v>
      </c>
      <c r="Y23" s="43"/>
      <c r="Z23" s="43"/>
      <c r="AA23" s="43"/>
      <c r="AB23" s="43"/>
      <c r="AC23" s="43">
        <v>15.92</v>
      </c>
      <c r="AD23" s="43"/>
      <c r="AE23" s="43"/>
      <c r="AF23" s="43"/>
      <c r="AG23" s="43"/>
      <c r="AH23" s="43"/>
      <c r="AI23" s="43"/>
      <c r="AJ23" s="43">
        <v>4.8320100000000004</v>
      </c>
      <c r="AK23" s="43">
        <v>0</v>
      </c>
      <c r="AL23" s="43"/>
      <c r="AM23" s="43">
        <v>48.771799999999999</v>
      </c>
      <c r="AN23" s="43">
        <v>118.59</v>
      </c>
      <c r="AO23" s="43"/>
      <c r="AP23" s="43">
        <v>0.73</v>
      </c>
      <c r="AQ23" s="43">
        <v>149.43090000000001</v>
      </c>
      <c r="AR23" s="43"/>
      <c r="AS23" s="43">
        <v>32.808630000000001</v>
      </c>
      <c r="AT23" s="43">
        <v>33.130000000000003</v>
      </c>
      <c r="AU23" s="43"/>
      <c r="AV23" s="43">
        <v>194.12799999999999</v>
      </c>
      <c r="AW23" s="43">
        <v>24.532800000000002</v>
      </c>
      <c r="AX23" s="43"/>
      <c r="AY23" s="43">
        <v>5.8403499999999999</v>
      </c>
      <c r="AZ23" s="43"/>
      <c r="BA23" s="43">
        <v>2.5</v>
      </c>
      <c r="BB23" s="43"/>
      <c r="BC23" s="43">
        <v>64.669110000000003</v>
      </c>
      <c r="BD23" s="43"/>
      <c r="BE23" s="43">
        <v>12</v>
      </c>
      <c r="BF23" s="43"/>
      <c r="BG23" s="43"/>
      <c r="BH23" s="43"/>
      <c r="BI23" s="43">
        <v>17.205549999999999</v>
      </c>
      <c r="BJ23" s="43"/>
      <c r="BK23" s="43"/>
      <c r="BL23" s="43"/>
      <c r="BM23" s="43"/>
      <c r="BN23" s="43">
        <v>52.860999999999997</v>
      </c>
      <c r="BO23" s="43">
        <v>2.11</v>
      </c>
      <c r="BP23" s="43">
        <v>143.39670000000001</v>
      </c>
      <c r="BQ23" s="43"/>
      <c r="BR23" s="43">
        <v>4.3117000000000001</v>
      </c>
      <c r="BS23" s="43">
        <v>128.66707</v>
      </c>
      <c r="BT23" s="43">
        <v>7.6041699999999999</v>
      </c>
      <c r="BU23" s="43"/>
      <c r="BV23" s="43"/>
      <c r="BW23" s="43">
        <v>3.7307000000000001</v>
      </c>
      <c r="BX23" s="43"/>
      <c r="BY23" s="43"/>
      <c r="BZ23" s="43">
        <v>91.421390000000002</v>
      </c>
      <c r="CA23" s="43">
        <v>24.282979999999998</v>
      </c>
      <c r="CB23" s="43"/>
      <c r="CC23" s="43">
        <v>0.72</v>
      </c>
      <c r="CD23" s="43">
        <v>24.217849999999999</v>
      </c>
      <c r="CE23" s="43">
        <v>429.33713999999998</v>
      </c>
      <c r="CF23" s="43"/>
      <c r="CG23" s="43">
        <v>162.68315999999999</v>
      </c>
      <c r="CH23" s="43">
        <v>17.469580000000001</v>
      </c>
      <c r="CI23" s="43"/>
      <c r="CJ23" s="43"/>
      <c r="CK23" s="43">
        <v>8.7811000000000003</v>
      </c>
      <c r="CL23" s="43">
        <v>4.6044900000000002</v>
      </c>
      <c r="CM23" s="43"/>
      <c r="CN23" s="43"/>
      <c r="CO23" s="43">
        <v>12.843769999999999</v>
      </c>
      <c r="CP23" s="43">
        <v>273.73</v>
      </c>
      <c r="CQ23" s="43"/>
      <c r="CR23" s="43">
        <v>37.838999999999999</v>
      </c>
      <c r="CS23" s="43"/>
      <c r="CT23" s="43">
        <v>29.388000000000002</v>
      </c>
    </row>
    <row r="24" spans="1:98" ht="15.6" x14ac:dyDescent="0.3">
      <c r="A24" s="1"/>
      <c r="B24" s="42" t="s">
        <v>790</v>
      </c>
      <c r="C24" s="43"/>
      <c r="D24" s="43"/>
      <c r="E24" s="43">
        <v>48.62688</v>
      </c>
      <c r="F24" s="43">
        <v>12.567</v>
      </c>
      <c r="G24" s="43"/>
      <c r="H24" s="43"/>
      <c r="I24" s="43"/>
      <c r="J24" s="43"/>
      <c r="K24" s="43">
        <v>19.6708</v>
      </c>
      <c r="L24" s="43">
        <v>26.870999999999999</v>
      </c>
      <c r="M24" s="43">
        <v>11.1379</v>
      </c>
      <c r="N24" s="43">
        <v>13.61</v>
      </c>
      <c r="O24" s="43">
        <v>29.635999999999999</v>
      </c>
      <c r="P24" s="43"/>
      <c r="Q24" s="43"/>
      <c r="R24" s="43">
        <v>42.557000000000002</v>
      </c>
      <c r="S24" s="43"/>
      <c r="T24" s="43">
        <v>37.552700000000002</v>
      </c>
      <c r="U24" s="43"/>
      <c r="V24" s="43">
        <v>8.6999999999999993</v>
      </c>
      <c r="W24" s="43"/>
      <c r="X24" s="43">
        <v>102.64505</v>
      </c>
      <c r="Y24" s="43"/>
      <c r="Z24" s="43"/>
      <c r="AA24" s="43"/>
      <c r="AB24" s="43"/>
      <c r="AC24" s="43">
        <v>12.55</v>
      </c>
      <c r="AD24" s="43"/>
      <c r="AE24" s="43"/>
      <c r="AF24" s="43"/>
      <c r="AG24" s="43"/>
      <c r="AH24" s="43"/>
      <c r="AI24" s="43"/>
      <c r="AJ24" s="43">
        <v>5.1929299999999996</v>
      </c>
      <c r="AK24" s="43">
        <v>0</v>
      </c>
      <c r="AL24" s="43"/>
      <c r="AM24" s="43">
        <v>49.699599999999997</v>
      </c>
      <c r="AN24" s="43">
        <v>119.5</v>
      </c>
      <c r="AO24" s="43"/>
      <c r="AP24" s="43">
        <v>0.72</v>
      </c>
      <c r="AQ24" s="43">
        <v>151.06010000000001</v>
      </c>
      <c r="AR24" s="43"/>
      <c r="AS24" s="43">
        <v>33.846780000000003</v>
      </c>
      <c r="AT24" s="43">
        <v>34.130000000000003</v>
      </c>
      <c r="AU24" s="43"/>
      <c r="AV24" s="43">
        <v>194.59289999999999</v>
      </c>
      <c r="AW24" s="43">
        <v>25.3902</v>
      </c>
      <c r="AX24" s="43"/>
      <c r="AY24" s="43">
        <v>6.0817699999999997</v>
      </c>
      <c r="AZ24" s="43"/>
      <c r="BA24" s="43">
        <v>2.5</v>
      </c>
      <c r="BB24" s="43"/>
      <c r="BC24" s="43">
        <v>65.643780000000007</v>
      </c>
      <c r="BD24" s="43"/>
      <c r="BE24" s="43">
        <v>12</v>
      </c>
      <c r="BF24" s="43"/>
      <c r="BG24" s="43"/>
      <c r="BH24" s="43"/>
      <c r="BI24" s="43">
        <v>17.19266</v>
      </c>
      <c r="BJ24" s="43"/>
      <c r="BK24" s="43"/>
      <c r="BL24" s="43"/>
      <c r="BM24" s="43"/>
      <c r="BN24" s="43">
        <v>55.975999999999999</v>
      </c>
      <c r="BO24" s="43">
        <v>2.2599999999999998</v>
      </c>
      <c r="BP24" s="43">
        <v>146.13343</v>
      </c>
      <c r="BQ24" s="43"/>
      <c r="BR24" s="43">
        <v>4.3461999999999996</v>
      </c>
      <c r="BS24" s="43">
        <v>130.07856000000001</v>
      </c>
      <c r="BT24" s="43">
        <v>6.82409</v>
      </c>
      <c r="BU24" s="43"/>
      <c r="BV24" s="43"/>
      <c r="BW24" s="43">
        <v>3.87202</v>
      </c>
      <c r="BX24" s="43"/>
      <c r="BY24" s="43"/>
      <c r="BZ24" s="43">
        <v>90.215170000000001</v>
      </c>
      <c r="CA24" s="43">
        <v>24.279440000000001</v>
      </c>
      <c r="CB24" s="43"/>
      <c r="CC24" s="43">
        <v>0.65</v>
      </c>
      <c r="CD24" s="43">
        <v>24.69304</v>
      </c>
      <c r="CE24" s="43">
        <v>416.29259000000002</v>
      </c>
      <c r="CF24" s="43"/>
      <c r="CG24" s="43">
        <v>163.15242000000001</v>
      </c>
      <c r="CH24" s="43">
        <v>17.275469999999999</v>
      </c>
      <c r="CI24" s="43"/>
      <c r="CJ24" s="43"/>
      <c r="CK24" s="43">
        <v>9.1872000000000007</v>
      </c>
      <c r="CL24" s="43">
        <v>4.6078400000000004</v>
      </c>
      <c r="CM24" s="43"/>
      <c r="CN24" s="43"/>
      <c r="CO24" s="43">
        <v>13.925000000000001</v>
      </c>
      <c r="CP24" s="43">
        <v>273.2</v>
      </c>
      <c r="CQ24" s="43"/>
      <c r="CR24" s="43">
        <v>37.838999999999999</v>
      </c>
      <c r="CS24" s="43"/>
      <c r="CT24" s="43">
        <v>22.12</v>
      </c>
    </row>
    <row r="25" spans="1:98" ht="15.6" x14ac:dyDescent="0.3">
      <c r="A25" s="1"/>
      <c r="B25" s="42" t="s">
        <v>791</v>
      </c>
      <c r="C25" s="43"/>
      <c r="D25" s="43"/>
      <c r="E25" s="43">
        <v>48.819800000000001</v>
      </c>
      <c r="F25" s="43">
        <v>12.395</v>
      </c>
      <c r="G25" s="43"/>
      <c r="H25" s="43"/>
      <c r="I25" s="43"/>
      <c r="J25" s="43"/>
      <c r="K25" s="43">
        <v>19.318000000000001</v>
      </c>
      <c r="L25" s="43">
        <v>27.280899999999999</v>
      </c>
      <c r="M25" s="43">
        <v>11.114599999999999</v>
      </c>
      <c r="N25" s="43">
        <v>13.46</v>
      </c>
      <c r="O25" s="43">
        <v>29.481999999999999</v>
      </c>
      <c r="P25" s="43"/>
      <c r="Q25" s="43"/>
      <c r="R25" s="43">
        <v>42.350999999999999</v>
      </c>
      <c r="S25" s="43"/>
      <c r="T25" s="43">
        <v>39.947299999999998</v>
      </c>
      <c r="U25" s="43"/>
      <c r="V25" s="43">
        <v>8.6999999999999993</v>
      </c>
      <c r="W25" s="43"/>
      <c r="X25" s="43">
        <v>112.70299</v>
      </c>
      <c r="Y25" s="43"/>
      <c r="Z25" s="43"/>
      <c r="AA25" s="43"/>
      <c r="AB25" s="43"/>
      <c r="AC25" s="43">
        <v>11.34</v>
      </c>
      <c r="AD25" s="43"/>
      <c r="AE25" s="43"/>
      <c r="AF25" s="43"/>
      <c r="AG25" s="43"/>
      <c r="AH25" s="43"/>
      <c r="AI25" s="43"/>
      <c r="AJ25" s="43">
        <v>4.6838199999999999</v>
      </c>
      <c r="AK25" s="43">
        <v>0</v>
      </c>
      <c r="AL25" s="43"/>
      <c r="AM25" s="43">
        <v>49.887799999999999</v>
      </c>
      <c r="AN25" s="43">
        <v>118.85</v>
      </c>
      <c r="AO25" s="43"/>
      <c r="AP25" s="43">
        <v>0.63</v>
      </c>
      <c r="AQ25" s="43">
        <v>150.75210000000001</v>
      </c>
      <c r="AR25" s="43"/>
      <c r="AS25" s="43">
        <v>34.729309999999998</v>
      </c>
      <c r="AT25" s="43">
        <v>33.880000000000003</v>
      </c>
      <c r="AU25" s="43"/>
      <c r="AV25" s="43">
        <v>193.48269999999999</v>
      </c>
      <c r="AW25" s="43">
        <v>25.7897</v>
      </c>
      <c r="AX25" s="43"/>
      <c r="AY25" s="43">
        <v>7.2337800000000003</v>
      </c>
      <c r="AZ25" s="43"/>
      <c r="BA25" s="43">
        <v>2.4</v>
      </c>
      <c r="BB25" s="43"/>
      <c r="BC25" s="43">
        <v>65.993440000000007</v>
      </c>
      <c r="BD25" s="43"/>
      <c r="BE25" s="43">
        <v>12</v>
      </c>
      <c r="BF25" s="43"/>
      <c r="BG25" s="43"/>
      <c r="BH25" s="43"/>
      <c r="BI25" s="43">
        <v>17.39189</v>
      </c>
      <c r="BJ25" s="43"/>
      <c r="BK25" s="43"/>
      <c r="BL25" s="43"/>
      <c r="BM25" s="43"/>
      <c r="BN25" s="43">
        <v>58.262</v>
      </c>
      <c r="BO25" s="43">
        <v>2.2599999999999998</v>
      </c>
      <c r="BP25" s="43">
        <v>149.08016000000001</v>
      </c>
      <c r="BQ25" s="43"/>
      <c r="BR25" s="43">
        <v>4.3061999999999996</v>
      </c>
      <c r="BS25" s="43">
        <v>131.84054</v>
      </c>
      <c r="BT25" s="43">
        <v>9.2968399999999995</v>
      </c>
      <c r="BU25" s="43"/>
      <c r="BV25" s="43"/>
      <c r="BW25" s="43">
        <v>3.9659300000000002</v>
      </c>
      <c r="BX25" s="43"/>
      <c r="BY25" s="43"/>
      <c r="BZ25" s="43">
        <v>89.521479999999997</v>
      </c>
      <c r="CA25" s="43">
        <v>24.280090000000001</v>
      </c>
      <c r="CB25" s="43"/>
      <c r="CC25" s="43">
        <v>0.63</v>
      </c>
      <c r="CD25" s="43">
        <v>26.392890000000001</v>
      </c>
      <c r="CE25" s="43">
        <v>419.62049999999999</v>
      </c>
      <c r="CF25" s="43"/>
      <c r="CG25" s="43">
        <v>166.45945</v>
      </c>
      <c r="CH25" s="43">
        <v>17.466270000000002</v>
      </c>
      <c r="CI25" s="43"/>
      <c r="CJ25" s="43"/>
      <c r="CK25" s="43">
        <v>9.7871000000000006</v>
      </c>
      <c r="CL25" s="43">
        <v>4.6773600000000002</v>
      </c>
      <c r="CM25" s="43"/>
      <c r="CN25" s="43"/>
      <c r="CO25" s="43">
        <v>14.7798</v>
      </c>
      <c r="CP25" s="43">
        <v>279.11</v>
      </c>
      <c r="CQ25" s="43"/>
      <c r="CR25" s="43">
        <v>37.655000000000001</v>
      </c>
      <c r="CS25" s="43"/>
      <c r="CT25" s="43">
        <v>19.335999999999999</v>
      </c>
    </row>
    <row r="26" spans="1:98" ht="15.6" x14ac:dyDescent="0.3">
      <c r="A26" s="1"/>
      <c r="B26" s="42" t="s">
        <v>792</v>
      </c>
      <c r="C26" s="43"/>
      <c r="D26" s="43"/>
      <c r="E26" s="43">
        <v>49.198720000000002</v>
      </c>
      <c r="F26" s="43">
        <v>12.472</v>
      </c>
      <c r="G26" s="43"/>
      <c r="H26" s="43"/>
      <c r="I26" s="43"/>
      <c r="J26" s="43"/>
      <c r="K26" s="43">
        <v>18.477499999999999</v>
      </c>
      <c r="L26" s="43">
        <v>27.191400000000002</v>
      </c>
      <c r="M26" s="43">
        <v>11.5046</v>
      </c>
      <c r="N26" s="43">
        <v>13.69</v>
      </c>
      <c r="O26" s="43">
        <v>30.24</v>
      </c>
      <c r="P26" s="43"/>
      <c r="Q26" s="43"/>
      <c r="R26" s="43">
        <v>42.59</v>
      </c>
      <c r="S26" s="43"/>
      <c r="T26" s="43">
        <v>47.573799999999999</v>
      </c>
      <c r="U26" s="43"/>
      <c r="V26" s="43">
        <v>8.5</v>
      </c>
      <c r="W26" s="43"/>
      <c r="X26" s="43">
        <v>150.71427</v>
      </c>
      <c r="Y26" s="43"/>
      <c r="Z26" s="43"/>
      <c r="AA26" s="43"/>
      <c r="AB26" s="43"/>
      <c r="AC26" s="43">
        <v>11.82</v>
      </c>
      <c r="AD26" s="43"/>
      <c r="AE26" s="43"/>
      <c r="AF26" s="43"/>
      <c r="AG26" s="43"/>
      <c r="AH26" s="43"/>
      <c r="AI26" s="43"/>
      <c r="AJ26" s="43">
        <v>4.0358400000000003</v>
      </c>
      <c r="AK26" s="43">
        <v>0</v>
      </c>
      <c r="AL26" s="43"/>
      <c r="AM26" s="43">
        <v>49.201500000000003</v>
      </c>
      <c r="AN26" s="43">
        <v>118.44</v>
      </c>
      <c r="AO26" s="43"/>
      <c r="AP26" s="43">
        <v>0.44</v>
      </c>
      <c r="AQ26" s="43">
        <v>150.99719999999999</v>
      </c>
      <c r="AR26" s="43"/>
      <c r="AS26" s="43">
        <v>33.643439999999998</v>
      </c>
      <c r="AT26" s="43">
        <v>34.340000000000003</v>
      </c>
      <c r="AU26" s="43"/>
      <c r="AV26" s="43">
        <v>194.8261</v>
      </c>
      <c r="AW26" s="43">
        <v>25.965</v>
      </c>
      <c r="AX26" s="43"/>
      <c r="AY26" s="43">
        <v>8.5020900000000008</v>
      </c>
      <c r="AZ26" s="43"/>
      <c r="BA26" s="43">
        <v>2.6</v>
      </c>
      <c r="BB26" s="43"/>
      <c r="BC26" s="43">
        <v>65.831729999999993</v>
      </c>
      <c r="BD26" s="43"/>
      <c r="BE26" s="43">
        <v>12</v>
      </c>
      <c r="BF26" s="43"/>
      <c r="BG26" s="43"/>
      <c r="BH26" s="43"/>
      <c r="BI26" s="43">
        <v>17.857880000000002</v>
      </c>
      <c r="BJ26" s="43"/>
      <c r="BK26" s="43"/>
      <c r="BL26" s="43"/>
      <c r="BM26" s="43"/>
      <c r="BN26" s="43">
        <v>58.003999999999998</v>
      </c>
      <c r="BO26" s="43">
        <v>2.2799999999999998</v>
      </c>
      <c r="BP26" s="43">
        <v>148.96190999999999</v>
      </c>
      <c r="BQ26" s="43"/>
      <c r="BR26" s="43">
        <v>4.3067000000000002</v>
      </c>
      <c r="BS26" s="43">
        <v>133.11597</v>
      </c>
      <c r="BT26" s="43">
        <v>10.14362</v>
      </c>
      <c r="BU26" s="43"/>
      <c r="BV26" s="43"/>
      <c r="BW26" s="43">
        <v>4.0273599999999998</v>
      </c>
      <c r="BX26" s="43"/>
      <c r="BY26" s="43"/>
      <c r="BZ26" s="43">
        <v>88.536519999999996</v>
      </c>
      <c r="CA26" s="43">
        <v>24.294599999999999</v>
      </c>
      <c r="CB26" s="43"/>
      <c r="CC26" s="43">
        <v>0.56999999999999995</v>
      </c>
      <c r="CD26" s="43">
        <v>29.113669999999999</v>
      </c>
      <c r="CE26" s="43">
        <v>413.87754999999999</v>
      </c>
      <c r="CF26" s="43"/>
      <c r="CG26" s="43">
        <v>166.19727</v>
      </c>
      <c r="CH26" s="43">
        <v>17.413599999999999</v>
      </c>
      <c r="CI26" s="43"/>
      <c r="CJ26" s="43"/>
      <c r="CK26" s="43">
        <v>10.0159</v>
      </c>
      <c r="CL26" s="43">
        <v>4.5319000000000003</v>
      </c>
      <c r="CM26" s="43"/>
      <c r="CN26" s="43"/>
      <c r="CO26" s="43">
        <v>14.48319</v>
      </c>
      <c r="CP26" s="43">
        <v>279.45999999999998</v>
      </c>
      <c r="CQ26" s="43"/>
      <c r="CR26" s="43">
        <v>37.393000000000001</v>
      </c>
      <c r="CS26" s="43"/>
      <c r="CT26" s="43">
        <v>19.457999999999998</v>
      </c>
    </row>
    <row r="27" spans="1:98" ht="15.6" x14ac:dyDescent="0.3">
      <c r="A27" s="1"/>
      <c r="B27" s="42" t="s">
        <v>793</v>
      </c>
      <c r="C27" s="43"/>
      <c r="D27" s="43"/>
      <c r="E27" s="43">
        <v>48.925379999999997</v>
      </c>
      <c r="F27" s="43">
        <v>12.19</v>
      </c>
      <c r="G27" s="43"/>
      <c r="H27" s="43"/>
      <c r="I27" s="43"/>
      <c r="J27" s="43"/>
      <c r="K27" s="43">
        <v>19.5945</v>
      </c>
      <c r="L27" s="43">
        <v>26.5883</v>
      </c>
      <c r="M27" s="43">
        <v>11.9223</v>
      </c>
      <c r="N27" s="43">
        <v>13.7</v>
      </c>
      <c r="O27" s="43">
        <v>30.108000000000001</v>
      </c>
      <c r="P27" s="43"/>
      <c r="Q27" s="43"/>
      <c r="R27" s="43">
        <v>42.761000000000003</v>
      </c>
      <c r="S27" s="43"/>
      <c r="T27" s="43">
        <v>44.492699999999999</v>
      </c>
      <c r="U27" s="43"/>
      <c r="V27" s="43">
        <v>8.9</v>
      </c>
      <c r="W27" s="43"/>
      <c r="X27" s="43">
        <v>127.24777</v>
      </c>
      <c r="Y27" s="43"/>
      <c r="Z27" s="43"/>
      <c r="AA27" s="43"/>
      <c r="AB27" s="43"/>
      <c r="AC27" s="43">
        <v>11.77</v>
      </c>
      <c r="AD27" s="43"/>
      <c r="AE27" s="43"/>
      <c r="AF27" s="43"/>
      <c r="AG27" s="43"/>
      <c r="AH27" s="43"/>
      <c r="AI27" s="43"/>
      <c r="AJ27" s="43">
        <v>4.1829499999999999</v>
      </c>
      <c r="AK27" s="43">
        <v>0</v>
      </c>
      <c r="AL27" s="43"/>
      <c r="AM27" s="43">
        <v>46.9495</v>
      </c>
      <c r="AN27" s="43">
        <v>119.35</v>
      </c>
      <c r="AO27" s="43"/>
      <c r="AP27" s="43">
        <v>0.24</v>
      </c>
      <c r="AQ27" s="43">
        <v>153.1917</v>
      </c>
      <c r="AR27" s="43"/>
      <c r="AS27" s="43">
        <v>32.268160000000002</v>
      </c>
      <c r="AT27" s="43">
        <v>34.21</v>
      </c>
      <c r="AU27" s="43"/>
      <c r="AV27" s="43">
        <v>194.11799999999999</v>
      </c>
      <c r="AW27" s="43">
        <v>25.720600000000001</v>
      </c>
      <c r="AX27" s="43"/>
      <c r="AY27" s="43">
        <v>8.7314900000000009</v>
      </c>
      <c r="AZ27" s="43"/>
      <c r="BA27" s="43">
        <v>2.5</v>
      </c>
      <c r="BB27" s="43"/>
      <c r="BC27" s="43">
        <v>65.191140000000004</v>
      </c>
      <c r="BD27" s="43"/>
      <c r="BE27" s="43">
        <v>12</v>
      </c>
      <c r="BF27" s="43"/>
      <c r="BG27" s="43"/>
      <c r="BH27" s="43"/>
      <c r="BI27" s="43">
        <v>17.525379999999998</v>
      </c>
      <c r="BJ27" s="43"/>
      <c r="BK27" s="43"/>
      <c r="BL27" s="43"/>
      <c r="BM27" s="43"/>
      <c r="BN27" s="43">
        <v>57.447000000000003</v>
      </c>
      <c r="BO27" s="43">
        <v>2.13</v>
      </c>
      <c r="BP27" s="43">
        <v>142.35242</v>
      </c>
      <c r="BQ27" s="43"/>
      <c r="BR27" s="43">
        <v>3.9279000000000002</v>
      </c>
      <c r="BS27" s="43">
        <v>132.80856</v>
      </c>
      <c r="BT27" s="43">
        <v>10.586029999999999</v>
      </c>
      <c r="BU27" s="43"/>
      <c r="BV27" s="43"/>
      <c r="BW27" s="43">
        <v>3.8865599999999998</v>
      </c>
      <c r="BX27" s="43"/>
      <c r="BY27" s="43"/>
      <c r="BZ27" s="43">
        <v>87.142790000000005</v>
      </c>
      <c r="CA27" s="43">
        <v>24.28877</v>
      </c>
      <c r="CB27" s="43"/>
      <c r="CC27" s="43">
        <v>0.64</v>
      </c>
      <c r="CD27" s="43">
        <v>28.501860000000001</v>
      </c>
      <c r="CE27" s="43">
        <v>413.41471999999999</v>
      </c>
      <c r="CF27" s="43"/>
      <c r="CG27" s="43">
        <v>163.32712000000001</v>
      </c>
      <c r="CH27" s="43">
        <v>17.55218</v>
      </c>
      <c r="CI27" s="43"/>
      <c r="CJ27" s="43"/>
      <c r="CK27" s="43">
        <v>9.8720999999999997</v>
      </c>
      <c r="CL27" s="43">
        <v>3.7359100000000001</v>
      </c>
      <c r="CM27" s="43"/>
      <c r="CN27" s="43"/>
      <c r="CO27" s="43">
        <v>15.66957</v>
      </c>
      <c r="CP27" s="43">
        <v>266.66000000000003</v>
      </c>
      <c r="CQ27" s="43"/>
      <c r="CR27" s="43">
        <v>37.033999999999999</v>
      </c>
      <c r="CS27" s="43"/>
      <c r="CT27" s="43">
        <v>17.198</v>
      </c>
    </row>
    <row r="28" spans="1:98" ht="15.6" x14ac:dyDescent="0.3">
      <c r="A28" s="1"/>
      <c r="B28" s="42" t="s">
        <v>794</v>
      </c>
      <c r="C28" s="43"/>
      <c r="D28" s="43"/>
      <c r="E28" s="43">
        <v>49.630899999999997</v>
      </c>
      <c r="F28" s="43">
        <v>12.356</v>
      </c>
      <c r="G28" s="43"/>
      <c r="H28" s="43"/>
      <c r="I28" s="43"/>
      <c r="J28" s="43"/>
      <c r="K28" s="43">
        <v>20.222100000000001</v>
      </c>
      <c r="L28" s="43">
        <v>26.9026</v>
      </c>
      <c r="M28" s="43">
        <v>10.9838</v>
      </c>
      <c r="N28" s="43">
        <v>13.6</v>
      </c>
      <c r="O28" s="43">
        <v>30.106000000000002</v>
      </c>
      <c r="P28" s="43"/>
      <c r="Q28" s="43"/>
      <c r="R28" s="43">
        <v>42.557000000000002</v>
      </c>
      <c r="S28" s="43"/>
      <c r="T28" s="43">
        <v>46.536200000000001</v>
      </c>
      <c r="U28" s="43"/>
      <c r="V28" s="43">
        <v>8.8000000000000007</v>
      </c>
      <c r="W28" s="43"/>
      <c r="X28" s="43">
        <v>151.88847000000001</v>
      </c>
      <c r="Y28" s="43"/>
      <c r="Z28" s="43"/>
      <c r="AA28" s="43"/>
      <c r="AB28" s="43"/>
      <c r="AC28" s="43">
        <v>12.58</v>
      </c>
      <c r="AD28" s="43"/>
      <c r="AE28" s="43"/>
      <c r="AF28" s="43"/>
      <c r="AG28" s="43"/>
      <c r="AH28" s="43"/>
      <c r="AI28" s="43"/>
      <c r="AJ28" s="43">
        <v>4.0119499999999997</v>
      </c>
      <c r="AK28" s="43">
        <v>0</v>
      </c>
      <c r="AL28" s="43"/>
      <c r="AM28" s="43">
        <v>48.6492</v>
      </c>
      <c r="AN28" s="43">
        <v>118.29</v>
      </c>
      <c r="AO28" s="43"/>
      <c r="AP28" s="43">
        <v>0.57999999999999996</v>
      </c>
      <c r="AQ28" s="43">
        <v>155.80350000000001</v>
      </c>
      <c r="AR28" s="43"/>
      <c r="AS28" s="43">
        <v>31.482410000000002</v>
      </c>
      <c r="AT28" s="43">
        <v>33.53</v>
      </c>
      <c r="AU28" s="43"/>
      <c r="AV28" s="43">
        <v>194.35669999999999</v>
      </c>
      <c r="AW28" s="43">
        <v>26.131699999999999</v>
      </c>
      <c r="AX28" s="43"/>
      <c r="AY28" s="43">
        <v>6.5769399999999996</v>
      </c>
      <c r="AZ28" s="43"/>
      <c r="BA28" s="43">
        <v>2.5</v>
      </c>
      <c r="BB28" s="43"/>
      <c r="BC28" s="43">
        <v>65.226889999999997</v>
      </c>
      <c r="BD28" s="43"/>
      <c r="BE28" s="43">
        <v>12</v>
      </c>
      <c r="BF28" s="43"/>
      <c r="BG28" s="43"/>
      <c r="BH28" s="43"/>
      <c r="BI28" s="43">
        <v>17.82995</v>
      </c>
      <c r="BJ28" s="43"/>
      <c r="BK28" s="43"/>
      <c r="BL28" s="43"/>
      <c r="BM28" s="43"/>
      <c r="BN28" s="43">
        <v>55.74</v>
      </c>
      <c r="BO28" s="43">
        <v>2.09</v>
      </c>
      <c r="BP28" s="43">
        <v>147.62052</v>
      </c>
      <c r="BQ28" s="43"/>
      <c r="BR28" s="43">
        <v>3.8376999999999999</v>
      </c>
      <c r="BS28" s="43">
        <v>129.05568</v>
      </c>
      <c r="BT28" s="43">
        <v>10.319129999999999</v>
      </c>
      <c r="BU28" s="43"/>
      <c r="BV28" s="43"/>
      <c r="BW28" s="43">
        <v>3.7307000000000001</v>
      </c>
      <c r="BX28" s="43"/>
      <c r="BY28" s="43"/>
      <c r="BZ28" s="43">
        <v>87.370559999999998</v>
      </c>
      <c r="CA28" s="43">
        <v>24.293900000000001</v>
      </c>
      <c r="CB28" s="43"/>
      <c r="CC28" s="43">
        <v>0.62</v>
      </c>
      <c r="CD28" s="43">
        <v>29.297899999999998</v>
      </c>
      <c r="CE28" s="43">
        <v>411.72811999999999</v>
      </c>
      <c r="CF28" s="43"/>
      <c r="CG28" s="43">
        <v>159.47684000000001</v>
      </c>
      <c r="CH28" s="43">
        <v>17.47025</v>
      </c>
      <c r="CI28" s="43"/>
      <c r="CJ28" s="43"/>
      <c r="CK28" s="43">
        <v>9.8533000000000008</v>
      </c>
      <c r="CL28" s="43">
        <v>4.4151699999999998</v>
      </c>
      <c r="CM28" s="43"/>
      <c r="CN28" s="43"/>
      <c r="CO28" s="43">
        <v>16.07958</v>
      </c>
      <c r="CP28" s="43">
        <v>263.3</v>
      </c>
      <c r="CQ28" s="43"/>
      <c r="CR28" s="43">
        <v>35.889000000000003</v>
      </c>
      <c r="CS28" s="43"/>
      <c r="CT28" s="43">
        <v>15.981999999999999</v>
      </c>
    </row>
    <row r="29" spans="1:98" ht="15.6" x14ac:dyDescent="0.3">
      <c r="A29" s="1"/>
      <c r="B29" s="42" t="s">
        <v>795</v>
      </c>
      <c r="C29" s="43"/>
      <c r="D29" s="43"/>
      <c r="E29" s="43">
        <v>49.808239999999998</v>
      </c>
      <c r="F29" s="43">
        <v>12.2</v>
      </c>
      <c r="G29" s="43"/>
      <c r="H29" s="43"/>
      <c r="I29" s="43"/>
      <c r="J29" s="43"/>
      <c r="K29" s="43">
        <v>20.557600000000001</v>
      </c>
      <c r="L29" s="43">
        <v>26.878900000000002</v>
      </c>
      <c r="M29" s="43">
        <v>10.1031</v>
      </c>
      <c r="N29" s="43">
        <v>13.55</v>
      </c>
      <c r="O29" s="43">
        <v>30.186</v>
      </c>
      <c r="P29" s="43"/>
      <c r="Q29" s="43"/>
      <c r="R29" s="43">
        <v>42.856000000000002</v>
      </c>
      <c r="S29" s="43"/>
      <c r="T29" s="43">
        <v>34.9863</v>
      </c>
      <c r="U29" s="43"/>
      <c r="V29" s="43">
        <v>9</v>
      </c>
      <c r="W29" s="43"/>
      <c r="X29" s="43">
        <v>130.89555999999999</v>
      </c>
      <c r="Y29" s="43"/>
      <c r="Z29" s="43"/>
      <c r="AA29" s="43"/>
      <c r="AB29" s="43"/>
      <c r="AC29" s="43">
        <v>12.95</v>
      </c>
      <c r="AD29" s="43"/>
      <c r="AE29" s="43"/>
      <c r="AF29" s="43"/>
      <c r="AG29" s="43"/>
      <c r="AH29" s="43"/>
      <c r="AI29" s="43"/>
      <c r="AJ29" s="43">
        <v>4.3253700000000004</v>
      </c>
      <c r="AK29" s="43">
        <v>0</v>
      </c>
      <c r="AL29" s="43"/>
      <c r="AM29" s="43">
        <v>49.449300000000001</v>
      </c>
      <c r="AN29" s="43">
        <v>119.6</v>
      </c>
      <c r="AO29" s="43"/>
      <c r="AP29" s="43">
        <v>1</v>
      </c>
      <c r="AQ29" s="43">
        <v>156.29679999999999</v>
      </c>
      <c r="AR29" s="43"/>
      <c r="AS29" s="43">
        <v>32.04739</v>
      </c>
      <c r="AT29" s="43">
        <v>33.090000000000003</v>
      </c>
      <c r="AU29" s="43"/>
      <c r="AV29" s="43">
        <v>192.7313</v>
      </c>
      <c r="AW29" s="43">
        <v>25.923100000000002</v>
      </c>
      <c r="AX29" s="43"/>
      <c r="AY29" s="43">
        <v>6.8184899999999997</v>
      </c>
      <c r="AZ29" s="43"/>
      <c r="BA29" s="43">
        <v>2.4</v>
      </c>
      <c r="BB29" s="43"/>
      <c r="BC29" s="43">
        <v>65.438869999999994</v>
      </c>
      <c r="BD29" s="43"/>
      <c r="BE29" s="43">
        <v>12</v>
      </c>
      <c r="BF29" s="43"/>
      <c r="BG29" s="43"/>
      <c r="BH29" s="43"/>
      <c r="BI29" s="43">
        <v>17.83107</v>
      </c>
      <c r="BJ29" s="43"/>
      <c r="BK29" s="43"/>
      <c r="BL29" s="43"/>
      <c r="BM29" s="43"/>
      <c r="BN29" s="43">
        <v>59.317999999999998</v>
      </c>
      <c r="BO29" s="43">
        <v>2.02</v>
      </c>
      <c r="BP29" s="43">
        <v>148.26358999999999</v>
      </c>
      <c r="BQ29" s="43"/>
      <c r="BR29" s="43">
        <v>3.7816999999999998</v>
      </c>
      <c r="BS29" s="43">
        <v>130.97317000000001</v>
      </c>
      <c r="BT29" s="43">
        <v>9.3790700000000005</v>
      </c>
      <c r="BU29" s="43"/>
      <c r="BV29" s="43"/>
      <c r="BW29" s="43">
        <v>3.87202</v>
      </c>
      <c r="BX29" s="43"/>
      <c r="BY29" s="43"/>
      <c r="BZ29" s="43">
        <v>87.212680000000006</v>
      </c>
      <c r="CA29" s="43">
        <v>24.293780000000002</v>
      </c>
      <c r="CB29" s="43"/>
      <c r="CC29" s="43">
        <v>0.63</v>
      </c>
      <c r="CD29" s="43">
        <v>30.330729999999999</v>
      </c>
      <c r="CE29" s="43">
        <v>412.29235</v>
      </c>
      <c r="CF29" s="43"/>
      <c r="CG29" s="43">
        <v>166.87877</v>
      </c>
      <c r="CH29" s="43">
        <v>16.33961</v>
      </c>
      <c r="CI29" s="43"/>
      <c r="CJ29" s="43"/>
      <c r="CK29" s="43">
        <v>10.087999999999999</v>
      </c>
      <c r="CL29" s="43">
        <v>4.4431200000000004</v>
      </c>
      <c r="CM29" s="43"/>
      <c r="CN29" s="43"/>
      <c r="CO29" s="43">
        <v>16.252770000000002</v>
      </c>
      <c r="CP29" s="43">
        <v>264.52999999999997</v>
      </c>
      <c r="CQ29" s="43"/>
      <c r="CR29" s="43">
        <v>35.328000000000003</v>
      </c>
      <c r="CS29" s="43"/>
      <c r="CT29" s="43">
        <v>17.193999999999999</v>
      </c>
    </row>
    <row r="30" spans="1:98" ht="15.6" x14ac:dyDescent="0.3">
      <c r="A30" s="1"/>
      <c r="B30" s="42" t="s">
        <v>796</v>
      </c>
      <c r="C30" s="43"/>
      <c r="D30" s="43"/>
      <c r="E30" s="43">
        <v>50.462420000000002</v>
      </c>
      <c r="F30" s="43">
        <v>12.843</v>
      </c>
      <c r="G30" s="43"/>
      <c r="H30" s="43"/>
      <c r="I30" s="43"/>
      <c r="J30" s="43"/>
      <c r="K30" s="43">
        <v>20.5288</v>
      </c>
      <c r="L30" s="43">
        <v>26.8779</v>
      </c>
      <c r="M30" s="43">
        <v>9.9534000000000002</v>
      </c>
      <c r="N30" s="43">
        <v>13.64</v>
      </c>
      <c r="O30" s="43">
        <v>30.242000000000001</v>
      </c>
      <c r="P30" s="43"/>
      <c r="Q30" s="43"/>
      <c r="R30" s="43">
        <v>42.643999999999998</v>
      </c>
      <c r="S30" s="43"/>
      <c r="T30" s="43">
        <v>40.658799999999999</v>
      </c>
      <c r="U30" s="43"/>
      <c r="V30" s="43">
        <v>8.8000000000000007</v>
      </c>
      <c r="W30" s="43"/>
      <c r="X30" s="43">
        <v>83.930660000000003</v>
      </c>
      <c r="Y30" s="43"/>
      <c r="Z30" s="43"/>
      <c r="AA30" s="43"/>
      <c r="AB30" s="43"/>
      <c r="AC30" s="43">
        <v>12.72</v>
      </c>
      <c r="AD30" s="43"/>
      <c r="AE30" s="43"/>
      <c r="AF30" s="43"/>
      <c r="AG30" s="43"/>
      <c r="AH30" s="43"/>
      <c r="AI30" s="43"/>
      <c r="AJ30" s="43">
        <v>4.6141800000000002</v>
      </c>
      <c r="AK30" s="43">
        <v>0</v>
      </c>
      <c r="AL30" s="43"/>
      <c r="AM30" s="43">
        <v>47.661799999999999</v>
      </c>
      <c r="AN30" s="43">
        <v>119.4</v>
      </c>
      <c r="AO30" s="43"/>
      <c r="AP30" s="43">
        <v>0.9</v>
      </c>
      <c r="AQ30" s="43">
        <v>153.9478</v>
      </c>
      <c r="AR30" s="43"/>
      <c r="AS30" s="43">
        <v>32.094859999999997</v>
      </c>
      <c r="AT30" s="43">
        <v>33.979999999999997</v>
      </c>
      <c r="AU30" s="43"/>
      <c r="AV30" s="43">
        <v>195.01339999999999</v>
      </c>
      <c r="AW30" s="43">
        <v>25.910299999999999</v>
      </c>
      <c r="AX30" s="43"/>
      <c r="AY30" s="43">
        <v>8.1942599999999999</v>
      </c>
      <c r="AZ30" s="43"/>
      <c r="BA30" s="43">
        <v>2.6</v>
      </c>
      <c r="BB30" s="43"/>
      <c r="BC30" s="43">
        <v>65.352329999999995</v>
      </c>
      <c r="BD30" s="43"/>
      <c r="BE30" s="43">
        <v>12</v>
      </c>
      <c r="BF30" s="43"/>
      <c r="BG30" s="43"/>
      <c r="BH30" s="43"/>
      <c r="BI30" s="43">
        <v>17.558219999999999</v>
      </c>
      <c r="BJ30" s="43"/>
      <c r="BK30" s="43"/>
      <c r="BL30" s="43"/>
      <c r="BM30" s="43"/>
      <c r="BN30" s="43">
        <v>59.100999999999999</v>
      </c>
      <c r="BO30" s="43">
        <v>2.09</v>
      </c>
      <c r="BP30" s="43">
        <v>142.83296999999999</v>
      </c>
      <c r="BQ30" s="43"/>
      <c r="BR30" s="43">
        <v>3.8824000000000001</v>
      </c>
      <c r="BS30" s="43">
        <v>130.47801000000001</v>
      </c>
      <c r="BT30" s="43">
        <v>7.8884100000000004</v>
      </c>
      <c r="BU30" s="43"/>
      <c r="BV30" s="43"/>
      <c r="BW30" s="43">
        <v>3.9659300000000002</v>
      </c>
      <c r="BX30" s="43"/>
      <c r="BY30" s="43"/>
      <c r="BZ30" s="43">
        <v>86.436120000000003</v>
      </c>
      <c r="CA30" s="43">
        <v>24.235289999999999</v>
      </c>
      <c r="CB30" s="43"/>
      <c r="CC30" s="43">
        <v>0.61</v>
      </c>
      <c r="CD30" s="43">
        <v>31.306809999999999</v>
      </c>
      <c r="CE30" s="43">
        <v>409.6259</v>
      </c>
      <c r="CF30" s="43"/>
      <c r="CG30" s="43">
        <v>154.12439000000001</v>
      </c>
      <c r="CH30" s="43">
        <v>16.718170000000001</v>
      </c>
      <c r="CI30" s="43"/>
      <c r="CJ30" s="43"/>
      <c r="CK30" s="43">
        <v>9.1389999999999993</v>
      </c>
      <c r="CL30" s="43">
        <v>4.5101699999999996</v>
      </c>
      <c r="CM30" s="43"/>
      <c r="CN30" s="43"/>
      <c r="CO30" s="43">
        <v>15.90226</v>
      </c>
      <c r="CP30" s="43">
        <v>269.86</v>
      </c>
      <c r="CQ30" s="43"/>
      <c r="CR30" s="43">
        <v>35.595999999999997</v>
      </c>
      <c r="CS30" s="43"/>
      <c r="CT30" s="43">
        <v>14.46</v>
      </c>
    </row>
    <row r="31" spans="1:98" ht="15.6" x14ac:dyDescent="0.3">
      <c r="A31" s="1"/>
      <c r="B31" s="42" t="s">
        <v>797</v>
      </c>
      <c r="C31" s="43"/>
      <c r="D31" s="43"/>
      <c r="E31" s="43">
        <v>51.541829999999997</v>
      </c>
      <c r="F31" s="43">
        <v>10.994999999999999</v>
      </c>
      <c r="G31" s="43"/>
      <c r="H31" s="43"/>
      <c r="I31" s="43"/>
      <c r="J31" s="43"/>
      <c r="K31" s="43">
        <v>20.551500000000001</v>
      </c>
      <c r="L31" s="43">
        <v>27.424399999999999</v>
      </c>
      <c r="M31" s="43">
        <v>10.469200000000001</v>
      </c>
      <c r="N31" s="43">
        <v>13.67</v>
      </c>
      <c r="O31" s="43">
        <v>30.224</v>
      </c>
      <c r="P31" s="43"/>
      <c r="Q31" s="43"/>
      <c r="R31" s="43">
        <v>42.362000000000002</v>
      </c>
      <c r="S31" s="43"/>
      <c r="T31" s="43">
        <v>53.318199999999997</v>
      </c>
      <c r="U31" s="43"/>
      <c r="V31" s="43">
        <v>9</v>
      </c>
      <c r="W31" s="43"/>
      <c r="X31" s="43">
        <v>121.23994999999999</v>
      </c>
      <c r="Y31" s="43"/>
      <c r="Z31" s="43"/>
      <c r="AA31" s="43"/>
      <c r="AB31" s="43"/>
      <c r="AC31" s="43">
        <v>12.36</v>
      </c>
      <c r="AD31" s="43"/>
      <c r="AE31" s="43"/>
      <c r="AF31" s="43"/>
      <c r="AG31" s="43"/>
      <c r="AH31" s="43"/>
      <c r="AI31" s="43"/>
      <c r="AJ31" s="43">
        <v>4.59483</v>
      </c>
      <c r="AK31" s="43">
        <v>0</v>
      </c>
      <c r="AL31" s="43"/>
      <c r="AM31" s="43">
        <v>46.931399999999996</v>
      </c>
      <c r="AN31" s="43">
        <v>119.17</v>
      </c>
      <c r="AO31" s="43"/>
      <c r="AP31" s="43">
        <v>0.73</v>
      </c>
      <c r="AQ31" s="43">
        <v>154.35669999999999</v>
      </c>
      <c r="AR31" s="43"/>
      <c r="AS31" s="43">
        <v>31.079409999999999</v>
      </c>
      <c r="AT31" s="43">
        <v>34.29</v>
      </c>
      <c r="AU31" s="43"/>
      <c r="AV31" s="43">
        <v>195.6019</v>
      </c>
      <c r="AW31" s="43">
        <v>25.411799999999999</v>
      </c>
      <c r="AX31" s="43"/>
      <c r="AY31" s="43">
        <v>8.1061200000000007</v>
      </c>
      <c r="AZ31" s="43"/>
      <c r="BA31" s="43">
        <v>2.4</v>
      </c>
      <c r="BB31" s="43"/>
      <c r="BC31" s="43">
        <v>65.45805</v>
      </c>
      <c r="BD31" s="43"/>
      <c r="BE31" s="43">
        <v>12</v>
      </c>
      <c r="BF31" s="43"/>
      <c r="BG31" s="43"/>
      <c r="BH31" s="43"/>
      <c r="BI31" s="43">
        <v>17.628340000000001</v>
      </c>
      <c r="BJ31" s="43"/>
      <c r="BK31" s="43"/>
      <c r="BL31" s="43"/>
      <c r="BM31" s="43"/>
      <c r="BN31" s="43">
        <v>59.015000000000001</v>
      </c>
      <c r="BO31" s="43">
        <v>2.0499999999999998</v>
      </c>
      <c r="BP31" s="43">
        <v>147.65443999999999</v>
      </c>
      <c r="BQ31" s="43"/>
      <c r="BR31" s="43">
        <v>3.7441</v>
      </c>
      <c r="BS31" s="43">
        <v>130.85187999999999</v>
      </c>
      <c r="BT31" s="43">
        <v>7.6701699999999997</v>
      </c>
      <c r="BU31" s="43"/>
      <c r="BV31" s="43"/>
      <c r="BW31" s="43">
        <v>3.9659300000000002</v>
      </c>
      <c r="BX31" s="43"/>
      <c r="BY31" s="43"/>
      <c r="BZ31" s="43">
        <v>87.880790000000005</v>
      </c>
      <c r="CA31" s="43">
        <v>24.205310000000001</v>
      </c>
      <c r="CB31" s="43"/>
      <c r="CC31" s="43">
        <v>0.63</v>
      </c>
      <c r="CD31" s="43">
        <v>29.9406</v>
      </c>
      <c r="CE31" s="43">
        <v>388.09048999999999</v>
      </c>
      <c r="CF31" s="43"/>
      <c r="CG31" s="43">
        <v>159.34899999999999</v>
      </c>
      <c r="CH31" s="43">
        <v>17.09601</v>
      </c>
      <c r="CI31" s="43"/>
      <c r="CJ31" s="43"/>
      <c r="CK31" s="43">
        <v>8.9379000000000008</v>
      </c>
      <c r="CL31" s="43">
        <v>4.5043499999999996</v>
      </c>
      <c r="CM31" s="43"/>
      <c r="CN31" s="43"/>
      <c r="CO31" s="43">
        <v>16.216619999999999</v>
      </c>
      <c r="CP31" s="43">
        <v>265.44</v>
      </c>
      <c r="CQ31" s="43"/>
      <c r="CR31" s="43">
        <v>35.378999999999998</v>
      </c>
      <c r="CS31" s="43"/>
      <c r="CT31" s="43">
        <v>16.440999999999999</v>
      </c>
    </row>
    <row r="32" spans="1:98" ht="15.6" x14ac:dyDescent="0.3">
      <c r="A32" s="1"/>
      <c r="B32" s="42" t="s">
        <v>798</v>
      </c>
      <c r="C32" s="43"/>
      <c r="D32" s="43"/>
      <c r="E32" s="43">
        <v>49.822870000000002</v>
      </c>
      <c r="F32" s="43">
        <v>10.266999999999999</v>
      </c>
      <c r="G32" s="43"/>
      <c r="H32" s="43"/>
      <c r="I32" s="43"/>
      <c r="J32" s="43"/>
      <c r="K32" s="43">
        <v>20.579899999999999</v>
      </c>
      <c r="L32" s="43">
        <v>27.134399999999999</v>
      </c>
      <c r="M32" s="43">
        <v>13.250299999999999</v>
      </c>
      <c r="N32" s="43">
        <v>12.55</v>
      </c>
      <c r="O32" s="43">
        <v>30.234000000000002</v>
      </c>
      <c r="P32" s="43"/>
      <c r="Q32" s="43"/>
      <c r="R32" s="43">
        <v>42.247</v>
      </c>
      <c r="S32" s="43"/>
      <c r="T32" s="43">
        <v>43.470700000000001</v>
      </c>
      <c r="U32" s="43"/>
      <c r="V32" s="43">
        <v>8.8000000000000007</v>
      </c>
      <c r="W32" s="43"/>
      <c r="X32" s="43">
        <v>162.95187999999999</v>
      </c>
      <c r="Y32" s="43"/>
      <c r="Z32" s="43"/>
      <c r="AA32" s="43"/>
      <c r="AB32" s="43"/>
      <c r="AC32" s="43">
        <v>11.75</v>
      </c>
      <c r="AD32" s="43"/>
      <c r="AE32" s="43"/>
      <c r="AF32" s="43"/>
      <c r="AG32" s="43"/>
      <c r="AH32" s="43"/>
      <c r="AI32" s="43"/>
      <c r="AJ32" s="43">
        <v>4.63246</v>
      </c>
      <c r="AK32" s="43">
        <v>0</v>
      </c>
      <c r="AL32" s="43"/>
      <c r="AM32" s="43">
        <v>47.6387</v>
      </c>
      <c r="AN32" s="43">
        <v>117.52</v>
      </c>
      <c r="AO32" s="43"/>
      <c r="AP32" s="43">
        <v>0.78</v>
      </c>
      <c r="AQ32" s="43">
        <v>154.68799999999999</v>
      </c>
      <c r="AR32" s="43"/>
      <c r="AS32" s="43">
        <v>32.115079999999999</v>
      </c>
      <c r="AT32" s="43">
        <v>33.299999999999997</v>
      </c>
      <c r="AU32" s="43"/>
      <c r="AV32" s="43">
        <v>195.13460000000001</v>
      </c>
      <c r="AW32" s="43">
        <v>25.212700000000002</v>
      </c>
      <c r="AX32" s="43"/>
      <c r="AY32" s="43">
        <v>5.9866700000000002</v>
      </c>
      <c r="AZ32" s="43"/>
      <c r="BA32" s="43">
        <v>2.4</v>
      </c>
      <c r="BB32" s="43"/>
      <c r="BC32" s="43">
        <v>64.834410000000005</v>
      </c>
      <c r="BD32" s="43"/>
      <c r="BE32" s="43">
        <v>12</v>
      </c>
      <c r="BF32" s="43"/>
      <c r="BG32" s="43"/>
      <c r="BH32" s="43"/>
      <c r="BI32" s="43">
        <v>17.472460000000002</v>
      </c>
      <c r="BJ32" s="43"/>
      <c r="BK32" s="43"/>
      <c r="BL32" s="43"/>
      <c r="BM32" s="43"/>
      <c r="BN32" s="43">
        <v>59.957000000000001</v>
      </c>
      <c r="BO32" s="43">
        <v>2.06</v>
      </c>
      <c r="BP32" s="43">
        <v>140.43608</v>
      </c>
      <c r="BQ32" s="43"/>
      <c r="BR32" s="43">
        <v>3.6930000000000001</v>
      </c>
      <c r="BS32" s="43">
        <v>129.81205</v>
      </c>
      <c r="BT32" s="43">
        <v>7.4751700000000003</v>
      </c>
      <c r="BU32" s="43"/>
      <c r="BV32" s="43"/>
      <c r="BW32" s="43">
        <v>3.87202</v>
      </c>
      <c r="BX32" s="43"/>
      <c r="BY32" s="43"/>
      <c r="BZ32" s="43">
        <v>89.750119999999995</v>
      </c>
      <c r="CA32" s="43">
        <v>24.298559999999998</v>
      </c>
      <c r="CB32" s="43"/>
      <c r="CC32" s="43">
        <v>0.65</v>
      </c>
      <c r="CD32" s="43">
        <v>29.906120000000001</v>
      </c>
      <c r="CE32" s="43">
        <v>362.91987999999998</v>
      </c>
      <c r="CF32" s="43"/>
      <c r="CG32" s="43">
        <v>155.31743</v>
      </c>
      <c r="CH32" s="43">
        <v>17.251090000000001</v>
      </c>
      <c r="CI32" s="43"/>
      <c r="CJ32" s="43"/>
      <c r="CK32" s="43">
        <v>9.3917000000000002</v>
      </c>
      <c r="CL32" s="43">
        <v>4.41357</v>
      </c>
      <c r="CM32" s="43"/>
      <c r="CN32" s="43"/>
      <c r="CO32" s="43">
        <v>16.10765</v>
      </c>
      <c r="CP32" s="43">
        <v>283.23</v>
      </c>
      <c r="CQ32" s="43"/>
      <c r="CR32" s="43">
        <v>34.305</v>
      </c>
      <c r="CS32" s="43"/>
      <c r="CT32" s="43">
        <v>19.623999999999999</v>
      </c>
    </row>
    <row r="33" spans="1:98" ht="15.6" x14ac:dyDescent="0.3">
      <c r="A33" s="1"/>
      <c r="B33" s="42" t="s">
        <v>799</v>
      </c>
      <c r="C33" s="43"/>
      <c r="D33" s="43"/>
      <c r="E33" s="43">
        <v>47.48912</v>
      </c>
      <c r="F33" s="43">
        <v>10.236000000000001</v>
      </c>
      <c r="G33" s="43"/>
      <c r="H33" s="43"/>
      <c r="I33" s="43"/>
      <c r="J33" s="43"/>
      <c r="K33" s="43">
        <v>21.386800000000001</v>
      </c>
      <c r="L33" s="43">
        <v>26.793900000000001</v>
      </c>
      <c r="M33" s="43">
        <v>15.066800000000001</v>
      </c>
      <c r="N33" s="43">
        <v>13.59</v>
      </c>
      <c r="O33" s="43">
        <v>26.138000000000002</v>
      </c>
      <c r="P33" s="43"/>
      <c r="Q33" s="43"/>
      <c r="R33" s="43">
        <v>42.406999999999996</v>
      </c>
      <c r="S33" s="43"/>
      <c r="T33" s="43">
        <v>48.469000000000001</v>
      </c>
      <c r="U33" s="43"/>
      <c r="V33" s="43">
        <v>8.6999999999999993</v>
      </c>
      <c r="W33" s="43"/>
      <c r="X33" s="43">
        <v>149.92465999999999</v>
      </c>
      <c r="Y33" s="43"/>
      <c r="Z33" s="43"/>
      <c r="AA33" s="43"/>
      <c r="AB33" s="43"/>
      <c r="AC33" s="43">
        <v>11.81</v>
      </c>
      <c r="AD33" s="43"/>
      <c r="AE33" s="43"/>
      <c r="AF33" s="43"/>
      <c r="AG33" s="43"/>
      <c r="AH33" s="43"/>
      <c r="AI33" s="43"/>
      <c r="AJ33" s="43">
        <v>4.6611399999999996</v>
      </c>
      <c r="AK33" s="43">
        <v>0</v>
      </c>
      <c r="AL33" s="43"/>
      <c r="AM33" s="43">
        <v>44.171799999999998</v>
      </c>
      <c r="AN33" s="43">
        <v>116.25</v>
      </c>
      <c r="AO33" s="43"/>
      <c r="AP33" s="43">
        <v>0.64</v>
      </c>
      <c r="AQ33" s="43">
        <v>153.92760000000001</v>
      </c>
      <c r="AR33" s="43"/>
      <c r="AS33" s="43">
        <v>32.987409999999997</v>
      </c>
      <c r="AT33" s="43">
        <v>34.1</v>
      </c>
      <c r="AU33" s="43"/>
      <c r="AV33" s="43">
        <v>194.2372</v>
      </c>
      <c r="AW33" s="43">
        <v>25.210599999999999</v>
      </c>
      <c r="AX33" s="43"/>
      <c r="AY33" s="43">
        <v>5.6318000000000001</v>
      </c>
      <c r="AZ33" s="43"/>
      <c r="BA33" s="43">
        <v>2.5</v>
      </c>
      <c r="BB33" s="43"/>
      <c r="BC33" s="43">
        <v>65.4542</v>
      </c>
      <c r="BD33" s="43"/>
      <c r="BE33" s="43">
        <v>12</v>
      </c>
      <c r="BF33" s="43"/>
      <c r="BG33" s="43"/>
      <c r="BH33" s="43"/>
      <c r="BI33" s="43">
        <v>17.635349999999999</v>
      </c>
      <c r="BJ33" s="43"/>
      <c r="BK33" s="43"/>
      <c r="BL33" s="43"/>
      <c r="BM33" s="43"/>
      <c r="BN33" s="43">
        <v>60.017000000000003</v>
      </c>
      <c r="BO33" s="43">
        <v>2.08</v>
      </c>
      <c r="BP33" s="43">
        <v>148.13612000000001</v>
      </c>
      <c r="BQ33" s="43"/>
      <c r="BR33" s="43">
        <v>3.7610000000000001</v>
      </c>
      <c r="BS33" s="43">
        <v>130.30780999999999</v>
      </c>
      <c r="BT33" s="43">
        <v>7.6056499999999998</v>
      </c>
      <c r="BU33" s="43"/>
      <c r="BV33" s="43"/>
      <c r="BW33" s="43">
        <v>4.0072999999999999</v>
      </c>
      <c r="BX33" s="43"/>
      <c r="BY33" s="43"/>
      <c r="BZ33" s="43">
        <v>91.372380000000007</v>
      </c>
      <c r="CA33" s="43">
        <v>24.30368</v>
      </c>
      <c r="CB33" s="43"/>
      <c r="CC33" s="43">
        <v>0.67</v>
      </c>
      <c r="CD33" s="43">
        <v>29.058150000000001</v>
      </c>
      <c r="CE33" s="43">
        <v>343.73428000000001</v>
      </c>
      <c r="CF33" s="43"/>
      <c r="CG33" s="43">
        <v>165.57485</v>
      </c>
      <c r="CH33" s="43">
        <v>17.226279999999999</v>
      </c>
      <c r="CI33" s="43"/>
      <c r="CJ33" s="43"/>
      <c r="CK33" s="43">
        <v>9.7186000000000003</v>
      </c>
      <c r="CL33" s="43">
        <v>4.37974</v>
      </c>
      <c r="CM33" s="43"/>
      <c r="CN33" s="43"/>
      <c r="CO33" s="43">
        <v>15.85961</v>
      </c>
      <c r="CP33" s="43">
        <v>282.86</v>
      </c>
      <c r="CQ33" s="43"/>
      <c r="CR33" s="43">
        <v>29.433</v>
      </c>
      <c r="CS33" s="43"/>
      <c r="CT33" s="43">
        <v>29.623999999999999</v>
      </c>
    </row>
    <row r="34" spans="1:98" ht="15.6" x14ac:dyDescent="0.3">
      <c r="A34" s="1"/>
      <c r="B34" s="42" t="s">
        <v>800</v>
      </c>
      <c r="C34" s="43"/>
      <c r="D34" s="43"/>
      <c r="E34" s="43">
        <v>46.832720000000002</v>
      </c>
      <c r="F34" s="43">
        <v>11.435</v>
      </c>
      <c r="G34" s="43"/>
      <c r="H34" s="43"/>
      <c r="I34" s="43"/>
      <c r="J34" s="43"/>
      <c r="K34" s="43">
        <v>21.132300000000001</v>
      </c>
      <c r="L34" s="43">
        <v>27.139800000000001</v>
      </c>
      <c r="M34" s="43">
        <v>14.796099999999999</v>
      </c>
      <c r="N34" s="43">
        <v>13.23</v>
      </c>
      <c r="O34" s="43">
        <v>26.442</v>
      </c>
      <c r="P34" s="43"/>
      <c r="Q34" s="43"/>
      <c r="R34" s="43">
        <v>42.33</v>
      </c>
      <c r="S34" s="43"/>
      <c r="T34" s="43">
        <v>47.931699999999999</v>
      </c>
      <c r="U34" s="43"/>
      <c r="V34" s="43">
        <v>8.6</v>
      </c>
      <c r="W34" s="43"/>
      <c r="X34" s="43">
        <v>148.56478000000001</v>
      </c>
      <c r="Y34" s="43"/>
      <c r="Z34" s="43"/>
      <c r="AA34" s="43"/>
      <c r="AB34" s="43"/>
      <c r="AC34" s="43">
        <v>13.48</v>
      </c>
      <c r="AD34" s="43"/>
      <c r="AE34" s="43"/>
      <c r="AF34" s="43"/>
      <c r="AG34" s="43"/>
      <c r="AH34" s="43"/>
      <c r="AI34" s="43"/>
      <c r="AJ34" s="43">
        <v>5.46631</v>
      </c>
      <c r="AK34" s="43">
        <v>0</v>
      </c>
      <c r="AL34" s="43"/>
      <c r="AM34" s="43">
        <v>42.349299999999999</v>
      </c>
      <c r="AN34" s="43">
        <v>114.83</v>
      </c>
      <c r="AO34" s="43"/>
      <c r="AP34" s="43">
        <v>0.45</v>
      </c>
      <c r="AQ34" s="43">
        <v>154.3409</v>
      </c>
      <c r="AR34" s="43"/>
      <c r="AS34" s="43">
        <v>33.58426</v>
      </c>
      <c r="AT34" s="43">
        <v>34.869999999999997</v>
      </c>
      <c r="AU34" s="43"/>
      <c r="AV34" s="43">
        <v>194.4941</v>
      </c>
      <c r="AW34" s="43">
        <v>25.848500000000001</v>
      </c>
      <c r="AX34" s="43"/>
      <c r="AY34" s="43">
        <v>5.7664600000000004</v>
      </c>
      <c r="AZ34" s="43"/>
      <c r="BA34" s="43">
        <v>2.6</v>
      </c>
      <c r="BB34" s="43"/>
      <c r="BC34" s="43">
        <v>64.741749999999996</v>
      </c>
      <c r="BD34" s="43"/>
      <c r="BE34" s="43">
        <v>12</v>
      </c>
      <c r="BF34" s="43"/>
      <c r="BG34" s="43"/>
      <c r="BH34" s="43"/>
      <c r="BI34" s="43">
        <v>17.7852</v>
      </c>
      <c r="BJ34" s="43"/>
      <c r="BK34" s="43"/>
      <c r="BL34" s="43"/>
      <c r="BM34" s="43"/>
      <c r="BN34" s="43">
        <v>59.73</v>
      </c>
      <c r="BO34" s="43">
        <v>1.98</v>
      </c>
      <c r="BP34" s="43">
        <v>148.79222999999999</v>
      </c>
      <c r="BQ34" s="43"/>
      <c r="BR34" s="43">
        <v>3.9072</v>
      </c>
      <c r="BS34" s="43">
        <v>129.86850000000001</v>
      </c>
      <c r="BT34" s="43">
        <v>8.0134699999999999</v>
      </c>
      <c r="BU34" s="43"/>
      <c r="BV34" s="43"/>
      <c r="BW34" s="43">
        <v>3.7307000000000001</v>
      </c>
      <c r="BX34" s="43"/>
      <c r="BY34" s="43"/>
      <c r="BZ34" s="43">
        <v>90.028790000000001</v>
      </c>
      <c r="CA34" s="43">
        <v>24.297730000000001</v>
      </c>
      <c r="CB34" s="43"/>
      <c r="CC34" s="43">
        <v>0.64</v>
      </c>
      <c r="CD34" s="43">
        <v>29.905349999999999</v>
      </c>
      <c r="CE34" s="43">
        <v>372.96661</v>
      </c>
      <c r="CF34" s="43"/>
      <c r="CG34" s="43">
        <v>160.75091</v>
      </c>
      <c r="CH34" s="43">
        <v>17.236270000000001</v>
      </c>
      <c r="CI34" s="43"/>
      <c r="CJ34" s="43"/>
      <c r="CK34" s="43">
        <v>8.8460000000000001</v>
      </c>
      <c r="CL34" s="43">
        <v>4.3032899999999996</v>
      </c>
      <c r="CM34" s="43"/>
      <c r="CN34" s="43"/>
      <c r="CO34" s="43">
        <v>15.940939999999999</v>
      </c>
      <c r="CP34" s="43">
        <v>264.81</v>
      </c>
      <c r="CQ34" s="43"/>
      <c r="CR34" s="43">
        <v>30.06</v>
      </c>
      <c r="CS34" s="43"/>
      <c r="CT34" s="43">
        <v>36.347000000000001</v>
      </c>
    </row>
    <row r="35" spans="1:98" ht="15.6" x14ac:dyDescent="0.3">
      <c r="A35" s="1"/>
      <c r="B35" s="42" t="s">
        <v>801</v>
      </c>
      <c r="C35" s="43"/>
      <c r="D35" s="43"/>
      <c r="E35" s="43">
        <v>48.353319999999997</v>
      </c>
      <c r="F35" s="43">
        <v>12.092000000000001</v>
      </c>
      <c r="G35" s="43"/>
      <c r="H35" s="43"/>
      <c r="I35" s="43"/>
      <c r="J35" s="43"/>
      <c r="K35" s="43">
        <v>21.3691</v>
      </c>
      <c r="L35" s="43">
        <v>27.5304</v>
      </c>
      <c r="M35" s="43">
        <v>14.762</v>
      </c>
      <c r="N35" s="43">
        <v>12.78</v>
      </c>
      <c r="O35" s="43">
        <v>26.462</v>
      </c>
      <c r="P35" s="43"/>
      <c r="Q35" s="43"/>
      <c r="R35" s="43">
        <v>42.155999999999999</v>
      </c>
      <c r="S35" s="43"/>
      <c r="T35" s="43">
        <v>38.317</v>
      </c>
      <c r="U35" s="43"/>
      <c r="V35" s="43">
        <v>8.5</v>
      </c>
      <c r="W35" s="43"/>
      <c r="X35" s="43">
        <v>144.79969</v>
      </c>
      <c r="Y35" s="43"/>
      <c r="Z35" s="43"/>
      <c r="AA35" s="43"/>
      <c r="AB35" s="43"/>
      <c r="AC35" s="43">
        <v>14.5</v>
      </c>
      <c r="AD35" s="43"/>
      <c r="AE35" s="43"/>
      <c r="AF35" s="43"/>
      <c r="AG35" s="43"/>
      <c r="AH35" s="43"/>
      <c r="AI35" s="43"/>
      <c r="AJ35" s="43">
        <v>5.7646800000000002</v>
      </c>
      <c r="AK35" s="43">
        <v>0</v>
      </c>
      <c r="AL35" s="43"/>
      <c r="AM35" s="43">
        <v>45.601599999999998</v>
      </c>
      <c r="AN35" s="43">
        <v>114.76</v>
      </c>
      <c r="AO35" s="43"/>
      <c r="AP35" s="43">
        <v>0.73</v>
      </c>
      <c r="AQ35" s="43">
        <v>153.51560000000001</v>
      </c>
      <c r="AR35" s="43"/>
      <c r="AS35" s="43">
        <v>34.693899999999999</v>
      </c>
      <c r="AT35" s="43">
        <v>35.4</v>
      </c>
      <c r="AU35" s="43"/>
      <c r="AV35" s="43">
        <v>194.59479999999999</v>
      </c>
      <c r="AW35" s="43">
        <v>26.5014</v>
      </c>
      <c r="AX35" s="43"/>
      <c r="AY35" s="43">
        <v>5.8660699999999997</v>
      </c>
      <c r="AZ35" s="43"/>
      <c r="BA35" s="43">
        <v>2.5</v>
      </c>
      <c r="BB35" s="43"/>
      <c r="BC35" s="43">
        <v>65.217339999999993</v>
      </c>
      <c r="BD35" s="43"/>
      <c r="BE35" s="43">
        <v>12</v>
      </c>
      <c r="BF35" s="43"/>
      <c r="BG35" s="43"/>
      <c r="BH35" s="43"/>
      <c r="BI35" s="43">
        <v>17.526859999999999</v>
      </c>
      <c r="BJ35" s="43"/>
      <c r="BK35" s="43"/>
      <c r="BL35" s="43"/>
      <c r="BM35" s="43"/>
      <c r="BN35" s="43">
        <v>59.317999999999998</v>
      </c>
      <c r="BO35" s="43">
        <v>1.99</v>
      </c>
      <c r="BP35" s="43">
        <v>147.56735</v>
      </c>
      <c r="BQ35" s="43"/>
      <c r="BR35" s="43">
        <v>3.6741999999999999</v>
      </c>
      <c r="BS35" s="43">
        <v>132.46928</v>
      </c>
      <c r="BT35" s="43">
        <v>9.7772500000000004</v>
      </c>
      <c r="BU35" s="43"/>
      <c r="BV35" s="43"/>
      <c r="BW35" s="43">
        <v>3.87202</v>
      </c>
      <c r="BX35" s="43"/>
      <c r="BY35" s="43"/>
      <c r="BZ35" s="43">
        <v>90.470219999999998</v>
      </c>
      <c r="CA35" s="43">
        <v>24.2988</v>
      </c>
      <c r="CB35" s="43"/>
      <c r="CC35" s="43">
        <v>0.65</v>
      </c>
      <c r="CD35" s="43">
        <v>29.918089999999999</v>
      </c>
      <c r="CE35" s="43">
        <v>380.17610000000002</v>
      </c>
      <c r="CF35" s="43"/>
      <c r="CG35" s="43">
        <v>160.44982999999999</v>
      </c>
      <c r="CH35" s="43">
        <v>17.073640000000001</v>
      </c>
      <c r="CI35" s="43"/>
      <c r="CJ35" s="43"/>
      <c r="CK35" s="43">
        <v>9.7364999999999995</v>
      </c>
      <c r="CL35" s="43">
        <v>4.5930499999999999</v>
      </c>
      <c r="CM35" s="43"/>
      <c r="CN35" s="43"/>
      <c r="CO35" s="43">
        <v>15.726749999999999</v>
      </c>
      <c r="CP35" s="43">
        <v>281.87</v>
      </c>
      <c r="CQ35" s="43"/>
      <c r="CR35" s="43">
        <v>30.387</v>
      </c>
      <c r="CS35" s="43"/>
      <c r="CT35" s="43">
        <v>35.356999999999999</v>
      </c>
    </row>
    <row r="36" spans="1:98" ht="15.6" x14ac:dyDescent="0.3">
      <c r="A36" s="1"/>
      <c r="B36" s="42" t="s">
        <v>802</v>
      </c>
      <c r="C36" s="43"/>
      <c r="D36" s="43"/>
      <c r="E36" s="43">
        <v>50.250190000000003</v>
      </c>
      <c r="F36" s="43">
        <v>11.805999999999999</v>
      </c>
      <c r="G36" s="43"/>
      <c r="H36" s="43"/>
      <c r="I36" s="43"/>
      <c r="J36" s="43"/>
      <c r="K36" s="43">
        <v>21.260300000000001</v>
      </c>
      <c r="L36" s="43">
        <v>27.527100000000001</v>
      </c>
      <c r="M36" s="43">
        <v>14.1859</v>
      </c>
      <c r="N36" s="43">
        <v>12.99</v>
      </c>
      <c r="O36" s="43">
        <v>26.98</v>
      </c>
      <c r="P36" s="43"/>
      <c r="Q36" s="43"/>
      <c r="R36" s="43">
        <v>42.097999999999999</v>
      </c>
      <c r="S36" s="43"/>
      <c r="T36" s="43">
        <v>37.545200000000001</v>
      </c>
      <c r="U36" s="43"/>
      <c r="V36" s="43">
        <v>8.6999999999999993</v>
      </c>
      <c r="W36" s="43"/>
      <c r="X36" s="43">
        <v>113.58295</v>
      </c>
      <c r="Y36" s="43"/>
      <c r="Z36" s="43"/>
      <c r="AA36" s="43"/>
      <c r="AB36" s="43"/>
      <c r="AC36" s="43">
        <v>13.12</v>
      </c>
      <c r="AD36" s="43"/>
      <c r="AE36" s="43"/>
      <c r="AF36" s="43"/>
      <c r="AG36" s="43"/>
      <c r="AH36" s="43"/>
      <c r="AI36" s="43"/>
      <c r="AJ36" s="43">
        <v>5.7564599999999997</v>
      </c>
      <c r="AK36" s="43">
        <v>0</v>
      </c>
      <c r="AL36" s="43"/>
      <c r="AM36" s="43">
        <v>46.918799999999997</v>
      </c>
      <c r="AN36" s="43">
        <v>116.04</v>
      </c>
      <c r="AO36" s="43"/>
      <c r="AP36" s="43">
        <v>0.86</v>
      </c>
      <c r="AQ36" s="43">
        <v>154.00309999999999</v>
      </c>
      <c r="AR36" s="43"/>
      <c r="AS36" s="43">
        <v>33.642380000000003</v>
      </c>
      <c r="AT36" s="43">
        <v>34.520000000000003</v>
      </c>
      <c r="AU36" s="43"/>
      <c r="AV36" s="43">
        <v>194.54949999999999</v>
      </c>
      <c r="AW36" s="43">
        <v>28.4377</v>
      </c>
      <c r="AX36" s="43"/>
      <c r="AY36" s="43">
        <v>4.3524399999999996</v>
      </c>
      <c r="AZ36" s="43"/>
      <c r="BA36" s="43">
        <v>2.2999999999999998</v>
      </c>
      <c r="BB36" s="43"/>
      <c r="BC36" s="43">
        <v>66.045950000000005</v>
      </c>
      <c r="BD36" s="43"/>
      <c r="BE36" s="43">
        <v>12</v>
      </c>
      <c r="BF36" s="43"/>
      <c r="BG36" s="43"/>
      <c r="BH36" s="43"/>
      <c r="BI36" s="43">
        <v>17.006340000000002</v>
      </c>
      <c r="BJ36" s="43"/>
      <c r="BK36" s="43"/>
      <c r="BL36" s="43"/>
      <c r="BM36" s="43"/>
      <c r="BN36" s="43">
        <v>59.305999999999997</v>
      </c>
      <c r="BO36" s="43">
        <v>1.95</v>
      </c>
      <c r="BP36" s="43">
        <v>147.05440999999999</v>
      </c>
      <c r="BQ36" s="43"/>
      <c r="BR36" s="43">
        <v>3.7763</v>
      </c>
      <c r="BS36" s="43">
        <v>133.01399000000001</v>
      </c>
      <c r="BT36" s="43">
        <v>10.68826</v>
      </c>
      <c r="BU36" s="43"/>
      <c r="BV36" s="43"/>
      <c r="BW36" s="43">
        <v>3.9659300000000002</v>
      </c>
      <c r="BX36" s="43"/>
      <c r="BY36" s="43"/>
      <c r="BZ36" s="43">
        <v>89.842780000000005</v>
      </c>
      <c r="CA36" s="43">
        <v>24.3111</v>
      </c>
      <c r="CB36" s="43"/>
      <c r="CC36" s="43">
        <v>0.65</v>
      </c>
      <c r="CD36" s="43">
        <v>30.086729999999999</v>
      </c>
      <c r="CE36" s="43">
        <v>387.46823999999998</v>
      </c>
      <c r="CF36" s="43"/>
      <c r="CG36" s="43">
        <v>159.04471000000001</v>
      </c>
      <c r="CH36" s="43">
        <v>17.342690000000001</v>
      </c>
      <c r="CI36" s="43"/>
      <c r="CJ36" s="43"/>
      <c r="CK36" s="43">
        <v>9.3950999999999993</v>
      </c>
      <c r="CL36" s="43">
        <v>4.5815000000000001</v>
      </c>
      <c r="CM36" s="43"/>
      <c r="CN36" s="43"/>
      <c r="CO36" s="43">
        <v>16.23685</v>
      </c>
      <c r="CP36" s="43">
        <v>255.78</v>
      </c>
      <c r="CQ36" s="43"/>
      <c r="CR36" s="43">
        <v>29.113</v>
      </c>
      <c r="CS36" s="43"/>
      <c r="CT36" s="43">
        <v>29.004000000000001</v>
      </c>
    </row>
    <row r="37" spans="1:98" ht="15.6" x14ac:dyDescent="0.3">
      <c r="A37" s="1"/>
      <c r="B37" s="42" t="s">
        <v>803</v>
      </c>
      <c r="C37" s="43"/>
      <c r="D37" s="43"/>
      <c r="E37" s="43">
        <v>49.349110000000003</v>
      </c>
      <c r="F37" s="43">
        <v>11.074999999999999</v>
      </c>
      <c r="G37" s="43"/>
      <c r="H37" s="43"/>
      <c r="I37" s="43"/>
      <c r="J37" s="43"/>
      <c r="K37" s="43">
        <v>20.086200000000002</v>
      </c>
      <c r="L37" s="43">
        <v>27.189299999999999</v>
      </c>
      <c r="M37" s="43">
        <v>14.525399999999999</v>
      </c>
      <c r="N37" s="43">
        <v>13.13</v>
      </c>
      <c r="O37" s="43">
        <v>27.712</v>
      </c>
      <c r="P37" s="43"/>
      <c r="Q37" s="43"/>
      <c r="R37" s="43">
        <v>42.408000000000001</v>
      </c>
      <c r="S37" s="43"/>
      <c r="T37" s="43">
        <v>41.473399999999998</v>
      </c>
      <c r="U37" s="43"/>
      <c r="V37" s="43">
        <v>8.9</v>
      </c>
      <c r="W37" s="43"/>
      <c r="X37" s="43">
        <v>113.18299</v>
      </c>
      <c r="Y37" s="43"/>
      <c r="Z37" s="43"/>
      <c r="AA37" s="43"/>
      <c r="AB37" s="43"/>
      <c r="AC37" s="43">
        <v>12.01</v>
      </c>
      <c r="AD37" s="43"/>
      <c r="AE37" s="43"/>
      <c r="AF37" s="43"/>
      <c r="AG37" s="43"/>
      <c r="AH37" s="43"/>
      <c r="AI37" s="43"/>
      <c r="AJ37" s="43">
        <v>6.2199600000000004</v>
      </c>
      <c r="AK37" s="43">
        <v>0</v>
      </c>
      <c r="AL37" s="43"/>
      <c r="AM37" s="43">
        <v>46.3812</v>
      </c>
      <c r="AN37" s="43">
        <v>114.5</v>
      </c>
      <c r="AO37" s="43"/>
      <c r="AP37" s="43">
        <v>0.97</v>
      </c>
      <c r="AQ37" s="43">
        <v>151.8305</v>
      </c>
      <c r="AR37" s="43"/>
      <c r="AS37" s="43">
        <v>35.407229999999998</v>
      </c>
      <c r="AT37" s="43">
        <v>34.97</v>
      </c>
      <c r="AU37" s="43"/>
      <c r="AV37" s="43">
        <v>191.18510000000001</v>
      </c>
      <c r="AW37" s="43">
        <v>30.382100000000001</v>
      </c>
      <c r="AX37" s="43"/>
      <c r="AY37" s="43">
        <v>4.1589499999999999</v>
      </c>
      <c r="AZ37" s="43"/>
      <c r="BA37" s="43">
        <v>2.5</v>
      </c>
      <c r="BB37" s="43"/>
      <c r="BC37" s="43">
        <v>66.000039999999998</v>
      </c>
      <c r="BD37" s="43"/>
      <c r="BE37" s="43">
        <v>12</v>
      </c>
      <c r="BF37" s="43"/>
      <c r="BG37" s="43"/>
      <c r="BH37" s="43"/>
      <c r="BI37" s="43">
        <v>16.843499999999999</v>
      </c>
      <c r="BJ37" s="43"/>
      <c r="BK37" s="43"/>
      <c r="BL37" s="43"/>
      <c r="BM37" s="43"/>
      <c r="BN37" s="43">
        <v>61.396999999999998</v>
      </c>
      <c r="BO37" s="43">
        <v>2</v>
      </c>
      <c r="BP37" s="43">
        <v>148.50736000000001</v>
      </c>
      <c r="BQ37" s="43"/>
      <c r="BR37" s="43">
        <v>3.7755999999999998</v>
      </c>
      <c r="BS37" s="43">
        <v>132.08321000000001</v>
      </c>
      <c r="BT37" s="43">
        <v>10.637560000000001</v>
      </c>
      <c r="BU37" s="43"/>
      <c r="BV37" s="43"/>
      <c r="BW37" s="43">
        <v>4.0273599999999998</v>
      </c>
      <c r="BX37" s="43"/>
      <c r="BY37" s="43"/>
      <c r="BZ37" s="43">
        <v>90.087479999999999</v>
      </c>
      <c r="CA37" s="43">
        <v>24.270340000000001</v>
      </c>
      <c r="CB37" s="43"/>
      <c r="CC37" s="43">
        <v>0.66</v>
      </c>
      <c r="CD37" s="43">
        <v>30.21894</v>
      </c>
      <c r="CE37" s="43">
        <v>376.96929999999998</v>
      </c>
      <c r="CF37" s="43"/>
      <c r="CG37" s="43">
        <v>158.39017000000001</v>
      </c>
      <c r="CH37" s="43">
        <v>17.521840000000001</v>
      </c>
      <c r="CI37" s="43"/>
      <c r="CJ37" s="43"/>
      <c r="CK37" s="43">
        <v>9.3602000000000007</v>
      </c>
      <c r="CL37" s="43">
        <v>4.6042699999999996</v>
      </c>
      <c r="CM37" s="43"/>
      <c r="CN37" s="43"/>
      <c r="CO37" s="43">
        <v>16.409020000000002</v>
      </c>
      <c r="CP37" s="43">
        <v>257.69</v>
      </c>
      <c r="CQ37" s="43"/>
      <c r="CR37" s="43">
        <v>28.204000000000001</v>
      </c>
      <c r="CS37" s="43"/>
      <c r="CT37" s="43">
        <v>27.731000000000002</v>
      </c>
    </row>
    <row r="38" spans="1:98" ht="15.6" x14ac:dyDescent="0.3">
      <c r="A38" s="1"/>
      <c r="B38" s="42" t="s">
        <v>804</v>
      </c>
      <c r="C38" s="43"/>
      <c r="D38" s="43"/>
      <c r="E38" s="43">
        <v>49.335850000000001</v>
      </c>
      <c r="F38" s="43">
        <v>12.093999999999999</v>
      </c>
      <c r="G38" s="43"/>
      <c r="H38" s="43"/>
      <c r="I38" s="43"/>
      <c r="J38" s="43"/>
      <c r="K38" s="43">
        <v>20.3249</v>
      </c>
      <c r="L38" s="43">
        <v>27.4176</v>
      </c>
      <c r="M38" s="43">
        <v>15.0474</v>
      </c>
      <c r="N38" s="43">
        <v>13.28</v>
      </c>
      <c r="O38" s="43">
        <v>28.763999999999999</v>
      </c>
      <c r="P38" s="43"/>
      <c r="Q38" s="43"/>
      <c r="R38" s="43">
        <v>42.195999999999998</v>
      </c>
      <c r="S38" s="43"/>
      <c r="T38" s="43">
        <v>30.206299999999999</v>
      </c>
      <c r="U38" s="43"/>
      <c r="V38" s="43">
        <v>8.6999999999999993</v>
      </c>
      <c r="W38" s="43"/>
      <c r="X38" s="43">
        <v>79.655619999999999</v>
      </c>
      <c r="Y38" s="43"/>
      <c r="Z38" s="43"/>
      <c r="AA38" s="43"/>
      <c r="AB38" s="43"/>
      <c r="AC38" s="43">
        <v>11.61</v>
      </c>
      <c r="AD38" s="43"/>
      <c r="AE38" s="43"/>
      <c r="AF38" s="43"/>
      <c r="AG38" s="43"/>
      <c r="AH38" s="43"/>
      <c r="AI38" s="43"/>
      <c r="AJ38" s="43">
        <v>6.1652199999999997</v>
      </c>
      <c r="AK38" s="43">
        <v>0</v>
      </c>
      <c r="AL38" s="43"/>
      <c r="AM38" s="43">
        <v>46.168700000000001</v>
      </c>
      <c r="AN38" s="43">
        <v>114.75</v>
      </c>
      <c r="AO38" s="43"/>
      <c r="AP38" s="43">
        <v>0.6</v>
      </c>
      <c r="AQ38" s="43">
        <v>137.51050000000001</v>
      </c>
      <c r="AR38" s="43"/>
      <c r="AS38" s="43">
        <v>36.749000000000002</v>
      </c>
      <c r="AT38" s="43">
        <v>33.880000000000003</v>
      </c>
      <c r="AU38" s="43"/>
      <c r="AV38" s="43">
        <v>191.12540000000001</v>
      </c>
      <c r="AW38" s="43">
        <v>29.330200000000001</v>
      </c>
      <c r="AX38" s="43"/>
      <c r="AY38" s="43">
        <v>4.4003500000000004</v>
      </c>
      <c r="AZ38" s="43"/>
      <c r="BA38" s="43">
        <v>2.2999999999999998</v>
      </c>
      <c r="BB38" s="43"/>
      <c r="BC38" s="43">
        <v>65.613100000000003</v>
      </c>
      <c r="BD38" s="43"/>
      <c r="BE38" s="43">
        <v>12</v>
      </c>
      <c r="BF38" s="43"/>
      <c r="BG38" s="43"/>
      <c r="BH38" s="43"/>
      <c r="BI38" s="43">
        <v>17.80631</v>
      </c>
      <c r="BJ38" s="43"/>
      <c r="BK38" s="43"/>
      <c r="BL38" s="43"/>
      <c r="BM38" s="43"/>
      <c r="BN38" s="43">
        <v>61.598999999999997</v>
      </c>
      <c r="BO38" s="43">
        <v>2.23</v>
      </c>
      <c r="BP38" s="43">
        <v>146.02025</v>
      </c>
      <c r="BQ38" s="43"/>
      <c r="BR38" s="43">
        <v>3.9018999999999999</v>
      </c>
      <c r="BS38" s="43">
        <v>133.28442000000001</v>
      </c>
      <c r="BT38" s="43">
        <v>10.15924</v>
      </c>
      <c r="BU38" s="43"/>
      <c r="BV38" s="43"/>
      <c r="BW38" s="43">
        <v>3.8865599999999998</v>
      </c>
      <c r="BX38" s="43"/>
      <c r="BY38" s="43"/>
      <c r="BZ38" s="43">
        <v>88.527249999999995</v>
      </c>
      <c r="CA38" s="43">
        <v>24.25882</v>
      </c>
      <c r="CB38" s="43"/>
      <c r="CC38" s="43">
        <v>0.61</v>
      </c>
      <c r="CD38" s="43">
        <v>32.529589999999999</v>
      </c>
      <c r="CE38" s="43">
        <v>380.42221999999998</v>
      </c>
      <c r="CF38" s="43"/>
      <c r="CG38" s="43">
        <v>151.40581</v>
      </c>
      <c r="CH38" s="43">
        <v>17.528120000000001</v>
      </c>
      <c r="CI38" s="43"/>
      <c r="CJ38" s="43"/>
      <c r="CK38" s="43">
        <v>9.6128</v>
      </c>
      <c r="CL38" s="43">
        <v>4.6680799999999998</v>
      </c>
      <c r="CM38" s="43"/>
      <c r="CN38" s="43"/>
      <c r="CO38" s="43">
        <v>16.742239999999999</v>
      </c>
      <c r="CP38" s="43">
        <v>260.45</v>
      </c>
      <c r="CQ38" s="43"/>
      <c r="CR38" s="43">
        <v>25.911000000000001</v>
      </c>
      <c r="CS38" s="43"/>
      <c r="CT38" s="43">
        <v>26.140999999999998</v>
      </c>
    </row>
    <row r="39" spans="1:98" ht="15.6" x14ac:dyDescent="0.3">
      <c r="A39" s="1"/>
      <c r="B39" s="42" t="s">
        <v>805</v>
      </c>
      <c r="C39" s="43"/>
      <c r="D39" s="43"/>
      <c r="E39" s="43">
        <v>50.221060000000001</v>
      </c>
      <c r="F39" s="43">
        <v>11.803000000000001</v>
      </c>
      <c r="G39" s="43"/>
      <c r="H39" s="43"/>
      <c r="I39" s="43"/>
      <c r="J39" s="43"/>
      <c r="K39" s="43">
        <v>20.634899999999998</v>
      </c>
      <c r="L39" s="43">
        <v>27.220500000000001</v>
      </c>
      <c r="M39" s="43">
        <v>14.960100000000001</v>
      </c>
      <c r="N39" s="43">
        <v>13.12</v>
      </c>
      <c r="O39" s="43">
        <v>30.763999999999999</v>
      </c>
      <c r="P39" s="43"/>
      <c r="Q39" s="43"/>
      <c r="R39" s="43">
        <v>42.512999999999998</v>
      </c>
      <c r="S39" s="43"/>
      <c r="T39" s="43">
        <v>27.3703</v>
      </c>
      <c r="U39" s="43"/>
      <c r="V39" s="43">
        <v>8.1999999999999993</v>
      </c>
      <c r="W39" s="43"/>
      <c r="X39" s="43">
        <v>44.149949999999997</v>
      </c>
      <c r="Y39" s="43"/>
      <c r="Z39" s="43"/>
      <c r="AA39" s="43"/>
      <c r="AB39" s="43"/>
      <c r="AC39" s="43">
        <v>11.56</v>
      </c>
      <c r="AD39" s="43"/>
      <c r="AE39" s="43"/>
      <c r="AF39" s="43"/>
      <c r="AG39" s="43"/>
      <c r="AH39" s="43"/>
      <c r="AI39" s="43"/>
      <c r="AJ39" s="43">
        <v>6.4605899999999998</v>
      </c>
      <c r="AK39" s="43">
        <v>0</v>
      </c>
      <c r="AL39" s="43"/>
      <c r="AM39" s="43">
        <v>46.802999999999997</v>
      </c>
      <c r="AN39" s="43">
        <v>116.74</v>
      </c>
      <c r="AO39" s="43"/>
      <c r="AP39" s="43">
        <v>0.23</v>
      </c>
      <c r="AQ39" s="43">
        <v>131.99449999999999</v>
      </c>
      <c r="AR39" s="43"/>
      <c r="AS39" s="43">
        <v>36.870170000000002</v>
      </c>
      <c r="AT39" s="43">
        <v>34.549999999999997</v>
      </c>
      <c r="AU39" s="43"/>
      <c r="AV39" s="43">
        <v>190.5044</v>
      </c>
      <c r="AW39" s="43">
        <v>29.4467</v>
      </c>
      <c r="AX39" s="43"/>
      <c r="AY39" s="43">
        <v>4.5004200000000001</v>
      </c>
      <c r="AZ39" s="43"/>
      <c r="BA39" s="43">
        <v>2.4</v>
      </c>
      <c r="BB39" s="43"/>
      <c r="BC39" s="43">
        <v>62.395940000000003</v>
      </c>
      <c r="BD39" s="43"/>
      <c r="BE39" s="43">
        <v>12</v>
      </c>
      <c r="BF39" s="43"/>
      <c r="BG39" s="43"/>
      <c r="BH39" s="43"/>
      <c r="BI39" s="43">
        <v>17.695830000000001</v>
      </c>
      <c r="BJ39" s="43"/>
      <c r="BK39" s="43"/>
      <c r="BL39" s="43"/>
      <c r="BM39" s="43"/>
      <c r="BN39" s="43">
        <v>62.017000000000003</v>
      </c>
      <c r="BO39" s="43">
        <v>2.2599999999999998</v>
      </c>
      <c r="BP39" s="43">
        <v>145.86709999999999</v>
      </c>
      <c r="BQ39" s="43"/>
      <c r="BR39" s="43">
        <v>3.7593999999999999</v>
      </c>
      <c r="BS39" s="43">
        <v>134.01038</v>
      </c>
      <c r="BT39" s="43">
        <v>11.31837</v>
      </c>
      <c r="BU39" s="43"/>
      <c r="BV39" s="43"/>
      <c r="BW39" s="43">
        <v>3.9036599999999999</v>
      </c>
      <c r="BX39" s="43"/>
      <c r="BY39" s="43"/>
      <c r="BZ39" s="43">
        <v>88.952669999999998</v>
      </c>
      <c r="CA39" s="43">
        <v>24.25197</v>
      </c>
      <c r="CB39" s="43"/>
      <c r="CC39" s="43">
        <v>0.61</v>
      </c>
      <c r="CD39" s="43">
        <v>30.914200000000001</v>
      </c>
      <c r="CE39" s="43">
        <v>396.97753999999998</v>
      </c>
      <c r="CF39" s="43"/>
      <c r="CG39" s="43">
        <v>160.27802</v>
      </c>
      <c r="CH39" s="43">
        <v>17.375879999999999</v>
      </c>
      <c r="CI39" s="43"/>
      <c r="CJ39" s="43"/>
      <c r="CK39" s="43">
        <v>9.8193000000000001</v>
      </c>
      <c r="CL39" s="43">
        <v>4.6964199999999998</v>
      </c>
      <c r="CM39" s="43"/>
      <c r="CN39" s="43"/>
      <c r="CO39" s="43">
        <v>16.96124</v>
      </c>
      <c r="CP39" s="43">
        <v>268.75</v>
      </c>
      <c r="CQ39" s="43"/>
      <c r="CR39" s="43">
        <v>24.524999999999999</v>
      </c>
      <c r="CS39" s="43"/>
      <c r="CT39" s="43">
        <v>27.302</v>
      </c>
    </row>
    <row r="40" spans="1:98" ht="15.6" x14ac:dyDescent="0.3">
      <c r="A40" s="1"/>
      <c r="B40" s="42" t="s">
        <v>806</v>
      </c>
      <c r="C40" s="43"/>
      <c r="D40" s="43"/>
      <c r="E40" s="43">
        <v>44.157600000000002</v>
      </c>
      <c r="F40" s="43">
        <v>11.555999999999999</v>
      </c>
      <c r="G40" s="43"/>
      <c r="H40" s="43"/>
      <c r="I40" s="43"/>
      <c r="J40" s="43"/>
      <c r="K40" s="43">
        <v>21.266100000000002</v>
      </c>
      <c r="L40" s="43">
        <v>27.427299999999999</v>
      </c>
      <c r="M40" s="43">
        <v>14.1709</v>
      </c>
      <c r="N40" s="43">
        <v>13.16</v>
      </c>
      <c r="O40" s="43">
        <v>31.224</v>
      </c>
      <c r="P40" s="43"/>
      <c r="Q40" s="43"/>
      <c r="R40" s="43">
        <v>42.156999999999996</v>
      </c>
      <c r="S40" s="43"/>
      <c r="T40" s="43">
        <v>43.719900000000003</v>
      </c>
      <c r="U40" s="43"/>
      <c r="V40" s="43">
        <v>8.3000000000000007</v>
      </c>
      <c r="W40" s="43"/>
      <c r="X40" s="43">
        <v>40.099699999999999</v>
      </c>
      <c r="Y40" s="43"/>
      <c r="Z40" s="43"/>
      <c r="AA40" s="43"/>
      <c r="AB40" s="43"/>
      <c r="AC40" s="43">
        <v>11.17</v>
      </c>
      <c r="AD40" s="43"/>
      <c r="AE40" s="43"/>
      <c r="AF40" s="43"/>
      <c r="AG40" s="43"/>
      <c r="AH40" s="43"/>
      <c r="AI40" s="43"/>
      <c r="AJ40" s="43">
        <v>6.2238600000000002</v>
      </c>
      <c r="AK40" s="43">
        <v>0</v>
      </c>
      <c r="AL40" s="43"/>
      <c r="AM40" s="43">
        <v>47.087699999999998</v>
      </c>
      <c r="AN40" s="43">
        <v>117.1</v>
      </c>
      <c r="AO40" s="43"/>
      <c r="AP40" s="43">
        <v>0.37</v>
      </c>
      <c r="AQ40" s="43">
        <v>129.51240000000001</v>
      </c>
      <c r="AR40" s="43"/>
      <c r="AS40" s="43">
        <v>38.112679999999997</v>
      </c>
      <c r="AT40" s="43">
        <v>33.9</v>
      </c>
      <c r="AU40" s="43"/>
      <c r="AV40" s="43">
        <v>190.4091</v>
      </c>
      <c r="AW40" s="43">
        <v>29.311399999999999</v>
      </c>
      <c r="AX40" s="43"/>
      <c r="AY40" s="43">
        <v>5.4959199999999999</v>
      </c>
      <c r="AZ40" s="43"/>
      <c r="BA40" s="43">
        <v>2.5</v>
      </c>
      <c r="BB40" s="43"/>
      <c r="BC40" s="43">
        <v>65.31635</v>
      </c>
      <c r="BD40" s="43"/>
      <c r="BE40" s="43">
        <v>12</v>
      </c>
      <c r="BF40" s="43"/>
      <c r="BG40" s="43"/>
      <c r="BH40" s="43"/>
      <c r="BI40" s="43">
        <v>17.60707</v>
      </c>
      <c r="BJ40" s="43"/>
      <c r="BK40" s="43"/>
      <c r="BL40" s="43"/>
      <c r="BM40" s="43"/>
      <c r="BN40" s="43">
        <v>60.183999999999997</v>
      </c>
      <c r="BO40" s="43">
        <v>2.23</v>
      </c>
      <c r="BP40" s="43">
        <v>146.37406999999999</v>
      </c>
      <c r="BQ40" s="43"/>
      <c r="BR40" s="43">
        <v>3.9459</v>
      </c>
      <c r="BS40" s="43">
        <v>133.52977000000001</v>
      </c>
      <c r="BT40" s="43">
        <v>11.059049999999999</v>
      </c>
      <c r="BU40" s="43"/>
      <c r="BV40" s="43"/>
      <c r="BW40" s="43">
        <v>4.3754099999999996</v>
      </c>
      <c r="BX40" s="43"/>
      <c r="BY40" s="43"/>
      <c r="BZ40" s="43">
        <v>89.884860000000003</v>
      </c>
      <c r="CA40" s="43">
        <v>24.236460000000001</v>
      </c>
      <c r="CB40" s="43"/>
      <c r="CC40" s="43">
        <v>0.57999999999999996</v>
      </c>
      <c r="CD40" s="43">
        <v>28.47561</v>
      </c>
      <c r="CE40" s="43">
        <v>378.92919000000001</v>
      </c>
      <c r="CF40" s="43"/>
      <c r="CG40" s="43">
        <v>162.41884999999999</v>
      </c>
      <c r="CH40" s="43">
        <v>16.857669999999999</v>
      </c>
      <c r="CI40" s="43"/>
      <c r="CJ40" s="43"/>
      <c r="CK40" s="43">
        <v>9.4652999999999992</v>
      </c>
      <c r="CL40" s="43">
        <v>4.6153700000000004</v>
      </c>
      <c r="CM40" s="43"/>
      <c r="CN40" s="43"/>
      <c r="CO40" s="43">
        <v>16.63139</v>
      </c>
      <c r="CP40" s="43">
        <v>279.57</v>
      </c>
      <c r="CQ40" s="43"/>
      <c r="CR40" s="43">
        <v>26.212</v>
      </c>
      <c r="CS40" s="43"/>
      <c r="CT40" s="43">
        <v>29.579000000000001</v>
      </c>
    </row>
    <row r="41" spans="1:98" ht="15.6" x14ac:dyDescent="0.3">
      <c r="A41" s="1"/>
      <c r="B41" s="42" t="s">
        <v>807</v>
      </c>
      <c r="C41" s="43"/>
      <c r="D41" s="43"/>
      <c r="E41" s="43">
        <v>42.233029999999999</v>
      </c>
      <c r="F41" s="43">
        <v>10.973000000000001</v>
      </c>
      <c r="G41" s="43"/>
      <c r="H41" s="43"/>
      <c r="I41" s="43"/>
      <c r="J41" s="43"/>
      <c r="K41" s="43">
        <v>21.215499999999999</v>
      </c>
      <c r="L41" s="43">
        <v>27.635000000000002</v>
      </c>
      <c r="M41" s="43">
        <v>14.4458</v>
      </c>
      <c r="N41" s="43">
        <v>12.72</v>
      </c>
      <c r="O41" s="43">
        <v>31.873999999999999</v>
      </c>
      <c r="P41" s="43"/>
      <c r="Q41" s="43"/>
      <c r="R41" s="43">
        <v>42.154000000000003</v>
      </c>
      <c r="S41" s="43"/>
      <c r="T41" s="43">
        <v>37.576000000000001</v>
      </c>
      <c r="U41" s="43"/>
      <c r="V41" s="43">
        <v>8.4</v>
      </c>
      <c r="W41" s="43"/>
      <c r="X41" s="43">
        <v>45.861080000000001</v>
      </c>
      <c r="Y41" s="43"/>
      <c r="Z41" s="43"/>
      <c r="AA41" s="43"/>
      <c r="AB41" s="43"/>
      <c r="AC41" s="43">
        <v>12.02</v>
      </c>
      <c r="AD41" s="43"/>
      <c r="AE41" s="43"/>
      <c r="AF41" s="43"/>
      <c r="AG41" s="43"/>
      <c r="AH41" s="43"/>
      <c r="AI41" s="43"/>
      <c r="AJ41" s="43">
        <v>5.8655799999999996</v>
      </c>
      <c r="AK41" s="43">
        <v>0</v>
      </c>
      <c r="AL41" s="43"/>
      <c r="AM41" s="43">
        <v>47.148699999999998</v>
      </c>
      <c r="AN41" s="43">
        <v>117.75</v>
      </c>
      <c r="AO41" s="43"/>
      <c r="AP41" s="43">
        <v>0.4</v>
      </c>
      <c r="AQ41" s="43">
        <v>131.07040000000001</v>
      </c>
      <c r="AR41" s="43"/>
      <c r="AS41" s="43">
        <v>35.399909999999998</v>
      </c>
      <c r="AT41" s="43">
        <v>32.57</v>
      </c>
      <c r="AU41" s="43"/>
      <c r="AV41" s="43">
        <v>192.16540000000001</v>
      </c>
      <c r="AW41" s="43">
        <v>28.9434</v>
      </c>
      <c r="AX41" s="43"/>
      <c r="AY41" s="43">
        <v>3.3955199999999999</v>
      </c>
      <c r="AZ41" s="43"/>
      <c r="BA41" s="43">
        <v>2.4</v>
      </c>
      <c r="BB41" s="43"/>
      <c r="BC41" s="43">
        <v>65.272909999999996</v>
      </c>
      <c r="BD41" s="43"/>
      <c r="BE41" s="43">
        <v>12</v>
      </c>
      <c r="BF41" s="43"/>
      <c r="BG41" s="43"/>
      <c r="BH41" s="43"/>
      <c r="BI41" s="43">
        <v>17.99005</v>
      </c>
      <c r="BJ41" s="43"/>
      <c r="BK41" s="43"/>
      <c r="BL41" s="43"/>
      <c r="BM41" s="43"/>
      <c r="BN41" s="43">
        <v>61.454000000000001</v>
      </c>
      <c r="BO41" s="43">
        <v>2.2000000000000002</v>
      </c>
      <c r="BP41" s="43">
        <v>145.22658999999999</v>
      </c>
      <c r="BQ41" s="43"/>
      <c r="BR41" s="43">
        <v>4.0401999999999996</v>
      </c>
      <c r="BS41" s="43">
        <v>134.6865</v>
      </c>
      <c r="BT41" s="43">
        <v>10.26141</v>
      </c>
      <c r="BU41" s="43"/>
      <c r="BV41" s="43"/>
      <c r="BW41" s="43">
        <v>3.85894</v>
      </c>
      <c r="BX41" s="43"/>
      <c r="BY41" s="43"/>
      <c r="BZ41" s="43">
        <v>89.626959999999997</v>
      </c>
      <c r="CA41" s="43">
        <v>24.246980000000001</v>
      </c>
      <c r="CB41" s="43"/>
      <c r="CC41" s="43">
        <v>0.59</v>
      </c>
      <c r="CD41" s="43">
        <v>27.44181</v>
      </c>
      <c r="CE41" s="43">
        <v>412.11964</v>
      </c>
      <c r="CF41" s="43"/>
      <c r="CG41" s="43">
        <v>160.77241000000001</v>
      </c>
      <c r="CH41" s="43">
        <v>17.526520000000001</v>
      </c>
      <c r="CI41" s="43"/>
      <c r="CJ41" s="43"/>
      <c r="CK41" s="43">
        <v>9.8262</v>
      </c>
      <c r="CL41" s="43">
        <v>4.6547200000000002</v>
      </c>
      <c r="CM41" s="43"/>
      <c r="CN41" s="43"/>
      <c r="CO41" s="43">
        <v>16.13185</v>
      </c>
      <c r="CP41" s="43">
        <v>284.39</v>
      </c>
      <c r="CQ41" s="43"/>
      <c r="CR41" s="43">
        <v>31.308</v>
      </c>
      <c r="CS41" s="43"/>
      <c r="CT41" s="43">
        <v>19.419</v>
      </c>
    </row>
    <row r="42" spans="1:98" ht="15.6" x14ac:dyDescent="0.3">
      <c r="A42" s="1"/>
      <c r="B42" s="42" t="s">
        <v>808</v>
      </c>
      <c r="C42" s="43"/>
      <c r="D42" s="43"/>
      <c r="E42" s="43">
        <v>38.912619999999997</v>
      </c>
      <c r="F42" s="43">
        <v>10.39</v>
      </c>
      <c r="G42" s="43"/>
      <c r="H42" s="43"/>
      <c r="I42" s="43"/>
      <c r="J42" s="43"/>
      <c r="K42" s="43">
        <v>21.207999999999998</v>
      </c>
      <c r="L42" s="43">
        <v>27.7105</v>
      </c>
      <c r="M42" s="43">
        <v>15.0181</v>
      </c>
      <c r="N42" s="43">
        <v>12.98</v>
      </c>
      <c r="O42" s="43">
        <v>32.520000000000003</v>
      </c>
      <c r="P42" s="43"/>
      <c r="Q42" s="43"/>
      <c r="R42" s="43">
        <v>42.27</v>
      </c>
      <c r="S42" s="43"/>
      <c r="T42" s="43">
        <v>51.370899999999999</v>
      </c>
      <c r="U42" s="43"/>
      <c r="V42" s="43">
        <v>8.5</v>
      </c>
      <c r="W42" s="43"/>
      <c r="X42" s="43">
        <v>36.748570000000001</v>
      </c>
      <c r="Y42" s="43"/>
      <c r="Z42" s="43"/>
      <c r="AA42" s="43"/>
      <c r="AB42" s="43"/>
      <c r="AC42" s="43">
        <v>14.08</v>
      </c>
      <c r="AD42" s="43"/>
      <c r="AE42" s="43"/>
      <c r="AF42" s="43"/>
      <c r="AG42" s="43"/>
      <c r="AH42" s="43"/>
      <c r="AI42" s="43"/>
      <c r="AJ42" s="43">
        <v>5.3594600000000003</v>
      </c>
      <c r="AK42" s="43">
        <v>0</v>
      </c>
      <c r="AL42" s="43"/>
      <c r="AM42" s="43">
        <v>47.513599999999997</v>
      </c>
      <c r="AN42" s="43">
        <v>119.63</v>
      </c>
      <c r="AO42" s="43"/>
      <c r="AP42" s="43">
        <v>0.41</v>
      </c>
      <c r="AQ42" s="43">
        <v>134.6217</v>
      </c>
      <c r="AR42" s="43"/>
      <c r="AS42" s="43">
        <v>35.189540000000001</v>
      </c>
      <c r="AT42" s="43">
        <v>34.06</v>
      </c>
      <c r="AU42" s="43"/>
      <c r="AV42" s="43">
        <v>193.667</v>
      </c>
      <c r="AW42" s="43">
        <v>28.7486</v>
      </c>
      <c r="AX42" s="43"/>
      <c r="AY42" s="43">
        <v>3.3025099999999998</v>
      </c>
      <c r="AZ42" s="43"/>
      <c r="BA42" s="43">
        <v>2.6</v>
      </c>
      <c r="BB42" s="43"/>
      <c r="BC42" s="43">
        <v>65.191670000000002</v>
      </c>
      <c r="BD42" s="43"/>
      <c r="BE42" s="43">
        <v>12</v>
      </c>
      <c r="BF42" s="43"/>
      <c r="BG42" s="43"/>
      <c r="BH42" s="43"/>
      <c r="BI42" s="43">
        <v>17.596240000000002</v>
      </c>
      <c r="BJ42" s="43"/>
      <c r="BK42" s="43"/>
      <c r="BL42" s="43"/>
      <c r="BM42" s="43"/>
      <c r="BN42" s="43">
        <v>52.868000000000002</v>
      </c>
      <c r="BO42" s="43">
        <v>2.23</v>
      </c>
      <c r="BP42" s="43">
        <v>146.31237999999999</v>
      </c>
      <c r="BQ42" s="43"/>
      <c r="BR42" s="43">
        <v>4.1069000000000004</v>
      </c>
      <c r="BS42" s="43">
        <v>133.20045999999999</v>
      </c>
      <c r="BT42" s="43">
        <v>10.220129999999999</v>
      </c>
      <c r="BU42" s="43"/>
      <c r="BV42" s="43"/>
      <c r="BW42" s="43">
        <v>3.6508500000000002</v>
      </c>
      <c r="BX42" s="43"/>
      <c r="BY42" s="43"/>
      <c r="BZ42" s="43">
        <v>89.629660000000001</v>
      </c>
      <c r="CA42" s="43">
        <v>24.342739999999999</v>
      </c>
      <c r="CB42" s="43"/>
      <c r="CC42" s="43">
        <v>0.46</v>
      </c>
      <c r="CD42" s="43">
        <v>26.698049999999999</v>
      </c>
      <c r="CE42" s="43">
        <v>413.96598999999998</v>
      </c>
      <c r="CF42" s="43"/>
      <c r="CG42" s="43">
        <v>160.85654</v>
      </c>
      <c r="CH42" s="43">
        <v>17.791550000000001</v>
      </c>
      <c r="CI42" s="43"/>
      <c r="CJ42" s="43"/>
      <c r="CK42" s="43">
        <v>9.3157999999999994</v>
      </c>
      <c r="CL42" s="43">
        <v>3.89724</v>
      </c>
      <c r="CM42" s="43"/>
      <c r="CN42" s="43"/>
      <c r="CO42" s="43">
        <v>14.98185</v>
      </c>
      <c r="CP42" s="43">
        <v>279.69</v>
      </c>
      <c r="CQ42" s="43"/>
      <c r="CR42" s="43">
        <v>27.667000000000002</v>
      </c>
      <c r="CS42" s="43"/>
      <c r="CT42" s="43">
        <v>20.221</v>
      </c>
    </row>
    <row r="43" spans="1:98" ht="15.6" x14ac:dyDescent="0.3">
      <c r="A43" s="1"/>
      <c r="B43" s="42" t="s">
        <v>809</v>
      </c>
      <c r="C43" s="43"/>
      <c r="D43" s="43"/>
      <c r="E43" s="43">
        <v>35.489420000000003</v>
      </c>
      <c r="F43" s="43">
        <v>9.891</v>
      </c>
      <c r="G43" s="43"/>
      <c r="H43" s="43"/>
      <c r="I43" s="43"/>
      <c r="J43" s="43"/>
      <c r="K43" s="43">
        <v>20.802800000000001</v>
      </c>
      <c r="L43" s="43">
        <v>28.213899999999999</v>
      </c>
      <c r="M43" s="43">
        <v>15.4924</v>
      </c>
      <c r="N43" s="43">
        <v>12.86</v>
      </c>
      <c r="O43" s="43">
        <v>33.207999999999998</v>
      </c>
      <c r="P43" s="43"/>
      <c r="Q43" s="43"/>
      <c r="R43" s="43">
        <v>42.317999999999998</v>
      </c>
      <c r="S43" s="43"/>
      <c r="T43" s="43">
        <v>18.939</v>
      </c>
      <c r="U43" s="43"/>
      <c r="V43" s="43">
        <v>8.6</v>
      </c>
      <c r="W43" s="43"/>
      <c r="X43" s="43">
        <v>28.771850000000001</v>
      </c>
      <c r="Y43" s="43"/>
      <c r="Z43" s="43"/>
      <c r="AA43" s="43"/>
      <c r="AB43" s="43"/>
      <c r="AC43" s="43">
        <v>14.53</v>
      </c>
      <c r="AD43" s="43"/>
      <c r="AE43" s="43"/>
      <c r="AF43" s="43"/>
      <c r="AG43" s="43"/>
      <c r="AH43" s="43"/>
      <c r="AI43" s="43"/>
      <c r="AJ43" s="43">
        <v>5.4161799999999998</v>
      </c>
      <c r="AK43" s="43">
        <v>0</v>
      </c>
      <c r="AL43" s="43"/>
      <c r="AM43" s="43">
        <v>50.677399999999999</v>
      </c>
      <c r="AN43" s="43">
        <v>119.56</v>
      </c>
      <c r="AO43" s="43"/>
      <c r="AP43" s="43">
        <v>0.46</v>
      </c>
      <c r="AQ43" s="43">
        <v>132.98609999999999</v>
      </c>
      <c r="AR43" s="43"/>
      <c r="AS43" s="43">
        <v>33.823309999999999</v>
      </c>
      <c r="AT43" s="43">
        <v>31.54</v>
      </c>
      <c r="AU43" s="43"/>
      <c r="AV43" s="43">
        <v>195.06739999999999</v>
      </c>
      <c r="AW43" s="43">
        <v>28.1236</v>
      </c>
      <c r="AX43" s="43"/>
      <c r="AY43" s="43">
        <v>3.8069999999999999</v>
      </c>
      <c r="AZ43" s="43"/>
      <c r="BA43" s="43">
        <v>2.5</v>
      </c>
      <c r="BB43" s="43"/>
      <c r="BC43" s="43">
        <v>65.455420000000004</v>
      </c>
      <c r="BD43" s="43"/>
      <c r="BE43" s="43">
        <v>12</v>
      </c>
      <c r="BF43" s="43"/>
      <c r="BG43" s="43"/>
      <c r="BH43" s="43"/>
      <c r="BI43" s="43">
        <v>17.94135</v>
      </c>
      <c r="BJ43" s="43"/>
      <c r="BK43" s="43"/>
      <c r="BL43" s="43"/>
      <c r="BM43" s="43"/>
      <c r="BN43" s="43">
        <v>23.052</v>
      </c>
      <c r="BO43" s="43">
        <v>2.25</v>
      </c>
      <c r="BP43" s="43">
        <v>146.52338</v>
      </c>
      <c r="BQ43" s="43"/>
      <c r="BR43" s="43">
        <v>4.1071</v>
      </c>
      <c r="BS43" s="43">
        <v>133.27149</v>
      </c>
      <c r="BT43" s="43">
        <v>10.048400000000001</v>
      </c>
      <c r="BU43" s="43"/>
      <c r="BV43" s="43"/>
      <c r="BW43" s="43">
        <v>3.6075599999999999</v>
      </c>
      <c r="BX43" s="43"/>
      <c r="BY43" s="43"/>
      <c r="BZ43" s="43">
        <v>89.842190000000002</v>
      </c>
      <c r="CA43" s="43">
        <v>24.375250000000001</v>
      </c>
      <c r="CB43" s="43"/>
      <c r="CC43" s="43">
        <v>0.6</v>
      </c>
      <c r="CD43" s="43">
        <v>26.77599</v>
      </c>
      <c r="CE43" s="43">
        <v>414.47386999999998</v>
      </c>
      <c r="CF43" s="43"/>
      <c r="CG43" s="43">
        <v>159.99467000000001</v>
      </c>
      <c r="CH43" s="43">
        <v>18.09159</v>
      </c>
      <c r="CI43" s="43"/>
      <c r="CJ43" s="43"/>
      <c r="CK43" s="43">
        <v>9.2022999999999993</v>
      </c>
      <c r="CL43" s="43">
        <v>4.2112800000000004</v>
      </c>
      <c r="CM43" s="43"/>
      <c r="CN43" s="43"/>
      <c r="CO43" s="43">
        <v>14.27388</v>
      </c>
      <c r="CP43" s="43">
        <v>280.85000000000002</v>
      </c>
      <c r="CQ43" s="43"/>
      <c r="CR43" s="43">
        <v>33.103000000000002</v>
      </c>
      <c r="CS43" s="43"/>
      <c r="CT43" s="43">
        <v>20.975999999999999</v>
      </c>
    </row>
    <row r="44" spans="1:98" ht="15.6" x14ac:dyDescent="0.3">
      <c r="A44" s="1"/>
      <c r="B44" s="42" t="s">
        <v>810</v>
      </c>
      <c r="C44" s="43"/>
      <c r="D44" s="43"/>
      <c r="E44" s="43">
        <v>29.572710000000001</v>
      </c>
      <c r="F44" s="43">
        <v>9.4380000000000006</v>
      </c>
      <c r="G44" s="43"/>
      <c r="H44" s="43"/>
      <c r="I44" s="43"/>
      <c r="J44" s="43"/>
      <c r="K44" s="43">
        <v>20.790700000000001</v>
      </c>
      <c r="L44" s="43">
        <v>28.619599999999998</v>
      </c>
      <c r="M44" s="43">
        <v>16.104900000000001</v>
      </c>
      <c r="N44" s="43">
        <v>12.99</v>
      </c>
      <c r="O44" s="43">
        <v>34.340000000000003</v>
      </c>
      <c r="P44" s="43"/>
      <c r="Q44" s="43"/>
      <c r="R44" s="43">
        <v>42.805999999999997</v>
      </c>
      <c r="S44" s="43"/>
      <c r="T44" s="43">
        <v>17.903600000000001</v>
      </c>
      <c r="U44" s="43"/>
      <c r="V44" s="43">
        <v>8.6</v>
      </c>
      <c r="W44" s="43"/>
      <c r="X44" s="43">
        <v>27.23283</v>
      </c>
      <c r="Y44" s="43"/>
      <c r="Z44" s="43"/>
      <c r="AA44" s="43"/>
      <c r="AB44" s="43"/>
      <c r="AC44" s="43">
        <v>14.77</v>
      </c>
      <c r="AD44" s="43"/>
      <c r="AE44" s="43"/>
      <c r="AF44" s="43"/>
      <c r="AG44" s="43"/>
      <c r="AH44" s="43"/>
      <c r="AI44" s="43"/>
      <c r="AJ44" s="43">
        <v>4.26905</v>
      </c>
      <c r="AK44" s="43">
        <v>0</v>
      </c>
      <c r="AL44" s="43"/>
      <c r="AM44" s="43">
        <v>51.0837</v>
      </c>
      <c r="AN44" s="43">
        <v>117.16</v>
      </c>
      <c r="AO44" s="43"/>
      <c r="AP44" s="43">
        <v>0.11</v>
      </c>
      <c r="AQ44" s="43">
        <v>131.80629999999999</v>
      </c>
      <c r="AR44" s="43"/>
      <c r="AS44" s="43">
        <v>33.774230000000003</v>
      </c>
      <c r="AT44" s="43">
        <v>30.21</v>
      </c>
      <c r="AU44" s="43"/>
      <c r="AV44" s="43">
        <v>169.95160000000001</v>
      </c>
      <c r="AW44" s="43">
        <v>27.5764</v>
      </c>
      <c r="AX44" s="43"/>
      <c r="AY44" s="43">
        <v>3.4855100000000001</v>
      </c>
      <c r="AZ44" s="43"/>
      <c r="BA44" s="43">
        <v>2.6</v>
      </c>
      <c r="BB44" s="43"/>
      <c r="BC44" s="43">
        <v>65.265510000000006</v>
      </c>
      <c r="BD44" s="43"/>
      <c r="BE44" s="43">
        <v>12</v>
      </c>
      <c r="BF44" s="43"/>
      <c r="BG44" s="43"/>
      <c r="BH44" s="43"/>
      <c r="BI44" s="43">
        <v>17.927240000000001</v>
      </c>
      <c r="BJ44" s="43"/>
      <c r="BK44" s="43"/>
      <c r="BL44" s="43"/>
      <c r="BM44" s="43"/>
      <c r="BN44" s="43">
        <v>5.0880000000000001</v>
      </c>
      <c r="BO44" s="43">
        <v>2.5</v>
      </c>
      <c r="BP44" s="43">
        <v>145.02294000000001</v>
      </c>
      <c r="BQ44" s="43"/>
      <c r="BR44" s="43">
        <v>4.1279000000000003</v>
      </c>
      <c r="BS44" s="43">
        <v>132.83828</v>
      </c>
      <c r="BT44" s="43">
        <v>10.06817</v>
      </c>
      <c r="BU44" s="43"/>
      <c r="BV44" s="43"/>
      <c r="BW44" s="43">
        <v>3.8024800000000001</v>
      </c>
      <c r="BX44" s="43"/>
      <c r="BY44" s="43"/>
      <c r="BZ44" s="43">
        <v>89.772019999999998</v>
      </c>
      <c r="CA44" s="43">
        <v>3.7442000000000002</v>
      </c>
      <c r="CB44" s="43"/>
      <c r="CC44" s="43">
        <v>0.67</v>
      </c>
      <c r="CD44" s="43">
        <v>27.08333</v>
      </c>
      <c r="CE44" s="43">
        <v>413.40814</v>
      </c>
      <c r="CF44" s="43"/>
      <c r="CG44" s="43">
        <v>159.06451999999999</v>
      </c>
      <c r="CH44" s="43">
        <v>17.96687</v>
      </c>
      <c r="CI44" s="43"/>
      <c r="CJ44" s="43"/>
      <c r="CK44" s="43">
        <v>9.0366999999999997</v>
      </c>
      <c r="CL44" s="43">
        <v>4.5241699999999998</v>
      </c>
      <c r="CM44" s="43"/>
      <c r="CN44" s="43"/>
      <c r="CO44" s="43">
        <v>12.68669</v>
      </c>
      <c r="CP44" s="43">
        <v>287.39999999999998</v>
      </c>
      <c r="CQ44" s="43"/>
      <c r="CR44" s="43">
        <v>32.642000000000003</v>
      </c>
      <c r="CS44" s="43"/>
      <c r="CT44" s="43">
        <v>21.215</v>
      </c>
    </row>
    <row r="45" spans="1:98" ht="15.6" x14ac:dyDescent="0.3">
      <c r="A45" s="1"/>
      <c r="B45" s="42" t="s">
        <v>811</v>
      </c>
      <c r="C45" s="43"/>
      <c r="D45" s="43"/>
      <c r="E45" s="43">
        <v>27.4709</v>
      </c>
      <c r="F45" s="43">
        <v>9.73</v>
      </c>
      <c r="G45" s="43"/>
      <c r="H45" s="43"/>
      <c r="I45" s="43"/>
      <c r="J45" s="43"/>
      <c r="K45" s="43">
        <v>21.027200000000001</v>
      </c>
      <c r="L45" s="43">
        <v>28.802900000000001</v>
      </c>
      <c r="M45" s="43">
        <v>15.339</v>
      </c>
      <c r="N45" s="43">
        <v>12.93</v>
      </c>
      <c r="O45" s="43">
        <v>34.137999999999998</v>
      </c>
      <c r="P45" s="43"/>
      <c r="Q45" s="43"/>
      <c r="R45" s="43">
        <v>43.488</v>
      </c>
      <c r="S45" s="43"/>
      <c r="T45" s="43">
        <v>17.28</v>
      </c>
      <c r="U45" s="43"/>
      <c r="V45" s="43">
        <v>8.6999999999999993</v>
      </c>
      <c r="W45" s="43"/>
      <c r="X45" s="43">
        <v>25.7593</v>
      </c>
      <c r="Y45" s="43"/>
      <c r="Z45" s="43"/>
      <c r="AA45" s="43"/>
      <c r="AB45" s="43"/>
      <c r="AC45" s="43">
        <v>14.86</v>
      </c>
      <c r="AD45" s="43"/>
      <c r="AE45" s="43"/>
      <c r="AF45" s="43"/>
      <c r="AG45" s="43"/>
      <c r="AH45" s="43"/>
      <c r="AI45" s="43"/>
      <c r="AJ45" s="43">
        <v>4.2895099999999999</v>
      </c>
      <c r="AK45" s="43">
        <v>0</v>
      </c>
      <c r="AL45" s="43"/>
      <c r="AM45" s="43">
        <v>46.450200000000002</v>
      </c>
      <c r="AN45" s="43">
        <v>115.48</v>
      </c>
      <c r="AO45" s="43"/>
      <c r="AP45" s="43">
        <v>0.35</v>
      </c>
      <c r="AQ45" s="43">
        <v>130.7978</v>
      </c>
      <c r="AR45" s="43"/>
      <c r="AS45" s="43">
        <v>31.48752</v>
      </c>
      <c r="AT45" s="43">
        <v>30.88</v>
      </c>
      <c r="AU45" s="43"/>
      <c r="AV45" s="43">
        <v>119.3562</v>
      </c>
      <c r="AW45" s="43">
        <v>26.808299999999999</v>
      </c>
      <c r="AX45" s="43"/>
      <c r="AY45" s="43">
        <v>3.1770399999999999</v>
      </c>
      <c r="AZ45" s="43"/>
      <c r="BA45" s="43">
        <v>2.6</v>
      </c>
      <c r="BB45" s="43"/>
      <c r="BC45" s="43">
        <v>65.801469999999995</v>
      </c>
      <c r="BD45" s="43"/>
      <c r="BE45" s="43">
        <v>12</v>
      </c>
      <c r="BF45" s="43"/>
      <c r="BG45" s="43"/>
      <c r="BH45" s="43"/>
      <c r="BI45" s="43">
        <v>17.914359999999999</v>
      </c>
      <c r="BJ45" s="43"/>
      <c r="BK45" s="43"/>
      <c r="BL45" s="43"/>
      <c r="BM45" s="43"/>
      <c r="BN45" s="43">
        <v>5.7270000000000003</v>
      </c>
      <c r="BO45" s="43">
        <v>2.37</v>
      </c>
      <c r="BP45" s="43">
        <v>143.29304999999999</v>
      </c>
      <c r="BQ45" s="43"/>
      <c r="BR45" s="43">
        <v>4.1250999999999998</v>
      </c>
      <c r="BS45" s="43">
        <v>125.75646999999999</v>
      </c>
      <c r="BT45" s="43">
        <v>9.3157099999999993</v>
      </c>
      <c r="BU45" s="43"/>
      <c r="BV45" s="43"/>
      <c r="BW45" s="43">
        <v>3.7406999999999999</v>
      </c>
      <c r="BX45" s="43"/>
      <c r="BY45" s="43"/>
      <c r="BZ45" s="43">
        <v>88.738100000000003</v>
      </c>
      <c r="CA45" s="43">
        <v>3.0233599999999998</v>
      </c>
      <c r="CB45" s="43"/>
      <c r="CC45" s="43">
        <v>0.69</v>
      </c>
      <c r="CD45" s="43">
        <v>27.041889999999999</v>
      </c>
      <c r="CE45" s="43">
        <v>411.87423000000001</v>
      </c>
      <c r="CF45" s="43"/>
      <c r="CG45" s="43">
        <v>158.93068</v>
      </c>
      <c r="CH45" s="43">
        <v>17.416460000000001</v>
      </c>
      <c r="CI45" s="43"/>
      <c r="CJ45" s="43"/>
      <c r="CK45" s="43">
        <v>8.3529</v>
      </c>
      <c r="CL45" s="43">
        <v>4.5069800000000004</v>
      </c>
      <c r="CM45" s="43"/>
      <c r="CN45" s="43"/>
      <c r="CO45" s="43">
        <v>12.54529</v>
      </c>
      <c r="CP45" s="43">
        <v>279.79000000000002</v>
      </c>
      <c r="CQ45" s="43"/>
      <c r="CR45" s="43">
        <v>28.834</v>
      </c>
      <c r="CS45" s="43"/>
      <c r="CT45" s="43">
        <v>25.798999999999999</v>
      </c>
    </row>
    <row r="46" spans="1:98" ht="15.6" x14ac:dyDescent="0.3">
      <c r="A46" s="1"/>
      <c r="B46" s="42" t="s">
        <v>812</v>
      </c>
      <c r="C46" s="43"/>
      <c r="D46" s="43"/>
      <c r="E46" s="43">
        <v>26.597639999999998</v>
      </c>
      <c r="F46" s="43">
        <v>10.01</v>
      </c>
      <c r="G46" s="43"/>
      <c r="H46" s="43"/>
      <c r="I46" s="43"/>
      <c r="J46" s="43"/>
      <c r="K46" s="43">
        <v>21.2926</v>
      </c>
      <c r="L46" s="43">
        <v>29.2532</v>
      </c>
      <c r="M46" s="43">
        <v>14.1928</v>
      </c>
      <c r="N46" s="43">
        <v>12.82</v>
      </c>
      <c r="O46" s="43">
        <v>34.072000000000003</v>
      </c>
      <c r="P46" s="43"/>
      <c r="Q46" s="43"/>
      <c r="R46" s="43">
        <v>43.290999999999997</v>
      </c>
      <c r="S46" s="43"/>
      <c r="T46" s="43">
        <v>16.492999999999999</v>
      </c>
      <c r="U46" s="43"/>
      <c r="V46" s="43">
        <v>9</v>
      </c>
      <c r="W46" s="43"/>
      <c r="X46" s="43">
        <v>26.136050000000001</v>
      </c>
      <c r="Y46" s="43"/>
      <c r="Z46" s="43"/>
      <c r="AA46" s="43"/>
      <c r="AB46" s="43"/>
      <c r="AC46" s="43">
        <v>15.01</v>
      </c>
      <c r="AD46" s="43"/>
      <c r="AE46" s="43"/>
      <c r="AF46" s="43"/>
      <c r="AG46" s="43"/>
      <c r="AH46" s="43"/>
      <c r="AI46" s="43"/>
      <c r="AJ46" s="43">
        <v>4.1899699999999998</v>
      </c>
      <c r="AK46" s="43">
        <v>0</v>
      </c>
      <c r="AL46" s="43"/>
      <c r="AM46" s="43">
        <v>48.592799999999997</v>
      </c>
      <c r="AN46" s="43">
        <v>119.56</v>
      </c>
      <c r="AO46" s="43"/>
      <c r="AP46" s="43">
        <v>0.46</v>
      </c>
      <c r="AQ46" s="43">
        <v>129.26660000000001</v>
      </c>
      <c r="AR46" s="43"/>
      <c r="AS46" s="43">
        <v>31.841360000000002</v>
      </c>
      <c r="AT46" s="43">
        <v>30.77</v>
      </c>
      <c r="AU46" s="43"/>
      <c r="AV46" s="43">
        <v>98.849500000000006</v>
      </c>
      <c r="AW46" s="43">
        <v>27.181000000000001</v>
      </c>
      <c r="AX46" s="43"/>
      <c r="AY46" s="43">
        <v>2.6210399999999998</v>
      </c>
      <c r="AZ46" s="43"/>
      <c r="BA46" s="43">
        <v>2.7</v>
      </c>
      <c r="BB46" s="43"/>
      <c r="BC46" s="43">
        <v>51.073160000000001</v>
      </c>
      <c r="BD46" s="43"/>
      <c r="BE46" s="43">
        <v>12</v>
      </c>
      <c r="BF46" s="43"/>
      <c r="BG46" s="43"/>
      <c r="BH46" s="43"/>
      <c r="BI46" s="43">
        <v>17.810749999999999</v>
      </c>
      <c r="BJ46" s="43"/>
      <c r="BK46" s="43"/>
      <c r="BL46" s="43"/>
      <c r="BM46" s="43"/>
      <c r="BN46" s="43">
        <v>5.21</v>
      </c>
      <c r="BO46" s="43">
        <v>2.4500000000000002</v>
      </c>
      <c r="BP46" s="43">
        <v>145.58955</v>
      </c>
      <c r="BQ46" s="43"/>
      <c r="BR46" s="43">
        <v>4.2324999999999999</v>
      </c>
      <c r="BS46" s="43">
        <v>131.92561000000001</v>
      </c>
      <c r="BT46" s="43">
        <v>8.9456900000000008</v>
      </c>
      <c r="BU46" s="43"/>
      <c r="BV46" s="43"/>
      <c r="BW46" s="43">
        <v>3.7400099999999998</v>
      </c>
      <c r="BX46" s="43"/>
      <c r="BY46" s="43"/>
      <c r="BZ46" s="43">
        <v>89.682689999999994</v>
      </c>
      <c r="CA46" s="43">
        <v>3.0135900000000002</v>
      </c>
      <c r="CB46" s="43"/>
      <c r="CC46" s="43">
        <v>0.66</v>
      </c>
      <c r="CD46" s="43">
        <v>27.525390000000002</v>
      </c>
      <c r="CE46" s="43">
        <v>406.06331</v>
      </c>
      <c r="CF46" s="43"/>
      <c r="CG46" s="43">
        <v>156.92527000000001</v>
      </c>
      <c r="CH46" s="43">
        <v>17.496210000000001</v>
      </c>
      <c r="CI46" s="43"/>
      <c r="CJ46" s="43"/>
      <c r="CK46" s="43">
        <v>8.6117000000000008</v>
      </c>
      <c r="CL46" s="43">
        <v>4.5295899999999998</v>
      </c>
      <c r="CM46" s="43"/>
      <c r="CN46" s="43"/>
      <c r="CO46" s="43">
        <v>12.90414</v>
      </c>
      <c r="CP46" s="43">
        <v>275.27</v>
      </c>
      <c r="CQ46" s="43"/>
      <c r="CR46" s="43">
        <v>28.706</v>
      </c>
      <c r="CS46" s="43"/>
      <c r="CT46" s="43">
        <v>28.338000000000001</v>
      </c>
    </row>
    <row r="47" spans="1:98" ht="15.6" x14ac:dyDescent="0.3">
      <c r="A47" s="1"/>
      <c r="B47" s="42" t="s">
        <v>813</v>
      </c>
      <c r="C47" s="43"/>
      <c r="D47" s="43"/>
      <c r="E47" s="43">
        <v>26.203759999999999</v>
      </c>
      <c r="F47" s="43">
        <v>10.824999999999999</v>
      </c>
      <c r="G47" s="43"/>
      <c r="H47" s="43"/>
      <c r="I47" s="43"/>
      <c r="J47" s="43"/>
      <c r="K47" s="43">
        <v>21.285499999999999</v>
      </c>
      <c r="L47" s="43">
        <v>29.627700000000001</v>
      </c>
      <c r="M47" s="43">
        <v>11.6427</v>
      </c>
      <c r="N47" s="43">
        <v>12.76</v>
      </c>
      <c r="O47" s="43">
        <v>34.244</v>
      </c>
      <c r="P47" s="43"/>
      <c r="Q47" s="43"/>
      <c r="R47" s="43">
        <v>43.481999999999999</v>
      </c>
      <c r="S47" s="43"/>
      <c r="T47" s="43">
        <v>14.1395</v>
      </c>
      <c r="U47" s="43"/>
      <c r="V47" s="43">
        <v>9.6999999999999993</v>
      </c>
      <c r="W47" s="43"/>
      <c r="X47" s="43">
        <v>32.420630000000003</v>
      </c>
      <c r="Y47" s="43"/>
      <c r="Z47" s="43"/>
      <c r="AA47" s="43"/>
      <c r="AB47" s="43"/>
      <c r="AC47" s="43">
        <v>14.91</v>
      </c>
      <c r="AD47" s="43"/>
      <c r="AE47" s="43"/>
      <c r="AF47" s="43"/>
      <c r="AG47" s="43"/>
      <c r="AH47" s="43"/>
      <c r="AI47" s="43"/>
      <c r="AJ47" s="43">
        <v>4.1270300000000004</v>
      </c>
      <c r="AK47" s="43">
        <v>0</v>
      </c>
      <c r="AL47" s="43"/>
      <c r="AM47" s="43">
        <v>50.058700000000002</v>
      </c>
      <c r="AN47" s="43">
        <v>117.85</v>
      </c>
      <c r="AO47" s="43"/>
      <c r="AP47" s="43">
        <v>0.37</v>
      </c>
      <c r="AQ47" s="43">
        <v>124.1073</v>
      </c>
      <c r="AR47" s="43"/>
      <c r="AS47" s="43">
        <v>33.158050000000003</v>
      </c>
      <c r="AT47" s="43">
        <v>30.92</v>
      </c>
      <c r="AU47" s="43"/>
      <c r="AV47" s="43">
        <v>99.275999999999996</v>
      </c>
      <c r="AW47" s="43">
        <v>27.657900000000001</v>
      </c>
      <c r="AX47" s="43"/>
      <c r="AY47" s="43">
        <v>2.7083499999999998</v>
      </c>
      <c r="AZ47" s="43"/>
      <c r="BA47" s="43">
        <v>2.6</v>
      </c>
      <c r="BB47" s="43"/>
      <c r="BC47" s="43">
        <v>39.112670000000001</v>
      </c>
      <c r="BD47" s="43"/>
      <c r="BE47" s="43">
        <v>12</v>
      </c>
      <c r="BF47" s="43"/>
      <c r="BG47" s="43"/>
      <c r="BH47" s="43"/>
      <c r="BI47" s="43">
        <v>17.70233</v>
      </c>
      <c r="BJ47" s="43"/>
      <c r="BK47" s="43"/>
      <c r="BL47" s="43"/>
      <c r="BM47" s="43"/>
      <c r="BN47" s="43">
        <v>4.8380000000000001</v>
      </c>
      <c r="BO47" s="43">
        <v>2.44</v>
      </c>
      <c r="BP47" s="43">
        <v>148.53523000000001</v>
      </c>
      <c r="BQ47" s="43"/>
      <c r="BR47" s="43">
        <v>4.1864999999999997</v>
      </c>
      <c r="BS47" s="43">
        <v>132.59998999999999</v>
      </c>
      <c r="BT47" s="43">
        <v>9.2609300000000001</v>
      </c>
      <c r="BU47" s="43"/>
      <c r="BV47" s="43"/>
      <c r="BW47" s="43">
        <v>3.69495</v>
      </c>
      <c r="BX47" s="43"/>
      <c r="BY47" s="43"/>
      <c r="BZ47" s="43">
        <v>90.609939999999995</v>
      </c>
      <c r="CA47" s="43">
        <v>3.0365199999999999</v>
      </c>
      <c r="CB47" s="43"/>
      <c r="CC47" s="43">
        <v>0.7</v>
      </c>
      <c r="CD47" s="43">
        <v>28.599319999999999</v>
      </c>
      <c r="CE47" s="43">
        <v>410.88476000000003</v>
      </c>
      <c r="CF47" s="43"/>
      <c r="CG47" s="43">
        <v>158.38821999999999</v>
      </c>
      <c r="CH47" s="43">
        <v>18.031639999999999</v>
      </c>
      <c r="CI47" s="43"/>
      <c r="CJ47" s="43"/>
      <c r="CK47" s="43">
        <v>8.7266999999999992</v>
      </c>
      <c r="CL47" s="43">
        <v>4.5142800000000003</v>
      </c>
      <c r="CM47" s="43"/>
      <c r="CN47" s="43"/>
      <c r="CO47" s="43">
        <v>13.65663</v>
      </c>
      <c r="CP47" s="43">
        <v>274.04000000000002</v>
      </c>
      <c r="CQ47" s="43"/>
      <c r="CR47" s="43">
        <v>29.099</v>
      </c>
      <c r="CS47" s="43"/>
      <c r="CT47" s="43">
        <v>30.992999999999999</v>
      </c>
    </row>
    <row r="48" spans="1:98" ht="15.6" x14ac:dyDescent="0.3">
      <c r="A48" s="1"/>
      <c r="B48" s="42" t="s">
        <v>814</v>
      </c>
      <c r="C48" s="43"/>
      <c r="D48" s="43"/>
      <c r="E48" s="43">
        <v>27.182670000000002</v>
      </c>
      <c r="F48" s="43">
        <v>11.186999999999999</v>
      </c>
      <c r="G48" s="43"/>
      <c r="H48" s="43"/>
      <c r="I48" s="43"/>
      <c r="J48" s="43"/>
      <c r="K48" s="43">
        <v>21.742799999999999</v>
      </c>
      <c r="L48" s="43">
        <v>29.531099999999999</v>
      </c>
      <c r="M48" s="43">
        <v>11.7577</v>
      </c>
      <c r="N48" s="43">
        <v>9.41</v>
      </c>
      <c r="O48" s="43">
        <v>34.405999999999999</v>
      </c>
      <c r="P48" s="43"/>
      <c r="Q48" s="43"/>
      <c r="R48" s="43">
        <v>43.357999999999997</v>
      </c>
      <c r="S48" s="43"/>
      <c r="T48" s="43">
        <v>13.7913</v>
      </c>
      <c r="U48" s="43"/>
      <c r="V48" s="43">
        <v>9.8000000000000007</v>
      </c>
      <c r="W48" s="43"/>
      <c r="X48" s="43">
        <v>33.550739999999998</v>
      </c>
      <c r="Y48" s="43"/>
      <c r="Z48" s="43"/>
      <c r="AA48" s="43"/>
      <c r="AB48" s="43"/>
      <c r="AC48" s="43">
        <v>14.03</v>
      </c>
      <c r="AD48" s="43"/>
      <c r="AE48" s="43"/>
      <c r="AF48" s="43"/>
      <c r="AG48" s="43"/>
      <c r="AH48" s="43"/>
      <c r="AI48" s="43"/>
      <c r="AJ48" s="43">
        <v>4.0911</v>
      </c>
      <c r="AK48" s="43">
        <v>0</v>
      </c>
      <c r="AL48" s="43"/>
      <c r="AM48" s="43">
        <v>51.317399999999999</v>
      </c>
      <c r="AN48" s="43">
        <v>118.53</v>
      </c>
      <c r="AO48" s="43"/>
      <c r="AP48" s="43">
        <v>0.84</v>
      </c>
      <c r="AQ48" s="43">
        <v>131.1328</v>
      </c>
      <c r="AR48" s="43"/>
      <c r="AS48" s="43">
        <v>33.390639999999998</v>
      </c>
      <c r="AT48" s="43">
        <v>30.53</v>
      </c>
      <c r="AU48" s="43"/>
      <c r="AV48" s="43">
        <v>99.266999999999996</v>
      </c>
      <c r="AW48" s="43">
        <v>27.915400000000002</v>
      </c>
      <c r="AX48" s="43"/>
      <c r="AY48" s="43">
        <v>3.47661</v>
      </c>
      <c r="AZ48" s="43"/>
      <c r="BA48" s="43">
        <v>2.6</v>
      </c>
      <c r="BB48" s="43"/>
      <c r="BC48" s="43">
        <v>41.083829999999999</v>
      </c>
      <c r="BD48" s="43"/>
      <c r="BE48" s="43">
        <v>12</v>
      </c>
      <c r="BF48" s="43"/>
      <c r="BG48" s="43"/>
      <c r="BH48" s="43"/>
      <c r="BI48" s="43">
        <v>17.85473</v>
      </c>
      <c r="BJ48" s="43"/>
      <c r="BK48" s="43"/>
      <c r="BL48" s="43"/>
      <c r="BM48" s="43"/>
      <c r="BN48" s="43">
        <v>4.5270000000000001</v>
      </c>
      <c r="BO48" s="43">
        <v>2.44</v>
      </c>
      <c r="BP48" s="43">
        <v>149.27330000000001</v>
      </c>
      <c r="BQ48" s="43"/>
      <c r="BR48" s="43">
        <v>4.3655999999999997</v>
      </c>
      <c r="BS48" s="43">
        <v>131.90433999999999</v>
      </c>
      <c r="BT48" s="43">
        <v>9.4933700000000005</v>
      </c>
      <c r="BU48" s="43"/>
      <c r="BV48" s="43"/>
      <c r="BW48" s="43">
        <v>4.0013500000000004</v>
      </c>
      <c r="BX48" s="43"/>
      <c r="BY48" s="43"/>
      <c r="BZ48" s="43">
        <v>90.802369999999996</v>
      </c>
      <c r="CA48" s="43">
        <v>3.0415000000000001</v>
      </c>
      <c r="CB48" s="43"/>
      <c r="CC48" s="43">
        <v>0.69</v>
      </c>
      <c r="CD48" s="43">
        <v>29.366299999999999</v>
      </c>
      <c r="CE48" s="43">
        <v>401.68572999999998</v>
      </c>
      <c r="CF48" s="43"/>
      <c r="CG48" s="43">
        <v>157.07572999999999</v>
      </c>
      <c r="CH48" s="43">
        <v>17.97418</v>
      </c>
      <c r="CI48" s="43"/>
      <c r="CJ48" s="43"/>
      <c r="CK48" s="43">
        <v>8.6539999999999999</v>
      </c>
      <c r="CL48" s="43">
        <v>4.5977600000000001</v>
      </c>
      <c r="CM48" s="43"/>
      <c r="CN48" s="43"/>
      <c r="CO48" s="43">
        <v>14.197190000000001</v>
      </c>
      <c r="CP48" s="43">
        <v>276.77999999999997</v>
      </c>
      <c r="CQ48" s="43"/>
      <c r="CR48" s="43">
        <v>30.122</v>
      </c>
      <c r="CS48" s="43"/>
      <c r="CT48" s="43">
        <v>32.738</v>
      </c>
    </row>
    <row r="49" spans="1:98" ht="15.6" x14ac:dyDescent="0.3">
      <c r="A49" s="1"/>
      <c r="B49" s="42" t="s">
        <v>815</v>
      </c>
      <c r="C49" s="43"/>
      <c r="D49" s="43"/>
      <c r="E49" s="43">
        <v>27.286709999999999</v>
      </c>
      <c r="F49" s="43">
        <v>11.731</v>
      </c>
      <c r="G49" s="43"/>
      <c r="H49" s="43"/>
      <c r="I49" s="43"/>
      <c r="J49" s="43"/>
      <c r="K49" s="43">
        <v>21.608000000000001</v>
      </c>
      <c r="L49" s="43">
        <v>29.789300000000001</v>
      </c>
      <c r="M49" s="43">
        <v>11.6586</v>
      </c>
      <c r="N49" s="43">
        <v>9.6199999999999992</v>
      </c>
      <c r="O49" s="43">
        <v>34.5</v>
      </c>
      <c r="P49" s="43"/>
      <c r="Q49" s="43"/>
      <c r="R49" s="43">
        <v>43.564999999999998</v>
      </c>
      <c r="S49" s="43"/>
      <c r="T49" s="43">
        <v>36.193800000000003</v>
      </c>
      <c r="U49" s="43"/>
      <c r="V49" s="43">
        <v>9.9</v>
      </c>
      <c r="W49" s="43"/>
      <c r="X49" s="43">
        <v>35.508510000000001</v>
      </c>
      <c r="Y49" s="43"/>
      <c r="Z49" s="43"/>
      <c r="AA49" s="43"/>
      <c r="AB49" s="43"/>
      <c r="AC49" s="43">
        <v>13.81</v>
      </c>
      <c r="AD49" s="43"/>
      <c r="AE49" s="43"/>
      <c r="AF49" s="43"/>
      <c r="AG49" s="43"/>
      <c r="AH49" s="43"/>
      <c r="AI49" s="43"/>
      <c r="AJ49" s="43">
        <v>4.0739599999999996</v>
      </c>
      <c r="AK49" s="43">
        <v>0</v>
      </c>
      <c r="AL49" s="43"/>
      <c r="AM49" s="43">
        <v>51.026400000000002</v>
      </c>
      <c r="AN49" s="43">
        <v>120.62</v>
      </c>
      <c r="AO49" s="43"/>
      <c r="AP49" s="43">
        <v>0.87</v>
      </c>
      <c r="AQ49" s="43">
        <v>155.20930000000001</v>
      </c>
      <c r="AR49" s="43"/>
      <c r="AS49" s="43">
        <v>34.255769999999998</v>
      </c>
      <c r="AT49" s="43">
        <v>31.13</v>
      </c>
      <c r="AU49" s="43"/>
      <c r="AV49" s="43">
        <v>128.8083</v>
      </c>
      <c r="AW49" s="43">
        <v>28.292300000000001</v>
      </c>
      <c r="AX49" s="43"/>
      <c r="AY49" s="43">
        <v>3.61537</v>
      </c>
      <c r="AZ49" s="43"/>
      <c r="BA49" s="43">
        <v>2.6</v>
      </c>
      <c r="BB49" s="43"/>
      <c r="BC49" s="43">
        <v>41.094329999999999</v>
      </c>
      <c r="BD49" s="43"/>
      <c r="BE49" s="43">
        <v>12</v>
      </c>
      <c r="BF49" s="43"/>
      <c r="BG49" s="43"/>
      <c r="BH49" s="43"/>
      <c r="BI49" s="43">
        <v>17.62323</v>
      </c>
      <c r="BJ49" s="43"/>
      <c r="BK49" s="43"/>
      <c r="BL49" s="43"/>
      <c r="BM49" s="43"/>
      <c r="BN49" s="43">
        <v>6.0819999999999999</v>
      </c>
      <c r="BO49" s="43">
        <v>2.5099999999999998</v>
      </c>
      <c r="BP49" s="43">
        <v>149.34313</v>
      </c>
      <c r="BQ49" s="43"/>
      <c r="BR49" s="43">
        <v>4.3082000000000003</v>
      </c>
      <c r="BS49" s="43">
        <v>131.27227999999999</v>
      </c>
      <c r="BT49" s="43">
        <v>10.990769999999999</v>
      </c>
      <c r="BU49" s="43"/>
      <c r="BV49" s="43"/>
      <c r="BW49" s="43">
        <v>4.0848199999999997</v>
      </c>
      <c r="BX49" s="43"/>
      <c r="BY49" s="43"/>
      <c r="BZ49" s="43">
        <v>90.679400000000001</v>
      </c>
      <c r="CA49" s="43">
        <v>3.1200399999999999</v>
      </c>
      <c r="CB49" s="43"/>
      <c r="CC49" s="43">
        <v>0.66</v>
      </c>
      <c r="CD49" s="43">
        <v>28.557189999999999</v>
      </c>
      <c r="CE49" s="43">
        <v>407.78384</v>
      </c>
      <c r="CF49" s="43"/>
      <c r="CG49" s="43">
        <v>161.18457000000001</v>
      </c>
      <c r="CH49" s="43">
        <v>17.795860000000001</v>
      </c>
      <c r="CI49" s="43"/>
      <c r="CJ49" s="43"/>
      <c r="CK49" s="43">
        <v>8.9115000000000002</v>
      </c>
      <c r="CL49" s="43">
        <v>4.8520899999999996</v>
      </c>
      <c r="CM49" s="43"/>
      <c r="CN49" s="43"/>
      <c r="CO49" s="43">
        <v>14.69894</v>
      </c>
      <c r="CP49" s="43">
        <v>284.55</v>
      </c>
      <c r="CQ49" s="43"/>
      <c r="CR49" s="43">
        <v>30.754000000000001</v>
      </c>
      <c r="CS49" s="43"/>
      <c r="CT49" s="43">
        <v>32.853999999999999</v>
      </c>
    </row>
    <row r="50" spans="1:98" ht="15.6" x14ac:dyDescent="0.3">
      <c r="A50" s="1"/>
      <c r="B50" s="42" t="s">
        <v>816</v>
      </c>
      <c r="C50" s="43"/>
      <c r="D50" s="43"/>
      <c r="E50" s="43">
        <v>27.222670000000001</v>
      </c>
      <c r="F50" s="43">
        <v>11.721</v>
      </c>
      <c r="G50" s="43"/>
      <c r="H50" s="43"/>
      <c r="I50" s="43"/>
      <c r="J50" s="43"/>
      <c r="K50" s="43">
        <v>21.566500000000001</v>
      </c>
      <c r="L50" s="43">
        <v>29.277799999999999</v>
      </c>
      <c r="M50" s="43">
        <v>11.572800000000001</v>
      </c>
      <c r="N50" s="43">
        <v>10.46</v>
      </c>
      <c r="O50" s="43">
        <v>34.909999999999997</v>
      </c>
      <c r="P50" s="43"/>
      <c r="Q50" s="43"/>
      <c r="R50" s="43">
        <v>44.372</v>
      </c>
      <c r="S50" s="43"/>
      <c r="T50" s="43">
        <v>28.5746</v>
      </c>
      <c r="U50" s="43"/>
      <c r="V50" s="43">
        <v>9.6</v>
      </c>
      <c r="W50" s="43"/>
      <c r="X50" s="43">
        <v>29.848690000000001</v>
      </c>
      <c r="Y50" s="43"/>
      <c r="Z50" s="43"/>
      <c r="AA50" s="43"/>
      <c r="AB50" s="43"/>
      <c r="AC50" s="43">
        <v>14.65</v>
      </c>
      <c r="AD50" s="43"/>
      <c r="AE50" s="43"/>
      <c r="AF50" s="43"/>
      <c r="AG50" s="43"/>
      <c r="AH50" s="43"/>
      <c r="AI50" s="43"/>
      <c r="AJ50" s="43">
        <v>4.2364699999999997</v>
      </c>
      <c r="AK50" s="43">
        <v>0</v>
      </c>
      <c r="AL50" s="43"/>
      <c r="AM50" s="43">
        <v>49.878100000000003</v>
      </c>
      <c r="AN50" s="43">
        <v>122.28</v>
      </c>
      <c r="AO50" s="43"/>
      <c r="AP50" s="43">
        <v>0.94</v>
      </c>
      <c r="AQ50" s="43">
        <v>156.10239999999999</v>
      </c>
      <c r="AR50" s="43"/>
      <c r="AS50" s="43">
        <v>35.140659999999997</v>
      </c>
      <c r="AT50" s="43">
        <v>30.64</v>
      </c>
      <c r="AU50" s="43"/>
      <c r="AV50" s="43">
        <v>193.53450000000001</v>
      </c>
      <c r="AW50" s="43">
        <v>29.069299999999998</v>
      </c>
      <c r="AX50" s="43"/>
      <c r="AY50" s="43">
        <v>3.5883799999999999</v>
      </c>
      <c r="AZ50" s="43"/>
      <c r="BA50" s="43">
        <v>2.5</v>
      </c>
      <c r="BB50" s="43"/>
      <c r="BC50" s="43">
        <v>42.098730000000003</v>
      </c>
      <c r="BD50" s="43"/>
      <c r="BE50" s="43">
        <v>12</v>
      </c>
      <c r="BF50" s="43"/>
      <c r="BG50" s="43"/>
      <c r="BH50" s="43"/>
      <c r="BI50" s="43">
        <v>17.844280000000001</v>
      </c>
      <c r="BJ50" s="43"/>
      <c r="BK50" s="43"/>
      <c r="BL50" s="43"/>
      <c r="BM50" s="43"/>
      <c r="BN50" s="43">
        <v>6.3949999999999996</v>
      </c>
      <c r="BO50" s="43">
        <v>2.3199999999999998</v>
      </c>
      <c r="BP50" s="43">
        <v>147.26018999999999</v>
      </c>
      <c r="BQ50" s="43"/>
      <c r="BR50" s="43">
        <v>4.3215000000000003</v>
      </c>
      <c r="BS50" s="43">
        <v>130.43858</v>
      </c>
      <c r="BT50" s="43">
        <v>10.92245</v>
      </c>
      <c r="BU50" s="43"/>
      <c r="BV50" s="43"/>
      <c r="BW50" s="43">
        <v>4.1258100000000004</v>
      </c>
      <c r="BX50" s="43"/>
      <c r="BY50" s="43"/>
      <c r="BZ50" s="43">
        <v>90.765960000000007</v>
      </c>
      <c r="CA50" s="43">
        <v>3.4527700000000001</v>
      </c>
      <c r="CB50" s="43"/>
      <c r="CC50" s="43">
        <v>0.72</v>
      </c>
      <c r="CD50" s="43">
        <v>29.718350000000001</v>
      </c>
      <c r="CE50" s="43">
        <v>410.12975</v>
      </c>
      <c r="CF50" s="43"/>
      <c r="CG50" s="43">
        <v>152.43270000000001</v>
      </c>
      <c r="CH50" s="43">
        <v>18.13449</v>
      </c>
      <c r="CI50" s="43"/>
      <c r="CJ50" s="43"/>
      <c r="CK50" s="43">
        <v>9.5175000000000001</v>
      </c>
      <c r="CL50" s="43">
        <v>4.8647900000000002</v>
      </c>
      <c r="CM50" s="43"/>
      <c r="CN50" s="43"/>
      <c r="CO50" s="43">
        <v>15.784230000000001</v>
      </c>
      <c r="CP50" s="43">
        <v>289.17</v>
      </c>
      <c r="CQ50" s="43"/>
      <c r="CR50" s="43">
        <v>31.745000000000001</v>
      </c>
      <c r="CS50" s="43"/>
      <c r="CT50" s="43">
        <v>33.06</v>
      </c>
    </row>
    <row r="51" spans="1:98" ht="15.6" x14ac:dyDescent="0.3">
      <c r="A51" s="1"/>
      <c r="B51" s="42" t="s">
        <v>817</v>
      </c>
      <c r="C51" s="43"/>
      <c r="D51" s="43"/>
      <c r="E51" s="43">
        <v>27.873159999999999</v>
      </c>
      <c r="F51" s="43">
        <v>12.379</v>
      </c>
      <c r="G51" s="43"/>
      <c r="H51" s="43"/>
      <c r="I51" s="43"/>
      <c r="J51" s="43"/>
      <c r="K51" s="43">
        <v>21.479600000000001</v>
      </c>
      <c r="L51" s="43">
        <v>29.051400000000001</v>
      </c>
      <c r="M51" s="43">
        <v>11.5777</v>
      </c>
      <c r="N51" s="43">
        <v>12.54</v>
      </c>
      <c r="O51" s="43">
        <v>35.136000000000003</v>
      </c>
      <c r="P51" s="43"/>
      <c r="Q51" s="43"/>
      <c r="R51" s="43">
        <v>44.225999999999999</v>
      </c>
      <c r="S51" s="43"/>
      <c r="T51" s="43">
        <v>47.229599999999998</v>
      </c>
      <c r="U51" s="43"/>
      <c r="V51" s="43">
        <v>9.5</v>
      </c>
      <c r="W51" s="43"/>
      <c r="X51" s="43">
        <v>38.8673</v>
      </c>
      <c r="Y51" s="43"/>
      <c r="Z51" s="43"/>
      <c r="AA51" s="43"/>
      <c r="AB51" s="43"/>
      <c r="AC51" s="43">
        <v>15.83</v>
      </c>
      <c r="AD51" s="43"/>
      <c r="AE51" s="43"/>
      <c r="AF51" s="43"/>
      <c r="AG51" s="43"/>
      <c r="AH51" s="43"/>
      <c r="AI51" s="43"/>
      <c r="AJ51" s="43">
        <v>4.23285</v>
      </c>
      <c r="AK51" s="43">
        <v>0</v>
      </c>
      <c r="AL51" s="43"/>
      <c r="AM51" s="43">
        <v>50.700299999999999</v>
      </c>
      <c r="AN51" s="43">
        <v>121.68</v>
      </c>
      <c r="AO51" s="43"/>
      <c r="AP51" s="43">
        <v>1.03</v>
      </c>
      <c r="AQ51" s="43">
        <v>158.1156</v>
      </c>
      <c r="AR51" s="43"/>
      <c r="AS51" s="43">
        <v>36.467730000000003</v>
      </c>
      <c r="AT51" s="43">
        <v>31.01</v>
      </c>
      <c r="AU51" s="43"/>
      <c r="AV51" s="43">
        <v>193.5258</v>
      </c>
      <c r="AW51" s="43">
        <v>29.184999999999999</v>
      </c>
      <c r="AX51" s="43"/>
      <c r="AY51" s="43">
        <v>3.36253</v>
      </c>
      <c r="AZ51" s="43"/>
      <c r="BA51" s="43">
        <v>2.6</v>
      </c>
      <c r="BB51" s="43"/>
      <c r="BC51" s="43">
        <v>54.263170000000002</v>
      </c>
      <c r="BD51" s="43"/>
      <c r="BE51" s="43">
        <v>12</v>
      </c>
      <c r="BF51" s="43"/>
      <c r="BG51" s="43"/>
      <c r="BH51" s="43"/>
      <c r="BI51" s="43">
        <v>17.8688</v>
      </c>
      <c r="BJ51" s="43"/>
      <c r="BK51" s="43"/>
      <c r="BL51" s="43"/>
      <c r="BM51" s="43"/>
      <c r="BN51" s="43">
        <v>3.6819999999999999</v>
      </c>
      <c r="BO51" s="43">
        <v>2.3199999999999998</v>
      </c>
      <c r="BP51" s="43">
        <v>148.40556000000001</v>
      </c>
      <c r="BQ51" s="43"/>
      <c r="BR51" s="43">
        <v>4.3776000000000002</v>
      </c>
      <c r="BS51" s="43">
        <v>131.76604</v>
      </c>
      <c r="BT51" s="43">
        <v>11.40448</v>
      </c>
      <c r="BU51" s="43"/>
      <c r="BV51" s="43"/>
      <c r="BW51" s="43">
        <v>3.9547300000000001</v>
      </c>
      <c r="BX51" s="43"/>
      <c r="BY51" s="43"/>
      <c r="BZ51" s="43">
        <v>91.778620000000004</v>
      </c>
      <c r="CA51" s="43">
        <v>6.6786300000000001</v>
      </c>
      <c r="CB51" s="43"/>
      <c r="CC51" s="43">
        <v>0.69</v>
      </c>
      <c r="CD51" s="43">
        <v>29.53642</v>
      </c>
      <c r="CE51" s="43">
        <v>410.31252000000001</v>
      </c>
      <c r="CF51" s="43"/>
      <c r="CG51" s="43">
        <v>159.75848999999999</v>
      </c>
      <c r="CH51" s="43">
        <v>18.158840000000001</v>
      </c>
      <c r="CI51" s="43"/>
      <c r="CJ51" s="43"/>
      <c r="CK51" s="43">
        <v>9.7439999999999998</v>
      </c>
      <c r="CL51" s="43">
        <v>4.91723</v>
      </c>
      <c r="CM51" s="43"/>
      <c r="CN51" s="43"/>
      <c r="CO51" s="43">
        <v>14.95762</v>
      </c>
      <c r="CP51" s="43">
        <v>286.95999999999998</v>
      </c>
      <c r="CQ51" s="43"/>
      <c r="CR51" s="43">
        <v>33.293999999999997</v>
      </c>
      <c r="CS51" s="43"/>
      <c r="CT51" s="43">
        <v>33.131</v>
      </c>
    </row>
    <row r="52" spans="1:98" ht="15.6" x14ac:dyDescent="0.3">
      <c r="A52" s="1"/>
      <c r="B52" s="42" t="s">
        <v>818</v>
      </c>
      <c r="C52" s="43"/>
      <c r="D52" s="43"/>
      <c r="E52" s="43">
        <v>34.853520000000003</v>
      </c>
      <c r="F52" s="43">
        <v>12.742000000000001</v>
      </c>
      <c r="G52" s="43"/>
      <c r="H52" s="43"/>
      <c r="I52" s="43"/>
      <c r="J52" s="43"/>
      <c r="K52" s="43">
        <v>21.505600000000001</v>
      </c>
      <c r="L52" s="43">
        <v>28.602699999999999</v>
      </c>
      <c r="M52" s="43">
        <v>11.5685</v>
      </c>
      <c r="N52" s="43">
        <v>12.36</v>
      </c>
      <c r="O52" s="43">
        <v>34.457999999999998</v>
      </c>
      <c r="P52" s="43"/>
      <c r="Q52" s="43"/>
      <c r="R52" s="43">
        <v>44.369</v>
      </c>
      <c r="S52" s="43"/>
      <c r="T52" s="43">
        <v>50.555500000000002</v>
      </c>
      <c r="U52" s="43"/>
      <c r="V52" s="43">
        <v>9.5</v>
      </c>
      <c r="W52" s="43"/>
      <c r="X52" s="43">
        <v>134.46979999999999</v>
      </c>
      <c r="Y52" s="43"/>
      <c r="Z52" s="43"/>
      <c r="AA52" s="43"/>
      <c r="AB52" s="43"/>
      <c r="AC52" s="43">
        <v>15.86</v>
      </c>
      <c r="AD52" s="43"/>
      <c r="AE52" s="43"/>
      <c r="AF52" s="43"/>
      <c r="AG52" s="43"/>
      <c r="AH52" s="43"/>
      <c r="AI52" s="43"/>
      <c r="AJ52" s="43">
        <v>4.8772500000000001</v>
      </c>
      <c r="AK52" s="43">
        <v>0</v>
      </c>
      <c r="AL52" s="43"/>
      <c r="AM52" s="43">
        <v>50.809600000000003</v>
      </c>
      <c r="AN52" s="43">
        <v>121.8</v>
      </c>
      <c r="AO52" s="43"/>
      <c r="AP52" s="43">
        <v>1.1499999999999999</v>
      </c>
      <c r="AQ52" s="43">
        <v>157.559</v>
      </c>
      <c r="AR52" s="43"/>
      <c r="AS52" s="43">
        <v>36.535089999999997</v>
      </c>
      <c r="AT52" s="43">
        <v>31.51</v>
      </c>
      <c r="AU52" s="43"/>
      <c r="AV52" s="43">
        <v>193.45160000000001</v>
      </c>
      <c r="AW52" s="43">
        <v>29.2637</v>
      </c>
      <c r="AX52" s="43"/>
      <c r="AY52" s="43">
        <v>2.9314300000000002</v>
      </c>
      <c r="AZ52" s="43"/>
      <c r="BA52" s="43">
        <v>2.6</v>
      </c>
      <c r="BB52" s="43"/>
      <c r="BC52" s="43">
        <v>66.015940000000001</v>
      </c>
      <c r="BD52" s="43"/>
      <c r="BE52" s="43">
        <v>12</v>
      </c>
      <c r="BF52" s="43"/>
      <c r="BG52" s="43"/>
      <c r="BH52" s="43"/>
      <c r="BI52" s="43">
        <v>17.592569999999998</v>
      </c>
      <c r="BJ52" s="43"/>
      <c r="BK52" s="43"/>
      <c r="BL52" s="43"/>
      <c r="BM52" s="43"/>
      <c r="BN52" s="43">
        <v>41.249000000000002</v>
      </c>
      <c r="BO52" s="43">
        <v>2.2999999999999998</v>
      </c>
      <c r="BP52" s="43">
        <v>151.65535</v>
      </c>
      <c r="BQ52" s="43"/>
      <c r="BR52" s="43">
        <v>4.3499999999999996</v>
      </c>
      <c r="BS52" s="43">
        <v>131.06951000000001</v>
      </c>
      <c r="BT52" s="43">
        <v>11.03884</v>
      </c>
      <c r="BU52" s="43"/>
      <c r="BV52" s="43"/>
      <c r="BW52" s="43">
        <v>3.9614600000000002</v>
      </c>
      <c r="BX52" s="43"/>
      <c r="BY52" s="43"/>
      <c r="BZ52" s="43">
        <v>91.4435</v>
      </c>
      <c r="CA52" s="43">
        <v>13.759460000000001</v>
      </c>
      <c r="CB52" s="43"/>
      <c r="CC52" s="43">
        <v>0.67</v>
      </c>
      <c r="CD52" s="43">
        <v>30.22672</v>
      </c>
      <c r="CE52" s="43">
        <v>413.07960000000003</v>
      </c>
      <c r="CF52" s="43"/>
      <c r="CG52" s="43">
        <v>159.09514999999999</v>
      </c>
      <c r="CH52" s="43">
        <v>18.329180000000001</v>
      </c>
      <c r="CI52" s="43"/>
      <c r="CJ52" s="43"/>
      <c r="CK52" s="43">
        <v>9.8914000000000009</v>
      </c>
      <c r="CL52" s="43">
        <v>4.7306800000000004</v>
      </c>
      <c r="CM52" s="43"/>
      <c r="CN52" s="43"/>
      <c r="CO52" s="43">
        <v>15.169600000000001</v>
      </c>
      <c r="CP52" s="43">
        <v>286.88</v>
      </c>
      <c r="CQ52" s="43"/>
      <c r="CR52" s="43">
        <v>29.035</v>
      </c>
      <c r="CS52" s="43"/>
      <c r="CT52" s="43">
        <v>33.195</v>
      </c>
    </row>
    <row r="53" spans="1:98" ht="15.6" x14ac:dyDescent="0.3">
      <c r="A53" s="1"/>
      <c r="B53" s="42" t="s">
        <v>819</v>
      </c>
      <c r="C53" s="43"/>
      <c r="D53" s="43"/>
      <c r="E53" s="43">
        <v>37.513640000000002</v>
      </c>
      <c r="F53" s="43">
        <v>12.247999999999999</v>
      </c>
      <c r="G53" s="43"/>
      <c r="H53" s="43"/>
      <c r="I53" s="43"/>
      <c r="J53" s="43"/>
      <c r="K53" s="43">
        <v>21.1693</v>
      </c>
      <c r="L53" s="43">
        <v>28.1478</v>
      </c>
      <c r="M53" s="43">
        <v>11.545299999999999</v>
      </c>
      <c r="N53" s="43">
        <v>11.82</v>
      </c>
      <c r="O53" s="43">
        <v>33.631999999999998</v>
      </c>
      <c r="P53" s="43"/>
      <c r="Q53" s="43"/>
      <c r="R53" s="43">
        <v>43.335000000000001</v>
      </c>
      <c r="S53" s="43"/>
      <c r="T53" s="43">
        <v>45.674399999999999</v>
      </c>
      <c r="U53" s="43"/>
      <c r="V53" s="43">
        <v>9.4</v>
      </c>
      <c r="W53" s="43"/>
      <c r="X53" s="43">
        <v>137.44223</v>
      </c>
      <c r="Y53" s="43"/>
      <c r="Z53" s="43"/>
      <c r="AA53" s="43"/>
      <c r="AB53" s="43"/>
      <c r="AC53" s="43">
        <v>15.33</v>
      </c>
      <c r="AD53" s="43"/>
      <c r="AE53" s="43"/>
      <c r="AF53" s="43"/>
      <c r="AG53" s="43"/>
      <c r="AH53" s="43"/>
      <c r="AI53" s="43"/>
      <c r="AJ53" s="43">
        <v>4.42605</v>
      </c>
      <c r="AK53" s="43">
        <v>0</v>
      </c>
      <c r="AL53" s="43"/>
      <c r="AM53" s="43">
        <v>51.180199999999999</v>
      </c>
      <c r="AN53" s="43">
        <v>121.46</v>
      </c>
      <c r="AO53" s="43"/>
      <c r="AP53" s="43">
        <v>1.26</v>
      </c>
      <c r="AQ53" s="43">
        <v>158.63749999999999</v>
      </c>
      <c r="AR53" s="43"/>
      <c r="AS53" s="43">
        <v>37.063200000000002</v>
      </c>
      <c r="AT53" s="43">
        <v>32.06</v>
      </c>
      <c r="AU53" s="43"/>
      <c r="AV53" s="43">
        <v>193.2216</v>
      </c>
      <c r="AW53" s="43">
        <v>29.558700000000002</v>
      </c>
      <c r="AX53" s="43"/>
      <c r="AY53" s="43">
        <v>3.0016099999999999</v>
      </c>
      <c r="AZ53" s="43"/>
      <c r="BA53" s="43">
        <v>2.6</v>
      </c>
      <c r="BB53" s="43"/>
      <c r="BC53" s="43">
        <v>69.300640000000001</v>
      </c>
      <c r="BD53" s="43"/>
      <c r="BE53" s="43">
        <v>12</v>
      </c>
      <c r="BF53" s="43"/>
      <c r="BG53" s="43"/>
      <c r="BH53" s="43"/>
      <c r="BI53" s="43">
        <v>17.591010000000001</v>
      </c>
      <c r="BJ53" s="43"/>
      <c r="BK53" s="43"/>
      <c r="BL53" s="43"/>
      <c r="BM53" s="43"/>
      <c r="BN53" s="43">
        <v>56.384999999999998</v>
      </c>
      <c r="BO53" s="43">
        <v>2.21</v>
      </c>
      <c r="BP53" s="43">
        <v>149.42742999999999</v>
      </c>
      <c r="BQ53" s="43"/>
      <c r="BR53" s="43">
        <v>4.3880999999999997</v>
      </c>
      <c r="BS53" s="43">
        <v>131.85758999999999</v>
      </c>
      <c r="BT53" s="43">
        <v>10.51937</v>
      </c>
      <c r="BU53" s="43"/>
      <c r="BV53" s="43"/>
      <c r="BW53" s="43">
        <v>3.9545699999999999</v>
      </c>
      <c r="BX53" s="43"/>
      <c r="BY53" s="43"/>
      <c r="BZ53" s="43">
        <v>91.604420000000005</v>
      </c>
      <c r="CA53" s="43">
        <v>24.353909999999999</v>
      </c>
      <c r="CB53" s="43"/>
      <c r="CC53" s="43">
        <v>0.64</v>
      </c>
      <c r="CD53" s="43">
        <v>29.649249999999999</v>
      </c>
      <c r="CE53" s="43">
        <v>411.74158999999997</v>
      </c>
      <c r="CF53" s="43"/>
      <c r="CG53" s="43">
        <v>158.87257</v>
      </c>
      <c r="CH53" s="43">
        <v>18.053750000000001</v>
      </c>
      <c r="CI53" s="43"/>
      <c r="CJ53" s="43"/>
      <c r="CK53" s="43">
        <v>10.7927</v>
      </c>
      <c r="CL53" s="43">
        <v>4.7834899999999996</v>
      </c>
      <c r="CM53" s="43"/>
      <c r="CN53" s="43"/>
      <c r="CO53" s="43">
        <v>16.28322</v>
      </c>
      <c r="CP53" s="43">
        <v>286.57</v>
      </c>
      <c r="CQ53" s="43"/>
      <c r="CR53" s="43">
        <v>29.452000000000002</v>
      </c>
      <c r="CS53" s="43"/>
      <c r="CT53" s="43">
        <v>33.070999999999998</v>
      </c>
    </row>
    <row r="54" spans="1:98" ht="15.6" x14ac:dyDescent="0.3">
      <c r="A54" s="1"/>
      <c r="B54" s="42" t="s">
        <v>820</v>
      </c>
      <c r="C54" s="43"/>
      <c r="D54" s="43"/>
      <c r="E54" s="43">
        <v>37.70946</v>
      </c>
      <c r="F54" s="43">
        <v>11.786</v>
      </c>
      <c r="G54" s="43"/>
      <c r="H54" s="43"/>
      <c r="I54" s="43"/>
      <c r="J54" s="43"/>
      <c r="K54" s="43">
        <v>21.058700000000002</v>
      </c>
      <c r="L54" s="43">
        <v>27.496200000000002</v>
      </c>
      <c r="M54" s="43">
        <v>11.638</v>
      </c>
      <c r="N54" s="43">
        <v>12.15</v>
      </c>
      <c r="O54" s="43">
        <v>32.369999999999997</v>
      </c>
      <c r="P54" s="43"/>
      <c r="Q54" s="43"/>
      <c r="R54" s="43">
        <v>43.268000000000001</v>
      </c>
      <c r="S54" s="43"/>
      <c r="T54" s="43">
        <v>27.1998</v>
      </c>
      <c r="U54" s="43"/>
      <c r="V54" s="43">
        <v>9</v>
      </c>
      <c r="W54" s="43"/>
      <c r="X54" s="43">
        <v>103.45099999999999</v>
      </c>
      <c r="Y54" s="43"/>
      <c r="Z54" s="43"/>
      <c r="AA54" s="43"/>
      <c r="AB54" s="43"/>
      <c r="AC54" s="43">
        <v>15.01</v>
      </c>
      <c r="AD54" s="43"/>
      <c r="AE54" s="43"/>
      <c r="AF54" s="43"/>
      <c r="AG54" s="43"/>
      <c r="AH54" s="43"/>
      <c r="AI54" s="43"/>
      <c r="AJ54" s="43">
        <v>4.5418000000000003</v>
      </c>
      <c r="AK54" s="43">
        <v>0</v>
      </c>
      <c r="AL54" s="43"/>
      <c r="AM54" s="43">
        <v>52.139299999999999</v>
      </c>
      <c r="AN54" s="43">
        <v>120.08</v>
      </c>
      <c r="AO54" s="43"/>
      <c r="AP54" s="43">
        <v>1.2</v>
      </c>
      <c r="AQ54" s="43">
        <v>161.10769999999999</v>
      </c>
      <c r="AR54" s="43"/>
      <c r="AS54" s="43">
        <v>37.102179999999997</v>
      </c>
      <c r="AT54" s="43">
        <v>31.54</v>
      </c>
      <c r="AU54" s="43"/>
      <c r="AV54" s="43">
        <v>195.14709999999999</v>
      </c>
      <c r="AW54" s="43">
        <v>30.0977</v>
      </c>
      <c r="AX54" s="43"/>
      <c r="AY54" s="43">
        <v>3.32599</v>
      </c>
      <c r="AZ54" s="43"/>
      <c r="BA54" s="43">
        <v>2.5</v>
      </c>
      <c r="BB54" s="43"/>
      <c r="BC54" s="43">
        <v>68.344579999999993</v>
      </c>
      <c r="BD54" s="43"/>
      <c r="BE54" s="43">
        <v>12</v>
      </c>
      <c r="BF54" s="43"/>
      <c r="BG54" s="43"/>
      <c r="BH54" s="43"/>
      <c r="BI54" s="43">
        <v>17.04017</v>
      </c>
      <c r="BJ54" s="43"/>
      <c r="BK54" s="43"/>
      <c r="BL54" s="43"/>
      <c r="BM54" s="43"/>
      <c r="BN54" s="43">
        <v>51.686999999999998</v>
      </c>
      <c r="BO54" s="43">
        <v>2.12</v>
      </c>
      <c r="BP54" s="43">
        <v>148.90607</v>
      </c>
      <c r="BQ54" s="43"/>
      <c r="BR54" s="43">
        <v>4.4278000000000004</v>
      </c>
      <c r="BS54" s="43">
        <v>131.58160000000001</v>
      </c>
      <c r="BT54" s="43">
        <v>10.575100000000001</v>
      </c>
      <c r="BU54" s="43"/>
      <c r="BV54" s="43"/>
      <c r="BW54" s="43">
        <v>3.8564400000000001</v>
      </c>
      <c r="BX54" s="43"/>
      <c r="BY54" s="43"/>
      <c r="BZ54" s="43">
        <v>91.368340000000003</v>
      </c>
      <c r="CA54" s="43">
        <v>24.270489999999999</v>
      </c>
      <c r="CB54" s="43"/>
      <c r="CC54" s="43">
        <v>0.54</v>
      </c>
      <c r="CD54" s="43">
        <v>30.342369999999999</v>
      </c>
      <c r="CE54" s="43">
        <v>409.38702999999998</v>
      </c>
      <c r="CF54" s="43"/>
      <c r="CG54" s="43">
        <v>158.03312</v>
      </c>
      <c r="CH54" s="43">
        <v>18.152619999999999</v>
      </c>
      <c r="CI54" s="43"/>
      <c r="CJ54" s="43"/>
      <c r="CK54" s="43">
        <v>10.911099999999999</v>
      </c>
      <c r="CL54" s="43">
        <v>4.9867299999999997</v>
      </c>
      <c r="CM54" s="43"/>
      <c r="CN54" s="43"/>
      <c r="CO54" s="43">
        <v>16.82554</v>
      </c>
      <c r="CP54" s="43">
        <v>283.33</v>
      </c>
      <c r="CQ54" s="43"/>
      <c r="CR54" s="43">
        <v>28.454000000000001</v>
      </c>
      <c r="CS54" s="43"/>
      <c r="CT54" s="43">
        <v>33.075000000000003</v>
      </c>
    </row>
    <row r="55" spans="1:98" ht="15.6" x14ac:dyDescent="0.3">
      <c r="A55" s="1"/>
      <c r="B55" s="42" t="s">
        <v>81</v>
      </c>
      <c r="C55" s="43"/>
      <c r="D55" s="43"/>
      <c r="E55" s="43">
        <v>37.624299999999998</v>
      </c>
      <c r="F55" s="43">
        <v>11.836</v>
      </c>
      <c r="G55" s="43"/>
      <c r="H55" s="43"/>
      <c r="I55" s="43"/>
      <c r="J55" s="43"/>
      <c r="K55" s="43">
        <v>21.453499999999998</v>
      </c>
      <c r="L55" s="43">
        <v>27.241900000000001</v>
      </c>
      <c r="M55" s="43">
        <v>14.571899999999999</v>
      </c>
      <c r="N55" s="43">
        <v>12.68</v>
      </c>
      <c r="O55" s="43">
        <v>32.54</v>
      </c>
      <c r="P55" s="43"/>
      <c r="Q55" s="43"/>
      <c r="R55" s="43">
        <v>43.387</v>
      </c>
      <c r="S55" s="43"/>
      <c r="T55" s="43">
        <v>44.2423</v>
      </c>
      <c r="U55" s="43"/>
      <c r="V55" s="43">
        <v>8.8000000000000007</v>
      </c>
      <c r="W55" s="43"/>
      <c r="X55" s="43">
        <v>91.695350000000005</v>
      </c>
      <c r="Y55" s="43"/>
      <c r="Z55" s="43"/>
      <c r="AA55" s="43"/>
      <c r="AB55" s="43"/>
      <c r="AC55" s="43">
        <v>14.53</v>
      </c>
      <c r="AD55" s="43"/>
      <c r="AE55" s="43"/>
      <c r="AF55" s="43"/>
      <c r="AG55" s="43"/>
      <c r="AH55" s="43"/>
      <c r="AI55" s="43"/>
      <c r="AJ55" s="43">
        <v>5.2758599999999998</v>
      </c>
      <c r="AK55" s="43">
        <v>0</v>
      </c>
      <c r="AL55" s="43"/>
      <c r="AM55" s="43">
        <v>51.2485</v>
      </c>
      <c r="AN55" s="43">
        <v>119.48</v>
      </c>
      <c r="AO55" s="43"/>
      <c r="AP55" s="43">
        <v>0.83</v>
      </c>
      <c r="AQ55" s="43">
        <v>161.09</v>
      </c>
      <c r="AR55" s="43"/>
      <c r="AS55" s="43">
        <v>37.562280000000001</v>
      </c>
      <c r="AT55" s="43">
        <v>32.89</v>
      </c>
      <c r="AU55" s="43"/>
      <c r="AV55" s="43">
        <v>197.10570000000001</v>
      </c>
      <c r="AW55" s="43">
        <v>32.8703</v>
      </c>
      <c r="AX55" s="43"/>
      <c r="AY55" s="43">
        <v>3.6569199999999999</v>
      </c>
      <c r="AZ55" s="43"/>
      <c r="BA55" s="43">
        <v>2.5</v>
      </c>
      <c r="BB55" s="43"/>
      <c r="BC55" s="43">
        <v>68.675169999999994</v>
      </c>
      <c r="BD55" s="43"/>
      <c r="BE55" s="43">
        <v>12</v>
      </c>
      <c r="BF55" s="43"/>
      <c r="BG55" s="43"/>
      <c r="BH55" s="43"/>
      <c r="BI55" s="43">
        <v>17.063649999999999</v>
      </c>
      <c r="BJ55" s="43"/>
      <c r="BK55" s="43"/>
      <c r="BL55" s="43"/>
      <c r="BM55" s="43"/>
      <c r="BN55" s="43">
        <v>54.534999999999997</v>
      </c>
      <c r="BO55" s="43">
        <v>2.23</v>
      </c>
      <c r="BP55" s="43">
        <v>147.80918</v>
      </c>
      <c r="BQ55" s="43"/>
      <c r="BR55" s="43">
        <v>4.4897</v>
      </c>
      <c r="BS55" s="43">
        <v>131.81202999999999</v>
      </c>
      <c r="BT55" s="43">
        <v>10.86406</v>
      </c>
      <c r="BU55" s="43"/>
      <c r="BV55" s="43"/>
      <c r="BW55" s="43">
        <v>3.8369499999999999</v>
      </c>
      <c r="BX55" s="43"/>
      <c r="BY55" s="43"/>
      <c r="BZ55" s="43">
        <v>90.900090000000006</v>
      </c>
      <c r="CA55" s="43">
        <v>24.299700000000001</v>
      </c>
      <c r="CB55" s="43"/>
      <c r="CC55" s="43">
        <v>0.64</v>
      </c>
      <c r="CD55" s="43">
        <v>30.247579999999999</v>
      </c>
      <c r="CE55" s="43">
        <v>408.64096999999998</v>
      </c>
      <c r="CF55" s="43"/>
      <c r="CG55" s="43">
        <v>159.62915000000001</v>
      </c>
      <c r="CH55" s="43">
        <v>18.22325</v>
      </c>
      <c r="CI55" s="43"/>
      <c r="CJ55" s="43"/>
      <c r="CK55" s="43">
        <v>10.5213</v>
      </c>
      <c r="CL55" s="43">
        <v>4.9369300000000003</v>
      </c>
      <c r="CM55" s="43"/>
      <c r="CN55" s="43"/>
      <c r="CO55" s="43">
        <v>16.340489999999999</v>
      </c>
      <c r="CP55" s="43">
        <v>287.43</v>
      </c>
      <c r="CQ55" s="43"/>
      <c r="CR55" s="43">
        <v>33.018000000000001</v>
      </c>
      <c r="CS55" s="43"/>
      <c r="CT55" s="43">
        <v>33.034999999999997</v>
      </c>
    </row>
    <row r="56" spans="1:98" ht="31.35" customHeight="1" x14ac:dyDescent="0.3">
      <c r="A56" s="1"/>
      <c r="B56" s="44" t="s">
        <v>910</v>
      </c>
      <c r="C56" s="45">
        <v>0</v>
      </c>
      <c r="D56" s="45">
        <v>0</v>
      </c>
      <c r="E56" s="45">
        <v>983.93866500000001</v>
      </c>
      <c r="F56" s="45">
        <v>274.52749999999997</v>
      </c>
      <c r="G56" s="45">
        <v>0</v>
      </c>
      <c r="H56" s="45">
        <v>0</v>
      </c>
      <c r="I56" s="45">
        <v>0</v>
      </c>
      <c r="J56" s="45">
        <v>0</v>
      </c>
      <c r="K56" s="45">
        <v>495.15795000000003</v>
      </c>
      <c r="L56" s="45">
        <v>655.88499999999999</v>
      </c>
      <c r="M56" s="45">
        <v>320.91075000000001</v>
      </c>
      <c r="N56" s="45">
        <v>302.245</v>
      </c>
      <c r="O56" s="45">
        <v>739.4</v>
      </c>
      <c r="P56" s="45">
        <v>0</v>
      </c>
      <c r="Q56" s="45">
        <v>0</v>
      </c>
      <c r="R56" s="45">
        <v>1030.2145</v>
      </c>
      <c r="S56" s="45">
        <v>0</v>
      </c>
      <c r="T56" s="45">
        <v>911.35180000000003</v>
      </c>
      <c r="U56" s="45">
        <v>0</v>
      </c>
      <c r="V56" s="45">
        <v>215.7</v>
      </c>
      <c r="W56" s="45">
        <v>0</v>
      </c>
      <c r="X56" s="45">
        <v>2504.203</v>
      </c>
      <c r="Y56" s="45">
        <v>0</v>
      </c>
      <c r="Z56" s="45">
        <v>0</v>
      </c>
      <c r="AA56" s="45">
        <v>0</v>
      </c>
      <c r="AB56" s="45">
        <v>0</v>
      </c>
      <c r="AC56" s="45">
        <v>338.03</v>
      </c>
      <c r="AD56" s="45">
        <v>0</v>
      </c>
      <c r="AE56" s="45">
        <v>0</v>
      </c>
      <c r="AF56" s="45">
        <v>0</v>
      </c>
      <c r="AG56" s="45">
        <v>0</v>
      </c>
      <c r="AH56" s="45">
        <v>0</v>
      </c>
      <c r="AI56" s="45">
        <v>0</v>
      </c>
      <c r="AJ56" s="45">
        <v>118.96792499999999</v>
      </c>
      <c r="AK56" s="45">
        <v>0</v>
      </c>
      <c r="AL56" s="45">
        <v>0</v>
      </c>
      <c r="AM56" s="45">
        <v>1181.6990000000001</v>
      </c>
      <c r="AN56" s="45">
        <v>2821.7750000000001</v>
      </c>
      <c r="AO56" s="45">
        <v>0</v>
      </c>
      <c r="AP56" s="45">
        <v>18.010000000000002</v>
      </c>
      <c r="AQ56" s="45">
        <v>3223.3939</v>
      </c>
      <c r="AR56" s="45">
        <v>0</v>
      </c>
      <c r="AS56" s="45">
        <v>830.510535</v>
      </c>
      <c r="AT56" s="45">
        <v>797.43</v>
      </c>
      <c r="AU56" s="45">
        <v>0</v>
      </c>
      <c r="AV56" s="45">
        <v>4433.5925999999999</v>
      </c>
      <c r="AW56" s="45">
        <v>661.62725</v>
      </c>
      <c r="AX56" s="45">
        <v>0</v>
      </c>
      <c r="AY56" s="45">
        <v>138.45574999999999</v>
      </c>
      <c r="AZ56" s="45">
        <v>0</v>
      </c>
      <c r="BA56" s="45">
        <v>60.34</v>
      </c>
      <c r="BB56" s="45">
        <v>0</v>
      </c>
      <c r="BC56" s="45">
        <v>1514.0307</v>
      </c>
      <c r="BD56" s="45">
        <v>0</v>
      </c>
      <c r="BE56" s="45">
        <v>288</v>
      </c>
      <c r="BF56" s="45">
        <v>0</v>
      </c>
      <c r="BG56" s="45">
        <v>0</v>
      </c>
      <c r="BH56" s="45">
        <v>0</v>
      </c>
      <c r="BI56" s="45">
        <v>411.84142500000002</v>
      </c>
      <c r="BJ56" s="45">
        <v>0</v>
      </c>
      <c r="BK56" s="45">
        <v>0</v>
      </c>
      <c r="BL56" s="45">
        <v>0</v>
      </c>
      <c r="BM56" s="45">
        <v>0</v>
      </c>
      <c r="BN56" s="45">
        <v>1138.9114999999999</v>
      </c>
      <c r="BO56" s="45">
        <v>52.445</v>
      </c>
      <c r="BP56" s="45">
        <v>3524.5911500000002</v>
      </c>
      <c r="BQ56" s="45">
        <v>0</v>
      </c>
      <c r="BR56" s="45">
        <v>99.613150000000005</v>
      </c>
      <c r="BS56" s="45">
        <v>3152.049755</v>
      </c>
      <c r="BT56" s="45">
        <v>239.14091500000001</v>
      </c>
      <c r="BU56" s="45">
        <v>0</v>
      </c>
      <c r="BV56" s="45">
        <v>0</v>
      </c>
      <c r="BW56" s="45">
        <v>93.385435000000001</v>
      </c>
      <c r="BX56" s="45">
        <v>0</v>
      </c>
      <c r="BY56" s="45">
        <v>0</v>
      </c>
      <c r="BZ56" s="45">
        <v>2163.9461150000002</v>
      </c>
      <c r="CA56" s="45">
        <v>494.58863000000002</v>
      </c>
      <c r="CB56" s="45">
        <v>0</v>
      </c>
      <c r="CC56" s="45">
        <v>15.324999999999999</v>
      </c>
      <c r="CD56" s="45">
        <v>689.73495500000001</v>
      </c>
      <c r="CE56" s="45">
        <v>9949.8043799999996</v>
      </c>
      <c r="CF56" s="45">
        <v>0</v>
      </c>
      <c r="CG56" s="45">
        <v>3846.197435</v>
      </c>
      <c r="CH56" s="45">
        <v>423.40988499999997</v>
      </c>
      <c r="CI56" s="45">
        <v>0</v>
      </c>
      <c r="CJ56" s="45">
        <v>0</v>
      </c>
      <c r="CK56" s="45">
        <v>234.35204999999999</v>
      </c>
      <c r="CL56" s="45">
        <v>110.015855</v>
      </c>
      <c r="CM56" s="45">
        <v>0</v>
      </c>
      <c r="CN56" s="45">
        <v>0</v>
      </c>
      <c r="CO56" s="45">
        <v>366.96739500000001</v>
      </c>
      <c r="CP56" s="45">
        <v>6680.6450000000004</v>
      </c>
      <c r="CQ56" s="45">
        <v>0</v>
      </c>
      <c r="CR56" s="45">
        <v>817.08299999999997</v>
      </c>
      <c r="CS56" s="45">
        <v>0</v>
      </c>
      <c r="CT56" s="45">
        <v>679.68650000000002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911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912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913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914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E16" sqref="E16"/>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915</v>
      </c>
      <c r="C5" s="1"/>
      <c r="D5" s="1"/>
      <c r="E5" s="1"/>
      <c r="F5" s="1"/>
      <c r="G5" s="1"/>
      <c r="H5" s="1"/>
      <c r="I5" s="1"/>
      <c r="J5" s="1"/>
      <c r="K5" s="1"/>
      <c r="L5" s="1"/>
      <c r="M5" s="1"/>
      <c r="N5" s="1"/>
      <c r="O5" s="1"/>
      <c r="P5" s="1"/>
      <c r="Q5" s="1"/>
      <c r="R5" s="1"/>
      <c r="S5" s="1"/>
      <c r="T5" s="1"/>
      <c r="U5" s="1"/>
      <c r="V5" s="1"/>
      <c r="W5" s="1"/>
      <c r="X5" s="1"/>
    </row>
    <row r="6" spans="1:24" ht="48" x14ac:dyDescent="0.3">
      <c r="A6" s="1"/>
      <c r="B6" s="37" t="s">
        <v>542</v>
      </c>
      <c r="C6" s="48" t="s">
        <v>916</v>
      </c>
      <c r="D6" s="48" t="s">
        <v>917</v>
      </c>
      <c r="E6" s="48" t="s">
        <v>918</v>
      </c>
      <c r="F6" s="48" t="s">
        <v>919</v>
      </c>
      <c r="G6" s="48" t="s">
        <v>3338</v>
      </c>
      <c r="H6" s="48" t="s">
        <v>3339</v>
      </c>
      <c r="I6" s="48" t="s">
        <v>3340</v>
      </c>
      <c r="J6" s="48" t="s">
        <v>3341</v>
      </c>
      <c r="K6" s="48" t="s">
        <v>3342</v>
      </c>
      <c r="L6" s="48" t="s">
        <v>920</v>
      </c>
      <c r="M6" s="48" t="s">
        <v>921</v>
      </c>
      <c r="N6" s="48" t="s">
        <v>922</v>
      </c>
      <c r="O6" s="48" t="s">
        <v>923</v>
      </c>
      <c r="P6" s="37" t="s">
        <v>924</v>
      </c>
      <c r="Q6" s="1"/>
      <c r="R6" s="1"/>
      <c r="S6" s="1"/>
      <c r="T6" s="1"/>
      <c r="U6" s="49" t="s">
        <v>3</v>
      </c>
      <c r="V6" s="49" t="s">
        <v>17</v>
      </c>
      <c r="W6" s="49" t="s">
        <v>925</v>
      </c>
      <c r="X6" s="49" t="s">
        <v>926</v>
      </c>
    </row>
    <row r="7" spans="1:24" x14ac:dyDescent="0.3">
      <c r="A7" s="1"/>
      <c r="B7" s="50" t="s">
        <v>774</v>
      </c>
      <c r="C7" s="51">
        <v>1169.2</v>
      </c>
      <c r="D7" s="51">
        <v>3600.6</v>
      </c>
      <c r="E7" s="51">
        <v>1435.1</v>
      </c>
      <c r="F7" s="51">
        <v>0</v>
      </c>
      <c r="G7" s="51"/>
      <c r="H7" s="51"/>
      <c r="I7" s="51"/>
      <c r="J7" s="51">
        <v>61.6</v>
      </c>
      <c r="K7" s="51"/>
      <c r="L7" s="51">
        <v>80.400000000000006</v>
      </c>
      <c r="M7" s="51">
        <v>9.1999999999999993</v>
      </c>
      <c r="N7" s="51">
        <v>0</v>
      </c>
      <c r="O7" s="51">
        <v>650.20000000000005</v>
      </c>
      <c r="P7" s="51">
        <f>+SUM(C7:O7)</f>
        <v>7006.2999999999993</v>
      </c>
      <c r="Q7" s="1"/>
      <c r="R7" s="1"/>
      <c r="S7" s="1"/>
      <c r="T7" s="1"/>
      <c r="U7" s="209" t="s">
        <v>584</v>
      </c>
      <c r="V7" s="52" t="s">
        <v>927</v>
      </c>
      <c r="W7" s="53">
        <v>297.10000000000002</v>
      </c>
      <c r="X7" s="53" t="s">
        <v>928</v>
      </c>
    </row>
    <row r="8" spans="1:24" x14ac:dyDescent="0.3">
      <c r="A8" s="1"/>
      <c r="B8" s="54" t="s">
        <v>775</v>
      </c>
      <c r="C8" s="55">
        <v>1171.5</v>
      </c>
      <c r="D8" s="55">
        <v>3625.3</v>
      </c>
      <c r="E8" s="55">
        <v>1382.4</v>
      </c>
      <c r="F8" s="55">
        <v>0</v>
      </c>
      <c r="G8" s="55"/>
      <c r="H8" s="55"/>
      <c r="I8" s="55"/>
      <c r="J8" s="55">
        <v>61.400000000000006</v>
      </c>
      <c r="K8" s="55"/>
      <c r="L8" s="55">
        <v>78.2</v>
      </c>
      <c r="M8" s="55">
        <v>9.1999999999999993</v>
      </c>
      <c r="N8" s="55">
        <v>0</v>
      </c>
      <c r="O8" s="55">
        <v>627.1</v>
      </c>
      <c r="P8" s="55">
        <f t="shared" ref="P8:P54" si="0">+SUM(C8:O8)</f>
        <v>6955.1</v>
      </c>
      <c r="Q8" s="1"/>
      <c r="R8" s="1"/>
      <c r="S8" s="1"/>
      <c r="T8" s="1"/>
      <c r="U8" s="209" t="s">
        <v>585</v>
      </c>
      <c r="V8" s="52" t="s">
        <v>929</v>
      </c>
      <c r="W8" s="53">
        <v>69.400000000000006</v>
      </c>
      <c r="X8" s="53" t="s">
        <v>928</v>
      </c>
    </row>
    <row r="9" spans="1:24" x14ac:dyDescent="0.3">
      <c r="A9" s="1"/>
      <c r="B9" s="54" t="s">
        <v>776</v>
      </c>
      <c r="C9" s="55">
        <v>1172.8</v>
      </c>
      <c r="D9" s="55">
        <v>3514.7</v>
      </c>
      <c r="E9" s="55">
        <v>1323.6</v>
      </c>
      <c r="F9" s="55">
        <v>0</v>
      </c>
      <c r="G9" s="55"/>
      <c r="H9" s="55"/>
      <c r="I9" s="55"/>
      <c r="J9" s="55">
        <v>60.8</v>
      </c>
      <c r="K9" s="55"/>
      <c r="L9" s="55">
        <v>80</v>
      </c>
      <c r="M9" s="55">
        <v>9.1999999999999993</v>
      </c>
      <c r="N9" s="55">
        <v>0</v>
      </c>
      <c r="O9" s="55">
        <v>674.5</v>
      </c>
      <c r="P9" s="55">
        <f t="shared" si="0"/>
        <v>6835.6</v>
      </c>
      <c r="Q9" s="1"/>
      <c r="R9" s="1"/>
      <c r="S9" s="1"/>
      <c r="T9" s="1"/>
      <c r="U9" s="209" t="s">
        <v>586</v>
      </c>
      <c r="V9" s="52" t="s">
        <v>930</v>
      </c>
      <c r="W9" s="53">
        <v>9.6</v>
      </c>
      <c r="X9" s="53" t="s">
        <v>928</v>
      </c>
    </row>
    <row r="10" spans="1:24" x14ac:dyDescent="0.3">
      <c r="A10" s="1"/>
      <c r="B10" s="54" t="s">
        <v>777</v>
      </c>
      <c r="C10" s="55">
        <v>1176.3</v>
      </c>
      <c r="D10" s="55">
        <v>3359.4</v>
      </c>
      <c r="E10" s="55">
        <v>1319.8</v>
      </c>
      <c r="F10" s="55">
        <v>0</v>
      </c>
      <c r="G10" s="55"/>
      <c r="H10" s="55"/>
      <c r="I10" s="55"/>
      <c r="J10" s="55">
        <v>60.8</v>
      </c>
      <c r="K10" s="55"/>
      <c r="L10" s="55">
        <v>80.7</v>
      </c>
      <c r="M10" s="55">
        <v>9.1999999999999993</v>
      </c>
      <c r="N10" s="55">
        <v>0</v>
      </c>
      <c r="O10" s="55">
        <v>703.4</v>
      </c>
      <c r="P10" s="55">
        <f t="shared" si="0"/>
        <v>6709.5999999999995</v>
      </c>
      <c r="Q10" s="1"/>
      <c r="R10" s="1"/>
      <c r="S10" s="1"/>
      <c r="T10" s="1"/>
      <c r="U10" s="209" t="s">
        <v>246</v>
      </c>
      <c r="V10" s="52" t="s">
        <v>931</v>
      </c>
      <c r="W10" s="53">
        <v>321.75</v>
      </c>
      <c r="X10" s="53" t="s">
        <v>928</v>
      </c>
    </row>
    <row r="11" spans="1:24" x14ac:dyDescent="0.3">
      <c r="A11" s="1"/>
      <c r="B11" s="54" t="s">
        <v>778</v>
      </c>
      <c r="C11" s="55">
        <v>1175.3</v>
      </c>
      <c r="D11" s="55">
        <v>3343</v>
      </c>
      <c r="E11" s="55">
        <v>1312.1</v>
      </c>
      <c r="F11" s="55">
        <v>0</v>
      </c>
      <c r="G11" s="55"/>
      <c r="H11" s="55"/>
      <c r="I11" s="55"/>
      <c r="J11" s="55">
        <v>61</v>
      </c>
      <c r="K11" s="55"/>
      <c r="L11" s="55">
        <v>78.599999999999994</v>
      </c>
      <c r="M11" s="55">
        <v>9.1999999999999993</v>
      </c>
      <c r="N11" s="55">
        <v>0</v>
      </c>
      <c r="O11" s="55">
        <v>669.8</v>
      </c>
      <c r="P11" s="55">
        <f t="shared" si="0"/>
        <v>6649</v>
      </c>
      <c r="Q11" s="1"/>
      <c r="R11" s="1"/>
      <c r="S11" s="1"/>
      <c r="T11" s="1"/>
      <c r="U11" s="209" t="s">
        <v>83</v>
      </c>
      <c r="V11" s="52" t="s">
        <v>84</v>
      </c>
      <c r="W11" s="53" t="s">
        <v>928</v>
      </c>
      <c r="X11" s="53">
        <v>4787.6000000000004</v>
      </c>
    </row>
    <row r="12" spans="1:24" x14ac:dyDescent="0.3">
      <c r="A12" s="1"/>
      <c r="B12" s="54" t="s">
        <v>779</v>
      </c>
      <c r="C12" s="55">
        <v>1170.5999999999999</v>
      </c>
      <c r="D12" s="55">
        <v>3330.4</v>
      </c>
      <c r="E12" s="55">
        <v>1320.2</v>
      </c>
      <c r="F12" s="55">
        <v>0</v>
      </c>
      <c r="G12" s="55"/>
      <c r="H12" s="55"/>
      <c r="I12" s="55"/>
      <c r="J12" s="55">
        <v>61</v>
      </c>
      <c r="K12" s="55"/>
      <c r="L12" s="55">
        <v>78.2</v>
      </c>
      <c r="M12" s="55">
        <v>9.1999999999999993</v>
      </c>
      <c r="N12" s="55">
        <v>0</v>
      </c>
      <c r="O12" s="55">
        <v>662.2</v>
      </c>
      <c r="P12" s="55">
        <f t="shared" si="0"/>
        <v>6631.7999999999993</v>
      </c>
      <c r="Q12" s="1"/>
      <c r="R12" s="1"/>
      <c r="S12" s="1"/>
      <c r="T12" s="1"/>
      <c r="U12" s="209" t="s">
        <v>560</v>
      </c>
      <c r="V12" s="52" t="s">
        <v>932</v>
      </c>
      <c r="W12" s="53">
        <v>451.2</v>
      </c>
      <c r="X12" s="53" t="s">
        <v>928</v>
      </c>
    </row>
    <row r="13" spans="1:24" x14ac:dyDescent="0.3">
      <c r="A13" s="1"/>
      <c r="B13" s="54" t="s">
        <v>780</v>
      </c>
      <c r="C13" s="55">
        <v>1165.2</v>
      </c>
      <c r="D13" s="55">
        <v>3386.5</v>
      </c>
      <c r="E13" s="55">
        <v>1319.8</v>
      </c>
      <c r="F13" s="55">
        <v>0</v>
      </c>
      <c r="G13" s="55"/>
      <c r="H13" s="55"/>
      <c r="I13" s="55"/>
      <c r="J13" s="55">
        <v>61.2</v>
      </c>
      <c r="K13" s="55"/>
      <c r="L13" s="55">
        <v>78.400000000000006</v>
      </c>
      <c r="M13" s="55">
        <v>9.1999999999999993</v>
      </c>
      <c r="N13" s="55">
        <v>0</v>
      </c>
      <c r="O13" s="55">
        <v>501.3</v>
      </c>
      <c r="P13" s="55">
        <f t="shared" si="0"/>
        <v>6521.5999999999995</v>
      </c>
      <c r="Q13" s="1"/>
      <c r="R13" s="1"/>
      <c r="S13" s="1"/>
      <c r="T13" s="1"/>
      <c r="U13" s="209" t="s">
        <v>558</v>
      </c>
      <c r="V13" s="52" t="s">
        <v>933</v>
      </c>
      <c r="W13" s="53" t="s">
        <v>928</v>
      </c>
      <c r="X13" s="53">
        <v>3559.25</v>
      </c>
    </row>
    <row r="14" spans="1:24" x14ac:dyDescent="0.3">
      <c r="A14" s="1"/>
      <c r="B14" s="56" t="s">
        <v>781</v>
      </c>
      <c r="C14" s="57">
        <v>1162.9000000000001</v>
      </c>
      <c r="D14" s="57">
        <v>3424</v>
      </c>
      <c r="E14" s="57">
        <v>1324.4</v>
      </c>
      <c r="F14" s="57">
        <v>0</v>
      </c>
      <c r="G14" s="57"/>
      <c r="H14" s="57"/>
      <c r="I14" s="57"/>
      <c r="J14" s="57">
        <v>61.7</v>
      </c>
      <c r="K14" s="57"/>
      <c r="L14" s="57">
        <v>77.099999999999994</v>
      </c>
      <c r="M14" s="57">
        <v>9.1999999999999993</v>
      </c>
      <c r="N14" s="57">
        <v>0</v>
      </c>
      <c r="O14" s="57">
        <v>540.70000000000005</v>
      </c>
      <c r="P14" s="57">
        <f t="shared" si="0"/>
        <v>6599.9999999999991</v>
      </c>
      <c r="Q14" s="1"/>
      <c r="R14" s="1"/>
      <c r="S14" s="1"/>
      <c r="T14" s="1"/>
      <c r="U14" s="209"/>
      <c r="V14" s="52" t="s">
        <v>934</v>
      </c>
      <c r="W14" s="53">
        <v>1008.6</v>
      </c>
      <c r="X14" s="53" t="s">
        <v>928</v>
      </c>
    </row>
    <row r="15" spans="1:24" x14ac:dyDescent="0.3">
      <c r="A15" s="1"/>
      <c r="B15" s="50" t="s">
        <v>782</v>
      </c>
      <c r="C15" s="51">
        <v>1177.3</v>
      </c>
      <c r="D15" s="51">
        <v>3497.7</v>
      </c>
      <c r="E15" s="51">
        <v>1411.8</v>
      </c>
      <c r="F15" s="51">
        <v>0</v>
      </c>
      <c r="G15" s="51"/>
      <c r="H15" s="51"/>
      <c r="I15" s="51"/>
      <c r="J15" s="51">
        <v>61.6</v>
      </c>
      <c r="K15" s="51"/>
      <c r="L15" s="51">
        <v>77.7</v>
      </c>
      <c r="M15" s="51">
        <v>9.1999999999999993</v>
      </c>
      <c r="N15" s="51">
        <v>0</v>
      </c>
      <c r="O15" s="51">
        <v>427.8</v>
      </c>
      <c r="P15" s="51">
        <f t="shared" si="0"/>
        <v>6663.1</v>
      </c>
      <c r="Q15" s="1"/>
      <c r="R15" s="1"/>
      <c r="S15" s="1"/>
      <c r="T15" s="1"/>
      <c r="U15" s="209" t="s">
        <v>87</v>
      </c>
      <c r="V15" s="52" t="s">
        <v>935</v>
      </c>
      <c r="W15" s="53">
        <v>162.19999999999999</v>
      </c>
      <c r="X15" s="53" t="s">
        <v>928</v>
      </c>
    </row>
    <row r="16" spans="1:24" x14ac:dyDescent="0.3">
      <c r="A16" s="1"/>
      <c r="B16" s="54" t="s">
        <v>783</v>
      </c>
      <c r="C16" s="55">
        <v>1167.3</v>
      </c>
      <c r="D16" s="55">
        <v>3636.1</v>
      </c>
      <c r="E16" s="55">
        <v>1435.2</v>
      </c>
      <c r="F16" s="55">
        <v>0</v>
      </c>
      <c r="G16" s="55"/>
      <c r="H16" s="55"/>
      <c r="I16" s="55"/>
      <c r="J16" s="55">
        <v>60.8</v>
      </c>
      <c r="K16" s="55"/>
      <c r="L16" s="55">
        <v>74.3</v>
      </c>
      <c r="M16" s="55">
        <v>9.1999999999999993</v>
      </c>
      <c r="N16" s="55">
        <v>0</v>
      </c>
      <c r="O16" s="55">
        <v>340.8</v>
      </c>
      <c r="P16" s="55">
        <f t="shared" si="0"/>
        <v>6723.7</v>
      </c>
      <c r="Q16" s="1"/>
      <c r="R16" s="1"/>
      <c r="S16" s="1"/>
      <c r="T16" s="1"/>
      <c r="U16" s="209"/>
      <c r="V16" s="52" t="s">
        <v>936</v>
      </c>
      <c r="W16" s="53" t="s">
        <v>928</v>
      </c>
      <c r="X16" s="53">
        <v>3416.5</v>
      </c>
    </row>
    <row r="17" spans="1:24" x14ac:dyDescent="0.3">
      <c r="A17" s="1"/>
      <c r="B17" s="54" t="s">
        <v>784</v>
      </c>
      <c r="C17" s="55">
        <v>1155.5</v>
      </c>
      <c r="D17" s="55">
        <v>3528.9</v>
      </c>
      <c r="E17" s="55">
        <v>1549.7</v>
      </c>
      <c r="F17" s="55">
        <v>0</v>
      </c>
      <c r="G17" s="55"/>
      <c r="H17" s="55"/>
      <c r="I17" s="55"/>
      <c r="J17" s="55">
        <v>61.9</v>
      </c>
      <c r="K17" s="55"/>
      <c r="L17" s="55">
        <v>77.3</v>
      </c>
      <c r="M17" s="55">
        <v>9.1</v>
      </c>
      <c r="N17" s="55">
        <v>0</v>
      </c>
      <c r="O17" s="55">
        <v>280.8</v>
      </c>
      <c r="P17" s="55">
        <f t="shared" si="0"/>
        <v>6663.2</v>
      </c>
      <c r="Q17" s="1"/>
      <c r="R17" s="1"/>
      <c r="S17" s="1"/>
      <c r="T17" s="1"/>
      <c r="U17" s="209" t="s">
        <v>588</v>
      </c>
      <c r="V17" s="52" t="s">
        <v>937</v>
      </c>
      <c r="W17" s="53">
        <v>474.7</v>
      </c>
      <c r="X17" s="53" t="s">
        <v>928</v>
      </c>
    </row>
    <row r="18" spans="1:24" x14ac:dyDescent="0.3">
      <c r="A18" s="1"/>
      <c r="B18" s="54" t="s">
        <v>785</v>
      </c>
      <c r="C18" s="55">
        <v>1163.5</v>
      </c>
      <c r="D18" s="55">
        <v>3499.7</v>
      </c>
      <c r="E18" s="55">
        <v>1652.8</v>
      </c>
      <c r="F18" s="55">
        <v>0</v>
      </c>
      <c r="G18" s="55"/>
      <c r="H18" s="55"/>
      <c r="I18" s="55"/>
      <c r="J18" s="55">
        <v>61.8</v>
      </c>
      <c r="K18" s="55"/>
      <c r="L18" s="55">
        <v>77.3</v>
      </c>
      <c r="M18" s="55">
        <v>7.6</v>
      </c>
      <c r="N18" s="55">
        <v>25.2</v>
      </c>
      <c r="O18" s="55">
        <v>228</v>
      </c>
      <c r="P18" s="55">
        <f t="shared" si="0"/>
        <v>6715.9000000000005</v>
      </c>
      <c r="Q18" s="1"/>
      <c r="R18" s="1"/>
      <c r="S18" s="1"/>
      <c r="T18" s="1"/>
      <c r="U18" s="209"/>
      <c r="V18" s="52" t="s">
        <v>938</v>
      </c>
      <c r="W18" s="53">
        <v>475.45</v>
      </c>
      <c r="X18" s="53" t="s">
        <v>928</v>
      </c>
    </row>
    <row r="19" spans="1:24" x14ac:dyDescent="0.3">
      <c r="A19" s="1"/>
      <c r="B19" s="54" t="s">
        <v>786</v>
      </c>
      <c r="C19" s="55">
        <v>1155.7</v>
      </c>
      <c r="D19" s="55">
        <v>3310.3</v>
      </c>
      <c r="E19" s="55">
        <v>1662.2</v>
      </c>
      <c r="F19" s="55">
        <v>0</v>
      </c>
      <c r="G19" s="55"/>
      <c r="H19" s="55"/>
      <c r="I19" s="55"/>
      <c r="J19" s="55">
        <v>62.3</v>
      </c>
      <c r="K19" s="55"/>
      <c r="L19" s="55">
        <v>77.3</v>
      </c>
      <c r="M19" s="55">
        <v>7.6</v>
      </c>
      <c r="N19" s="55">
        <v>104.9</v>
      </c>
      <c r="O19" s="55">
        <v>217.2</v>
      </c>
      <c r="P19" s="55">
        <f t="shared" si="0"/>
        <v>6597.5</v>
      </c>
      <c r="Q19" s="1"/>
      <c r="R19" s="1"/>
      <c r="S19" s="1"/>
      <c r="T19" s="1"/>
      <c r="U19" s="209"/>
      <c r="V19" s="52" t="s">
        <v>939</v>
      </c>
      <c r="W19" s="53">
        <v>484.7</v>
      </c>
      <c r="X19" s="53" t="s">
        <v>928</v>
      </c>
    </row>
    <row r="20" spans="1:24" x14ac:dyDescent="0.3">
      <c r="A20" s="1"/>
      <c r="B20" s="54" t="s">
        <v>787</v>
      </c>
      <c r="C20" s="55">
        <v>1159.9000000000001</v>
      </c>
      <c r="D20" s="55">
        <v>3238.8</v>
      </c>
      <c r="E20" s="55">
        <v>1668.7</v>
      </c>
      <c r="F20" s="55">
        <v>0</v>
      </c>
      <c r="G20" s="55"/>
      <c r="H20" s="55"/>
      <c r="I20" s="55"/>
      <c r="J20" s="55">
        <v>62.2</v>
      </c>
      <c r="K20" s="55"/>
      <c r="L20" s="55">
        <v>77</v>
      </c>
      <c r="M20" s="55">
        <v>7.6</v>
      </c>
      <c r="N20" s="55">
        <v>272.2</v>
      </c>
      <c r="O20" s="55">
        <v>171.1</v>
      </c>
      <c r="P20" s="55">
        <f t="shared" si="0"/>
        <v>6657.5000000000009</v>
      </c>
      <c r="Q20" s="1"/>
      <c r="R20" s="1"/>
      <c r="S20" s="1"/>
      <c r="T20" s="1"/>
      <c r="U20" s="209"/>
      <c r="V20" s="52" t="s">
        <v>940</v>
      </c>
      <c r="W20" s="53">
        <v>244.05</v>
      </c>
      <c r="X20" s="53" t="s">
        <v>928</v>
      </c>
    </row>
    <row r="21" spans="1:24" x14ac:dyDescent="0.3">
      <c r="A21" s="1"/>
      <c r="B21" s="54" t="s">
        <v>788</v>
      </c>
      <c r="C21" s="55">
        <v>1159.7</v>
      </c>
      <c r="D21" s="55">
        <v>3387.8</v>
      </c>
      <c r="E21" s="55">
        <v>1576.8</v>
      </c>
      <c r="F21" s="55">
        <v>0</v>
      </c>
      <c r="G21" s="55"/>
      <c r="H21" s="55"/>
      <c r="I21" s="55"/>
      <c r="J21" s="55">
        <v>61.6</v>
      </c>
      <c r="K21" s="55"/>
      <c r="L21" s="55">
        <v>75</v>
      </c>
      <c r="M21" s="55">
        <v>7.6</v>
      </c>
      <c r="N21" s="55">
        <v>508.9</v>
      </c>
      <c r="O21" s="55">
        <v>196.3</v>
      </c>
      <c r="P21" s="55">
        <f t="shared" si="0"/>
        <v>6973.7000000000007</v>
      </c>
      <c r="Q21" s="1"/>
      <c r="R21" s="1"/>
      <c r="S21" s="1"/>
      <c r="T21" s="1"/>
      <c r="U21" s="209" t="s">
        <v>553</v>
      </c>
      <c r="V21" s="52" t="s">
        <v>941</v>
      </c>
      <c r="W21" s="53">
        <v>3973.15</v>
      </c>
      <c r="X21" s="53" t="s">
        <v>928</v>
      </c>
    </row>
    <row r="22" spans="1:24" x14ac:dyDescent="0.3">
      <c r="A22" s="1"/>
      <c r="B22" s="56" t="s">
        <v>789</v>
      </c>
      <c r="C22" s="57">
        <v>1165.2</v>
      </c>
      <c r="D22" s="57">
        <v>3337.6</v>
      </c>
      <c r="E22" s="57">
        <v>1474.8</v>
      </c>
      <c r="F22" s="57">
        <v>0</v>
      </c>
      <c r="G22" s="57"/>
      <c r="H22" s="57"/>
      <c r="I22" s="57"/>
      <c r="J22" s="57">
        <v>61.6</v>
      </c>
      <c r="K22" s="57"/>
      <c r="L22" s="57">
        <v>75.099999999999994</v>
      </c>
      <c r="M22" s="57">
        <v>7.6</v>
      </c>
      <c r="N22" s="57">
        <v>821.5</v>
      </c>
      <c r="O22" s="57">
        <v>232.8</v>
      </c>
      <c r="P22" s="57">
        <f t="shared" si="0"/>
        <v>7176.2000000000016</v>
      </c>
      <c r="Q22" s="1"/>
      <c r="R22" s="1"/>
      <c r="S22" s="1"/>
      <c r="T22" s="1"/>
      <c r="U22" s="209" t="s">
        <v>35</v>
      </c>
      <c r="V22" s="52" t="s">
        <v>942</v>
      </c>
      <c r="W22" s="53" t="s">
        <v>928</v>
      </c>
      <c r="X22" s="53">
        <v>192.4</v>
      </c>
    </row>
    <row r="23" spans="1:24" x14ac:dyDescent="0.3">
      <c r="A23" s="1"/>
      <c r="B23" s="50" t="s">
        <v>790</v>
      </c>
      <c r="C23" s="51">
        <v>1163.8</v>
      </c>
      <c r="D23" s="51">
        <v>3488.5</v>
      </c>
      <c r="E23" s="51">
        <v>1516.5</v>
      </c>
      <c r="F23" s="51">
        <v>0</v>
      </c>
      <c r="G23" s="51"/>
      <c r="H23" s="51"/>
      <c r="I23" s="51"/>
      <c r="J23" s="51">
        <v>61.5</v>
      </c>
      <c r="K23" s="51"/>
      <c r="L23" s="51">
        <v>68.5</v>
      </c>
      <c r="M23" s="51">
        <v>7.6</v>
      </c>
      <c r="N23" s="51">
        <v>932</v>
      </c>
      <c r="O23" s="51">
        <v>192.4</v>
      </c>
      <c r="P23" s="51">
        <f t="shared" si="0"/>
        <v>7430.8</v>
      </c>
      <c r="Q23" s="1"/>
      <c r="R23" s="1"/>
      <c r="S23" s="1"/>
      <c r="T23" s="1"/>
      <c r="U23" s="209"/>
      <c r="V23" s="52" t="s">
        <v>943</v>
      </c>
      <c r="W23" s="53" t="s">
        <v>928</v>
      </c>
      <c r="X23" s="53">
        <v>133.75</v>
      </c>
    </row>
    <row r="24" spans="1:24" x14ac:dyDescent="0.3">
      <c r="A24" s="1"/>
      <c r="B24" s="54" t="s">
        <v>791</v>
      </c>
      <c r="C24" s="55">
        <v>1164.5</v>
      </c>
      <c r="D24" s="55">
        <v>3433.8</v>
      </c>
      <c r="E24" s="55">
        <v>1727.3</v>
      </c>
      <c r="F24" s="55">
        <v>44.4</v>
      </c>
      <c r="G24" s="55"/>
      <c r="H24" s="55"/>
      <c r="I24" s="55"/>
      <c r="J24" s="55">
        <v>61.2</v>
      </c>
      <c r="K24" s="55"/>
      <c r="L24" s="55">
        <v>68.3</v>
      </c>
      <c r="M24" s="55">
        <v>7.6</v>
      </c>
      <c r="N24" s="55">
        <v>940</v>
      </c>
      <c r="O24" s="55">
        <v>159.5</v>
      </c>
      <c r="P24" s="55">
        <f t="shared" si="0"/>
        <v>7606.6</v>
      </c>
      <c r="Q24" s="1"/>
      <c r="R24" s="1"/>
      <c r="S24" s="1"/>
      <c r="T24" s="1"/>
      <c r="U24" s="209" t="s">
        <v>583</v>
      </c>
      <c r="V24" s="52" t="s">
        <v>944</v>
      </c>
      <c r="W24" s="53">
        <v>72.5</v>
      </c>
      <c r="X24" s="53" t="s">
        <v>928</v>
      </c>
    </row>
    <row r="25" spans="1:24" x14ac:dyDescent="0.3">
      <c r="A25" s="1"/>
      <c r="B25" s="54" t="s">
        <v>792</v>
      </c>
      <c r="C25" s="55">
        <v>1154.5999999999999</v>
      </c>
      <c r="D25" s="55">
        <v>3440.9</v>
      </c>
      <c r="E25" s="55">
        <v>1842.6</v>
      </c>
      <c r="F25" s="55">
        <v>45</v>
      </c>
      <c r="G25" s="55"/>
      <c r="H25" s="55"/>
      <c r="I25" s="55"/>
      <c r="J25" s="55">
        <v>61.6</v>
      </c>
      <c r="K25" s="55"/>
      <c r="L25" s="55">
        <v>70.7</v>
      </c>
      <c r="M25" s="55">
        <v>7.6</v>
      </c>
      <c r="N25" s="55">
        <v>924.6</v>
      </c>
      <c r="O25" s="55">
        <v>144.19999999999999</v>
      </c>
      <c r="P25" s="55">
        <f t="shared" si="0"/>
        <v>7691.8000000000011</v>
      </c>
      <c r="Q25" s="1"/>
      <c r="R25" s="1"/>
      <c r="S25" s="1"/>
      <c r="T25" s="1"/>
      <c r="U25" s="209" t="s">
        <v>46</v>
      </c>
      <c r="V25" s="52" t="s">
        <v>95</v>
      </c>
      <c r="W25" s="53" t="s">
        <v>928</v>
      </c>
      <c r="X25" s="53">
        <v>15290.35</v>
      </c>
    </row>
    <row r="26" spans="1:24" x14ac:dyDescent="0.3">
      <c r="A26" s="1"/>
      <c r="B26" s="54" t="s">
        <v>793</v>
      </c>
      <c r="C26" s="55">
        <v>1152.9000000000001</v>
      </c>
      <c r="D26" s="55">
        <v>3496.2</v>
      </c>
      <c r="E26" s="55">
        <v>1907.6</v>
      </c>
      <c r="F26" s="55">
        <v>45.3</v>
      </c>
      <c r="G26" s="55"/>
      <c r="H26" s="55"/>
      <c r="I26" s="55"/>
      <c r="J26" s="55">
        <v>60.699999999999996</v>
      </c>
      <c r="K26" s="55"/>
      <c r="L26" s="55">
        <v>72</v>
      </c>
      <c r="M26" s="55">
        <v>7.6</v>
      </c>
      <c r="N26" s="55">
        <v>867.5</v>
      </c>
      <c r="O26" s="55">
        <v>212.5</v>
      </c>
      <c r="P26" s="55">
        <f t="shared" si="0"/>
        <v>7822.3000000000011</v>
      </c>
      <c r="Q26" s="1"/>
      <c r="R26" s="1"/>
      <c r="S26" s="1"/>
      <c r="T26" s="1"/>
      <c r="U26" s="209"/>
      <c r="V26" s="52" t="s">
        <v>945</v>
      </c>
      <c r="W26" s="53">
        <v>4693.75</v>
      </c>
      <c r="X26" s="53" t="s">
        <v>928</v>
      </c>
    </row>
    <row r="27" spans="1:24" x14ac:dyDescent="0.3">
      <c r="A27" s="1"/>
      <c r="B27" s="54" t="s">
        <v>794</v>
      </c>
      <c r="C27" s="55">
        <v>1090.5999999999999</v>
      </c>
      <c r="D27" s="55">
        <v>3499</v>
      </c>
      <c r="E27" s="55">
        <v>1961.4</v>
      </c>
      <c r="F27" s="55">
        <v>45.5</v>
      </c>
      <c r="G27" s="55"/>
      <c r="H27" s="55"/>
      <c r="I27" s="55"/>
      <c r="J27" s="55">
        <v>61.2</v>
      </c>
      <c r="K27" s="55"/>
      <c r="L27" s="55">
        <v>62.3</v>
      </c>
      <c r="M27" s="55">
        <v>7.6</v>
      </c>
      <c r="N27" s="55">
        <v>967.9</v>
      </c>
      <c r="O27" s="55">
        <v>342.6</v>
      </c>
      <c r="P27" s="55">
        <f t="shared" si="0"/>
        <v>8038.1</v>
      </c>
      <c r="Q27" s="1"/>
      <c r="R27" s="1"/>
      <c r="S27" s="1"/>
      <c r="T27" s="1"/>
      <c r="U27" s="209" t="s">
        <v>574</v>
      </c>
      <c r="V27" s="52" t="s">
        <v>946</v>
      </c>
      <c r="W27" s="53">
        <v>123.25</v>
      </c>
      <c r="X27" s="53" t="s">
        <v>928</v>
      </c>
    </row>
    <row r="28" spans="1:24" x14ac:dyDescent="0.3">
      <c r="A28" s="1"/>
      <c r="B28" s="54" t="s">
        <v>795</v>
      </c>
      <c r="C28" s="55">
        <v>1096.2</v>
      </c>
      <c r="D28" s="55">
        <v>3535.1</v>
      </c>
      <c r="E28" s="55">
        <v>1979.3</v>
      </c>
      <c r="F28" s="55">
        <v>45.4</v>
      </c>
      <c r="G28" s="55"/>
      <c r="H28" s="55"/>
      <c r="I28" s="55"/>
      <c r="J28" s="55">
        <v>61</v>
      </c>
      <c r="K28" s="55"/>
      <c r="L28" s="55">
        <v>63.8</v>
      </c>
      <c r="M28" s="55">
        <v>7.6</v>
      </c>
      <c r="N28" s="55">
        <v>962.2</v>
      </c>
      <c r="O28" s="55">
        <v>366.4</v>
      </c>
      <c r="P28" s="55">
        <f t="shared" si="0"/>
        <v>8117</v>
      </c>
      <c r="Q28" s="1"/>
      <c r="R28" s="1"/>
      <c r="S28" s="1"/>
      <c r="T28" s="1"/>
      <c r="U28" s="209" t="s">
        <v>575</v>
      </c>
      <c r="V28" s="52" t="s">
        <v>947</v>
      </c>
      <c r="W28" s="53">
        <v>488.3</v>
      </c>
      <c r="X28" s="53" t="s">
        <v>928</v>
      </c>
    </row>
    <row r="29" spans="1:24" x14ac:dyDescent="0.3">
      <c r="A29" s="1"/>
      <c r="B29" s="54" t="s">
        <v>796</v>
      </c>
      <c r="C29" s="55">
        <v>1111.2</v>
      </c>
      <c r="D29" s="55">
        <v>3462.7</v>
      </c>
      <c r="E29" s="55">
        <v>2019.2</v>
      </c>
      <c r="F29" s="55">
        <v>44.4</v>
      </c>
      <c r="G29" s="55"/>
      <c r="H29" s="55"/>
      <c r="I29" s="55"/>
      <c r="J29" s="55">
        <v>61.3</v>
      </c>
      <c r="K29" s="55"/>
      <c r="L29" s="55">
        <v>67.5</v>
      </c>
      <c r="M29" s="55">
        <v>7.6</v>
      </c>
      <c r="N29" s="55">
        <v>986.3</v>
      </c>
      <c r="O29" s="55">
        <v>355.3</v>
      </c>
      <c r="P29" s="55">
        <f t="shared" si="0"/>
        <v>8115.5</v>
      </c>
      <c r="Q29" s="1"/>
      <c r="R29" s="1"/>
      <c r="S29" s="1"/>
      <c r="T29" s="1"/>
      <c r="U29" s="209" t="s">
        <v>556</v>
      </c>
      <c r="V29" s="52" t="s">
        <v>948</v>
      </c>
      <c r="W29" s="53" t="s">
        <v>928</v>
      </c>
      <c r="X29" s="53">
        <v>10480.299999999999</v>
      </c>
    </row>
    <row r="30" spans="1:24" x14ac:dyDescent="0.3">
      <c r="A30" s="1"/>
      <c r="B30" s="56" t="s">
        <v>797</v>
      </c>
      <c r="C30" s="57">
        <v>1097.4000000000001</v>
      </c>
      <c r="D30" s="57">
        <v>3420.6</v>
      </c>
      <c r="E30" s="57">
        <v>1994.1</v>
      </c>
      <c r="F30" s="57">
        <v>44.7</v>
      </c>
      <c r="G30" s="57"/>
      <c r="H30" s="57"/>
      <c r="I30" s="57"/>
      <c r="J30" s="57">
        <v>61.2</v>
      </c>
      <c r="K30" s="57"/>
      <c r="L30" s="57">
        <v>66.2</v>
      </c>
      <c r="M30" s="57">
        <v>7.6</v>
      </c>
      <c r="N30" s="57">
        <v>965.6</v>
      </c>
      <c r="O30" s="57">
        <v>369.7</v>
      </c>
      <c r="P30" s="57">
        <f t="shared" si="0"/>
        <v>8027.1</v>
      </c>
      <c r="Q30" s="1"/>
      <c r="R30" s="1"/>
      <c r="S30" s="1"/>
      <c r="T30" s="1"/>
      <c r="U30" s="209"/>
      <c r="V30" s="52" t="s">
        <v>949</v>
      </c>
      <c r="W30" s="53">
        <v>155.94999999999999</v>
      </c>
      <c r="X30" s="53" t="s">
        <v>928</v>
      </c>
    </row>
    <row r="31" spans="1:24" x14ac:dyDescent="0.3">
      <c r="A31" s="1"/>
      <c r="B31" s="50" t="s">
        <v>798</v>
      </c>
      <c r="C31" s="51">
        <v>1099.7</v>
      </c>
      <c r="D31" s="51">
        <v>3411.1</v>
      </c>
      <c r="E31" s="51">
        <v>1859.8</v>
      </c>
      <c r="F31" s="51">
        <v>44.6</v>
      </c>
      <c r="G31" s="51"/>
      <c r="H31" s="51"/>
      <c r="I31" s="51"/>
      <c r="J31" s="51">
        <v>61.2</v>
      </c>
      <c r="K31" s="51"/>
      <c r="L31" s="51">
        <v>63.6</v>
      </c>
      <c r="M31" s="51">
        <v>7.6</v>
      </c>
      <c r="N31" s="51">
        <v>991.3</v>
      </c>
      <c r="O31" s="51">
        <v>439.2</v>
      </c>
      <c r="P31" s="51">
        <f t="shared" si="0"/>
        <v>7978.1000000000013</v>
      </c>
      <c r="Q31" s="1"/>
      <c r="R31" s="1"/>
      <c r="S31" s="1"/>
      <c r="T31" s="1"/>
      <c r="U31" s="209" t="s">
        <v>950</v>
      </c>
      <c r="V31" s="52" t="s">
        <v>951</v>
      </c>
      <c r="W31" s="53" t="s">
        <v>928</v>
      </c>
      <c r="X31" s="53">
        <v>855.85</v>
      </c>
    </row>
    <row r="32" spans="1:24" x14ac:dyDescent="0.3">
      <c r="A32" s="1"/>
      <c r="B32" s="54" t="s">
        <v>799</v>
      </c>
      <c r="C32" s="55">
        <v>1089.8</v>
      </c>
      <c r="D32" s="55">
        <v>3452.9</v>
      </c>
      <c r="E32" s="55">
        <v>1851.8</v>
      </c>
      <c r="F32" s="55">
        <v>44.4</v>
      </c>
      <c r="G32" s="55"/>
      <c r="H32" s="55"/>
      <c r="I32" s="55"/>
      <c r="J32" s="55">
        <v>61.8</v>
      </c>
      <c r="K32" s="55"/>
      <c r="L32" s="55">
        <v>71.2</v>
      </c>
      <c r="M32" s="55">
        <v>7.5</v>
      </c>
      <c r="N32" s="55">
        <v>930.3</v>
      </c>
      <c r="O32" s="55">
        <v>429.5</v>
      </c>
      <c r="P32" s="55">
        <f t="shared" si="0"/>
        <v>7939.2</v>
      </c>
      <c r="Q32" s="1"/>
      <c r="R32" s="1"/>
      <c r="S32" s="1"/>
      <c r="T32" s="1"/>
      <c r="U32" s="209" t="s">
        <v>576</v>
      </c>
      <c r="V32" s="52" t="s">
        <v>952</v>
      </c>
      <c r="W32" s="53">
        <v>480</v>
      </c>
      <c r="X32" s="53" t="s">
        <v>928</v>
      </c>
    </row>
    <row r="33" spans="1:24" x14ac:dyDescent="0.3">
      <c r="A33" s="1"/>
      <c r="B33" s="54" t="s">
        <v>800</v>
      </c>
      <c r="C33" s="55">
        <v>1109.0999999999999</v>
      </c>
      <c r="D33" s="55">
        <v>3547.4</v>
      </c>
      <c r="E33" s="55">
        <v>1770.3</v>
      </c>
      <c r="F33" s="55">
        <v>45.4</v>
      </c>
      <c r="G33" s="55"/>
      <c r="H33" s="55"/>
      <c r="I33" s="55"/>
      <c r="J33" s="55">
        <v>61.400000000000006</v>
      </c>
      <c r="K33" s="55"/>
      <c r="L33" s="55">
        <v>73.8</v>
      </c>
      <c r="M33" s="55">
        <v>7.5</v>
      </c>
      <c r="N33" s="55">
        <v>883.3</v>
      </c>
      <c r="O33" s="55">
        <v>423.9</v>
      </c>
      <c r="P33" s="55">
        <f t="shared" si="0"/>
        <v>7922.0999999999995</v>
      </c>
      <c r="Q33" s="1"/>
      <c r="R33" s="1"/>
      <c r="S33" s="1"/>
      <c r="T33" s="1"/>
      <c r="U33" s="209" t="s">
        <v>53</v>
      </c>
      <c r="V33" s="52" t="s">
        <v>953</v>
      </c>
      <c r="W33" s="53">
        <v>431.8</v>
      </c>
      <c r="X33" s="53" t="s">
        <v>928</v>
      </c>
    </row>
    <row r="34" spans="1:24" x14ac:dyDescent="0.3">
      <c r="A34" s="1"/>
      <c r="B34" s="54" t="s">
        <v>801</v>
      </c>
      <c r="C34" s="55">
        <v>1109.9000000000001</v>
      </c>
      <c r="D34" s="55">
        <v>3649.1</v>
      </c>
      <c r="E34" s="55">
        <v>2037</v>
      </c>
      <c r="F34" s="55">
        <v>44.6</v>
      </c>
      <c r="G34" s="55"/>
      <c r="H34" s="55"/>
      <c r="I34" s="55"/>
      <c r="J34" s="55">
        <v>62.400000000000006</v>
      </c>
      <c r="K34" s="55"/>
      <c r="L34" s="55">
        <v>77.2</v>
      </c>
      <c r="M34" s="55">
        <v>7.5</v>
      </c>
      <c r="N34" s="55">
        <v>426.7</v>
      </c>
      <c r="O34" s="55">
        <v>489.5</v>
      </c>
      <c r="P34" s="55">
        <f t="shared" si="0"/>
        <v>7903.9</v>
      </c>
      <c r="Q34" s="1"/>
      <c r="R34" s="1"/>
      <c r="S34" s="1"/>
      <c r="T34" s="1"/>
      <c r="U34" s="209" t="s">
        <v>104</v>
      </c>
      <c r="V34" s="52" t="s">
        <v>954</v>
      </c>
      <c r="W34" s="53" t="s">
        <v>928</v>
      </c>
      <c r="X34" s="53">
        <v>3064.5</v>
      </c>
    </row>
    <row r="35" spans="1:24" x14ac:dyDescent="0.3">
      <c r="A35" s="1"/>
      <c r="B35" s="54" t="s">
        <v>802</v>
      </c>
      <c r="C35" s="55">
        <v>1086.8</v>
      </c>
      <c r="D35" s="55">
        <v>3477</v>
      </c>
      <c r="E35" s="55">
        <v>2104</v>
      </c>
      <c r="F35" s="55">
        <v>45.3</v>
      </c>
      <c r="G35" s="55"/>
      <c r="H35" s="55"/>
      <c r="I35" s="55"/>
      <c r="J35" s="55">
        <v>62.099999999999994</v>
      </c>
      <c r="K35" s="55"/>
      <c r="L35" s="55">
        <v>75.7</v>
      </c>
      <c r="M35" s="55">
        <v>7.5</v>
      </c>
      <c r="N35" s="55">
        <v>425.2</v>
      </c>
      <c r="O35" s="55">
        <v>468.2</v>
      </c>
      <c r="P35" s="55">
        <f t="shared" si="0"/>
        <v>7751.8</v>
      </c>
      <c r="Q35" s="1"/>
      <c r="R35" s="1"/>
      <c r="S35" s="1"/>
      <c r="T35" s="1"/>
      <c r="U35" s="209" t="s">
        <v>590</v>
      </c>
      <c r="V35" s="52" t="s">
        <v>955</v>
      </c>
      <c r="W35" s="53">
        <v>510.5</v>
      </c>
      <c r="X35" s="53" t="s">
        <v>928</v>
      </c>
    </row>
    <row r="36" spans="1:24" x14ac:dyDescent="0.3">
      <c r="A36" s="1"/>
      <c r="B36" s="54" t="s">
        <v>803</v>
      </c>
      <c r="C36" s="55">
        <v>1090.8</v>
      </c>
      <c r="D36" s="55">
        <v>3590.8</v>
      </c>
      <c r="E36" s="55">
        <v>2298.6</v>
      </c>
      <c r="F36" s="55">
        <v>45</v>
      </c>
      <c r="G36" s="55"/>
      <c r="H36" s="55"/>
      <c r="I36" s="55"/>
      <c r="J36" s="55">
        <v>61.5</v>
      </c>
      <c r="K36" s="55"/>
      <c r="L36" s="55">
        <v>70.5</v>
      </c>
      <c r="M36" s="55">
        <v>7.5</v>
      </c>
      <c r="N36" s="55">
        <v>208.1</v>
      </c>
      <c r="O36" s="55">
        <v>403.7</v>
      </c>
      <c r="P36" s="55">
        <f t="shared" si="0"/>
        <v>7776.5000000000009</v>
      </c>
      <c r="Q36" s="1"/>
      <c r="R36" s="1"/>
      <c r="S36" s="1"/>
      <c r="T36" s="1"/>
      <c r="U36" s="209"/>
      <c r="V36" s="52" t="s">
        <v>956</v>
      </c>
      <c r="W36" s="53">
        <v>174.55</v>
      </c>
      <c r="X36" s="53" t="s">
        <v>928</v>
      </c>
    </row>
    <row r="37" spans="1:24" x14ac:dyDescent="0.3">
      <c r="A37" s="1"/>
      <c r="B37" s="54" t="s">
        <v>804</v>
      </c>
      <c r="C37" s="55">
        <v>1101.2</v>
      </c>
      <c r="D37" s="55">
        <v>3569.2</v>
      </c>
      <c r="E37" s="55">
        <v>2227.1</v>
      </c>
      <c r="F37" s="55">
        <v>44.9</v>
      </c>
      <c r="G37" s="55"/>
      <c r="H37" s="55"/>
      <c r="I37" s="55"/>
      <c r="J37" s="55">
        <v>61.400000000000006</v>
      </c>
      <c r="K37" s="55"/>
      <c r="L37" s="55">
        <v>68.7</v>
      </c>
      <c r="M37" s="55">
        <v>7.5</v>
      </c>
      <c r="N37" s="55">
        <v>157.19999999999999</v>
      </c>
      <c r="O37" s="55">
        <v>422</v>
      </c>
      <c r="P37" s="55">
        <f t="shared" si="0"/>
        <v>7659.1999999999989</v>
      </c>
      <c r="Q37" s="1"/>
      <c r="R37" s="1"/>
      <c r="S37" s="1"/>
      <c r="T37" s="1"/>
      <c r="U37" s="209" t="s">
        <v>591</v>
      </c>
      <c r="V37" s="52" t="s">
        <v>957</v>
      </c>
      <c r="W37" s="53">
        <v>489.6</v>
      </c>
      <c r="X37" s="53" t="s">
        <v>928</v>
      </c>
    </row>
    <row r="38" spans="1:24" x14ac:dyDescent="0.3">
      <c r="A38" s="1"/>
      <c r="B38" s="56" t="s">
        <v>805</v>
      </c>
      <c r="C38" s="57">
        <v>1101.8</v>
      </c>
      <c r="D38" s="57">
        <v>3590.7</v>
      </c>
      <c r="E38" s="57">
        <v>2154.1999999999998</v>
      </c>
      <c r="F38" s="57">
        <v>45.1</v>
      </c>
      <c r="G38" s="57"/>
      <c r="H38" s="57"/>
      <c r="I38" s="57"/>
      <c r="J38" s="57">
        <v>61.6</v>
      </c>
      <c r="K38" s="57"/>
      <c r="L38" s="57">
        <v>68.7</v>
      </c>
      <c r="M38" s="57">
        <v>7.5</v>
      </c>
      <c r="N38" s="57">
        <v>172.5</v>
      </c>
      <c r="O38" s="57">
        <v>465.3</v>
      </c>
      <c r="P38" s="57">
        <f t="shared" si="0"/>
        <v>7667.4000000000005</v>
      </c>
      <c r="Q38" s="1"/>
      <c r="R38" s="1"/>
      <c r="S38" s="1"/>
      <c r="T38" s="1"/>
      <c r="U38" s="209"/>
      <c r="V38" s="52" t="s">
        <v>958</v>
      </c>
      <c r="W38" s="53">
        <v>489.6</v>
      </c>
      <c r="X38" s="53" t="s">
        <v>928</v>
      </c>
    </row>
    <row r="39" spans="1:24" x14ac:dyDescent="0.3">
      <c r="A39" s="1"/>
      <c r="B39" s="50" t="s">
        <v>806</v>
      </c>
      <c r="C39" s="51">
        <v>1108</v>
      </c>
      <c r="D39" s="51">
        <v>3574.1</v>
      </c>
      <c r="E39" s="51">
        <v>2078</v>
      </c>
      <c r="F39" s="51">
        <v>44.9</v>
      </c>
      <c r="G39" s="51"/>
      <c r="H39" s="51"/>
      <c r="I39" s="51"/>
      <c r="J39" s="51">
        <v>61.400000000000006</v>
      </c>
      <c r="K39" s="51"/>
      <c r="L39" s="51">
        <v>67.900000000000006</v>
      </c>
      <c r="M39" s="51">
        <v>7.5</v>
      </c>
      <c r="N39" s="51">
        <v>129.69999999999999</v>
      </c>
      <c r="O39" s="51">
        <v>536.4</v>
      </c>
      <c r="P39" s="51">
        <f t="shared" si="0"/>
        <v>7607.8999999999987</v>
      </c>
      <c r="Q39" s="1"/>
      <c r="R39" s="1"/>
      <c r="S39" s="1"/>
      <c r="T39" s="1"/>
      <c r="U39" s="209"/>
      <c r="V39" s="52" t="s">
        <v>959</v>
      </c>
      <c r="W39" s="53">
        <v>481.85</v>
      </c>
      <c r="X39" s="53" t="s">
        <v>928</v>
      </c>
    </row>
    <row r="40" spans="1:24" x14ac:dyDescent="0.3">
      <c r="A40" s="1"/>
      <c r="B40" s="54" t="s">
        <v>807</v>
      </c>
      <c r="C40" s="55">
        <v>1122.8</v>
      </c>
      <c r="D40" s="55">
        <v>3571.9</v>
      </c>
      <c r="E40" s="55">
        <v>2097.1</v>
      </c>
      <c r="F40" s="55">
        <v>45.1</v>
      </c>
      <c r="G40" s="55"/>
      <c r="H40" s="55"/>
      <c r="I40" s="55"/>
      <c r="J40" s="55">
        <v>61.6</v>
      </c>
      <c r="K40" s="55"/>
      <c r="L40" s="55">
        <v>70.400000000000006</v>
      </c>
      <c r="M40" s="55">
        <v>7.5</v>
      </c>
      <c r="N40" s="55">
        <v>100.9</v>
      </c>
      <c r="O40" s="55">
        <v>530.79999999999995</v>
      </c>
      <c r="P40" s="55">
        <f t="shared" si="0"/>
        <v>7608.0999999999995</v>
      </c>
      <c r="Q40" s="1"/>
      <c r="R40" s="1"/>
      <c r="S40" s="1"/>
      <c r="T40" s="1"/>
      <c r="U40" s="209"/>
      <c r="V40" s="52" t="s">
        <v>960</v>
      </c>
      <c r="W40" s="53">
        <v>141.35</v>
      </c>
      <c r="X40" s="53" t="s">
        <v>928</v>
      </c>
    </row>
    <row r="41" spans="1:24" x14ac:dyDescent="0.3">
      <c r="A41" s="1"/>
      <c r="B41" s="54" t="s">
        <v>808</v>
      </c>
      <c r="C41" s="55">
        <v>1177.5</v>
      </c>
      <c r="D41" s="55">
        <v>3555.7</v>
      </c>
      <c r="E41" s="55">
        <v>1952.1</v>
      </c>
      <c r="F41" s="55">
        <v>45</v>
      </c>
      <c r="G41" s="55"/>
      <c r="H41" s="55"/>
      <c r="I41" s="55"/>
      <c r="J41" s="55">
        <v>61.400000000000006</v>
      </c>
      <c r="K41" s="55"/>
      <c r="L41" s="55">
        <v>74.2</v>
      </c>
      <c r="M41" s="55">
        <v>7.6</v>
      </c>
      <c r="N41" s="55">
        <v>92.7</v>
      </c>
      <c r="O41" s="55">
        <v>520</v>
      </c>
      <c r="P41" s="55">
        <f t="shared" si="0"/>
        <v>7486.1999999999989</v>
      </c>
      <c r="Q41" s="1"/>
      <c r="R41" s="1"/>
      <c r="S41" s="1"/>
      <c r="T41" s="1"/>
      <c r="U41" s="209" t="s">
        <v>577</v>
      </c>
      <c r="V41" s="52" t="s">
        <v>961</v>
      </c>
      <c r="W41" s="53">
        <v>79.25</v>
      </c>
      <c r="X41" s="53" t="s">
        <v>928</v>
      </c>
    </row>
    <row r="42" spans="1:24" x14ac:dyDescent="0.3">
      <c r="A42" s="1"/>
      <c r="B42" s="54" t="s">
        <v>809</v>
      </c>
      <c r="C42" s="55">
        <v>1171.8</v>
      </c>
      <c r="D42" s="55">
        <v>3589.6</v>
      </c>
      <c r="E42" s="55">
        <v>1927.1</v>
      </c>
      <c r="F42" s="55">
        <v>45</v>
      </c>
      <c r="G42" s="55"/>
      <c r="H42" s="55"/>
      <c r="I42" s="55"/>
      <c r="J42" s="55">
        <v>61.2</v>
      </c>
      <c r="K42" s="55"/>
      <c r="L42" s="55">
        <v>77.099999999999994</v>
      </c>
      <c r="M42" s="55">
        <v>7.6</v>
      </c>
      <c r="N42" s="55">
        <v>25.4</v>
      </c>
      <c r="O42" s="55">
        <v>505.6</v>
      </c>
      <c r="P42" s="55">
        <f t="shared" si="0"/>
        <v>7410.4000000000005</v>
      </c>
      <c r="Q42" s="1"/>
      <c r="R42" s="1"/>
      <c r="S42" s="1"/>
      <c r="T42" s="1"/>
      <c r="U42" s="209" t="s">
        <v>559</v>
      </c>
      <c r="V42" s="52" t="s">
        <v>962</v>
      </c>
      <c r="W42" s="53">
        <v>441.75</v>
      </c>
      <c r="X42" s="53" t="s">
        <v>928</v>
      </c>
    </row>
    <row r="43" spans="1:24" x14ac:dyDescent="0.3">
      <c r="A43" s="1"/>
      <c r="B43" s="54" t="s">
        <v>810</v>
      </c>
      <c r="C43" s="55">
        <v>1179.5</v>
      </c>
      <c r="D43" s="55">
        <v>3621.5</v>
      </c>
      <c r="E43" s="55">
        <v>2122</v>
      </c>
      <c r="F43" s="55">
        <v>45.4</v>
      </c>
      <c r="G43" s="55"/>
      <c r="H43" s="55"/>
      <c r="I43" s="55"/>
      <c r="J43" s="55">
        <v>61.699999999999996</v>
      </c>
      <c r="K43" s="55"/>
      <c r="L43" s="55">
        <v>80.7</v>
      </c>
      <c r="M43" s="55">
        <v>7.6</v>
      </c>
      <c r="N43" s="55">
        <v>1.1000000000000001</v>
      </c>
      <c r="O43" s="55">
        <v>367.6</v>
      </c>
      <c r="P43" s="55">
        <f t="shared" si="0"/>
        <v>7487.1</v>
      </c>
      <c r="Q43" s="1"/>
      <c r="R43" s="1"/>
      <c r="S43" s="1"/>
      <c r="T43" s="1"/>
      <c r="U43" s="209" t="s">
        <v>578</v>
      </c>
      <c r="V43" s="52" t="s">
        <v>963</v>
      </c>
      <c r="W43" s="53">
        <v>445.85</v>
      </c>
      <c r="X43" s="53" t="s">
        <v>928</v>
      </c>
    </row>
    <row r="44" spans="1:24" x14ac:dyDescent="0.3">
      <c r="A44" s="1"/>
      <c r="B44" s="54" t="s">
        <v>811</v>
      </c>
      <c r="C44" s="55">
        <v>1186.7</v>
      </c>
      <c r="D44" s="55">
        <v>3737</v>
      </c>
      <c r="E44" s="55">
        <v>2410.3000000000002</v>
      </c>
      <c r="F44" s="55">
        <v>45.4</v>
      </c>
      <c r="G44" s="55"/>
      <c r="H44" s="55"/>
      <c r="I44" s="55"/>
      <c r="J44" s="55">
        <v>62.400000000000006</v>
      </c>
      <c r="K44" s="55"/>
      <c r="L44" s="55">
        <v>79.5</v>
      </c>
      <c r="M44" s="55">
        <v>7.6</v>
      </c>
      <c r="N44" s="55">
        <v>0</v>
      </c>
      <c r="O44" s="55">
        <v>322.2</v>
      </c>
      <c r="P44" s="55">
        <f t="shared" si="0"/>
        <v>7851.0999999999995</v>
      </c>
      <c r="Q44" s="1"/>
      <c r="R44" s="1"/>
      <c r="S44" s="1"/>
      <c r="T44" s="1"/>
      <c r="U44" s="209" t="s">
        <v>552</v>
      </c>
      <c r="V44" s="52" t="s">
        <v>964</v>
      </c>
      <c r="W44" s="53" t="s">
        <v>928</v>
      </c>
      <c r="X44" s="53">
        <v>3440.165</v>
      </c>
    </row>
    <row r="45" spans="1:24" x14ac:dyDescent="0.3">
      <c r="A45" s="1"/>
      <c r="B45" s="54" t="s">
        <v>812</v>
      </c>
      <c r="C45" s="55">
        <v>1180.3</v>
      </c>
      <c r="D45" s="55">
        <v>3699</v>
      </c>
      <c r="E45" s="55">
        <v>2512.6</v>
      </c>
      <c r="F45" s="55">
        <v>45.4</v>
      </c>
      <c r="G45" s="55"/>
      <c r="H45" s="55"/>
      <c r="I45" s="55"/>
      <c r="J45" s="55">
        <v>62.5</v>
      </c>
      <c r="K45" s="55"/>
      <c r="L45" s="55">
        <v>79.599999999999994</v>
      </c>
      <c r="M45" s="55">
        <v>7.6</v>
      </c>
      <c r="N45" s="55">
        <v>0</v>
      </c>
      <c r="O45" s="55">
        <v>277.39999999999998</v>
      </c>
      <c r="P45" s="55">
        <f t="shared" si="0"/>
        <v>7864.4</v>
      </c>
      <c r="Q45" s="1"/>
      <c r="R45" s="1"/>
      <c r="S45" s="1"/>
      <c r="T45" s="1"/>
      <c r="U45" s="209" t="s">
        <v>561</v>
      </c>
      <c r="V45" s="52" t="s">
        <v>965</v>
      </c>
      <c r="W45" s="53">
        <v>2178.1</v>
      </c>
      <c r="X45" s="53" t="s">
        <v>928</v>
      </c>
    </row>
    <row r="46" spans="1:24" x14ac:dyDescent="0.3">
      <c r="A46" s="1"/>
      <c r="B46" s="56" t="s">
        <v>813</v>
      </c>
      <c r="C46" s="57">
        <v>1167.5</v>
      </c>
      <c r="D46" s="57">
        <v>3616.8</v>
      </c>
      <c r="E46" s="57">
        <v>2650.2</v>
      </c>
      <c r="F46" s="57">
        <v>45.3</v>
      </c>
      <c r="G46" s="57"/>
      <c r="H46" s="57"/>
      <c r="I46" s="57"/>
      <c r="J46" s="57">
        <v>63.1</v>
      </c>
      <c r="K46" s="57"/>
      <c r="L46" s="57">
        <v>78.2</v>
      </c>
      <c r="M46" s="57">
        <v>7.6</v>
      </c>
      <c r="N46" s="57">
        <v>0</v>
      </c>
      <c r="O46" s="57">
        <v>273.2</v>
      </c>
      <c r="P46" s="57">
        <f t="shared" si="0"/>
        <v>7901.9000000000005</v>
      </c>
      <c r="Q46" s="1"/>
      <c r="R46" s="1"/>
      <c r="S46" s="1"/>
      <c r="T46" s="1"/>
      <c r="U46" s="209" t="s">
        <v>565</v>
      </c>
      <c r="V46" s="52" t="s">
        <v>966</v>
      </c>
      <c r="W46" s="53">
        <v>57.6</v>
      </c>
      <c r="X46" s="53" t="s">
        <v>928</v>
      </c>
    </row>
    <row r="47" spans="1:24" x14ac:dyDescent="0.3">
      <c r="A47" s="1"/>
      <c r="B47" s="50" t="s">
        <v>814</v>
      </c>
      <c r="C47" s="51">
        <v>1168.2</v>
      </c>
      <c r="D47" s="51">
        <v>3678.7</v>
      </c>
      <c r="E47" s="51">
        <v>2501.4</v>
      </c>
      <c r="F47" s="51">
        <v>45.8</v>
      </c>
      <c r="G47" s="51"/>
      <c r="H47" s="51"/>
      <c r="I47" s="51"/>
      <c r="J47" s="51">
        <v>62.6</v>
      </c>
      <c r="K47" s="51"/>
      <c r="L47" s="51">
        <v>80.599999999999994</v>
      </c>
      <c r="M47" s="51">
        <v>8</v>
      </c>
      <c r="N47" s="51">
        <v>0</v>
      </c>
      <c r="O47" s="51">
        <v>312.8</v>
      </c>
      <c r="P47" s="51">
        <f t="shared" si="0"/>
        <v>7858.1</v>
      </c>
      <c r="Q47" s="1"/>
      <c r="R47" s="1"/>
      <c r="S47" s="1"/>
      <c r="T47" s="1"/>
      <c r="U47" s="209" t="s">
        <v>116</v>
      </c>
      <c r="V47" s="52" t="s">
        <v>117</v>
      </c>
      <c r="W47" s="53" t="s">
        <v>928</v>
      </c>
      <c r="X47" s="53">
        <v>13380.85</v>
      </c>
    </row>
    <row r="48" spans="1:24" x14ac:dyDescent="0.3">
      <c r="A48" s="1"/>
      <c r="B48" s="54" t="s">
        <v>815</v>
      </c>
      <c r="C48" s="55">
        <v>1165.8</v>
      </c>
      <c r="D48" s="55">
        <v>3690.8</v>
      </c>
      <c r="E48" s="55">
        <v>2492.1999999999998</v>
      </c>
      <c r="F48" s="55">
        <v>45.5</v>
      </c>
      <c r="G48" s="55"/>
      <c r="H48" s="55"/>
      <c r="I48" s="55"/>
      <c r="J48" s="55">
        <v>62.400000000000006</v>
      </c>
      <c r="K48" s="55"/>
      <c r="L48" s="55">
        <v>83.5</v>
      </c>
      <c r="M48" s="55">
        <v>8.9</v>
      </c>
      <c r="N48" s="55">
        <v>0</v>
      </c>
      <c r="O48" s="55">
        <v>229.6</v>
      </c>
      <c r="P48" s="55">
        <f t="shared" si="0"/>
        <v>7778.7</v>
      </c>
      <c r="Q48" s="1"/>
      <c r="R48" s="1"/>
      <c r="S48" s="1"/>
      <c r="T48" s="1"/>
      <c r="U48" s="209"/>
      <c r="V48" s="52" t="s">
        <v>967</v>
      </c>
      <c r="W48" s="53">
        <v>245.5</v>
      </c>
      <c r="X48" s="53" t="s">
        <v>928</v>
      </c>
    </row>
    <row r="49" spans="1:24" x14ac:dyDescent="0.3">
      <c r="A49" s="1"/>
      <c r="B49" s="54" t="s">
        <v>816</v>
      </c>
      <c r="C49" s="55">
        <v>1152.3</v>
      </c>
      <c r="D49" s="55">
        <v>3725.3</v>
      </c>
      <c r="E49" s="55">
        <v>2470.8000000000002</v>
      </c>
      <c r="F49" s="55">
        <v>45.5</v>
      </c>
      <c r="G49" s="55"/>
      <c r="H49" s="55"/>
      <c r="I49" s="55"/>
      <c r="J49" s="55">
        <v>62.8</v>
      </c>
      <c r="K49" s="55"/>
      <c r="L49" s="55">
        <v>83.4</v>
      </c>
      <c r="M49" s="55">
        <v>9</v>
      </c>
      <c r="N49" s="55">
        <v>0</v>
      </c>
      <c r="O49" s="55">
        <v>311.8</v>
      </c>
      <c r="P49" s="55">
        <f t="shared" si="0"/>
        <v>7860.9000000000005</v>
      </c>
      <c r="Q49" s="1"/>
      <c r="R49" s="1"/>
      <c r="S49" s="1"/>
      <c r="T49" s="1"/>
      <c r="U49" s="209" t="s">
        <v>557</v>
      </c>
      <c r="V49" s="52" t="s">
        <v>968</v>
      </c>
      <c r="W49" s="53" t="s">
        <v>928</v>
      </c>
      <c r="X49" s="53">
        <v>1940.55</v>
      </c>
    </row>
    <row r="50" spans="1:24" x14ac:dyDescent="0.3">
      <c r="A50" s="1"/>
      <c r="B50" s="54" t="s">
        <v>817</v>
      </c>
      <c r="C50" s="55">
        <v>1172.0999999999999</v>
      </c>
      <c r="D50" s="55">
        <v>3697.83</v>
      </c>
      <c r="E50" s="55">
        <v>2360.3000000000002</v>
      </c>
      <c r="F50" s="55">
        <v>45.6</v>
      </c>
      <c r="G50" s="55"/>
      <c r="H50" s="55"/>
      <c r="I50" s="55"/>
      <c r="J50" s="55">
        <v>62</v>
      </c>
      <c r="K50" s="55"/>
      <c r="L50" s="55">
        <v>83.2</v>
      </c>
      <c r="M50" s="55">
        <v>9</v>
      </c>
      <c r="N50" s="55">
        <v>0</v>
      </c>
      <c r="O50" s="55">
        <v>316.89999999999998</v>
      </c>
      <c r="P50" s="55">
        <f t="shared" si="0"/>
        <v>7746.93</v>
      </c>
      <c r="Q50" s="1"/>
      <c r="R50" s="1"/>
      <c r="S50" s="1"/>
      <c r="T50" s="1"/>
      <c r="U50" s="209" t="s">
        <v>573</v>
      </c>
      <c r="V50" s="52" t="s">
        <v>969</v>
      </c>
      <c r="W50" s="53">
        <v>43.2</v>
      </c>
      <c r="X50" s="53" t="s">
        <v>928</v>
      </c>
    </row>
    <row r="51" spans="1:24" x14ac:dyDescent="0.3">
      <c r="A51" s="1"/>
      <c r="B51" s="54" t="s">
        <v>818</v>
      </c>
      <c r="C51" s="55">
        <v>1184.4000000000001</v>
      </c>
      <c r="D51" s="55">
        <v>3656.99</v>
      </c>
      <c r="E51" s="55">
        <v>2351.5</v>
      </c>
      <c r="F51" s="55">
        <v>45.5</v>
      </c>
      <c r="G51" s="55"/>
      <c r="H51" s="55"/>
      <c r="I51" s="55"/>
      <c r="J51" s="55">
        <v>62.2</v>
      </c>
      <c r="K51" s="55"/>
      <c r="L51" s="55">
        <v>82.8</v>
      </c>
      <c r="M51" s="55">
        <v>9</v>
      </c>
      <c r="N51" s="55">
        <v>0</v>
      </c>
      <c r="O51" s="55">
        <v>346.4</v>
      </c>
      <c r="P51" s="55">
        <f t="shared" si="0"/>
        <v>7738.7899999999991</v>
      </c>
      <c r="Q51" s="1"/>
      <c r="R51" s="1"/>
      <c r="S51" s="1"/>
      <c r="T51" s="1"/>
      <c r="U51" s="209" t="s">
        <v>131</v>
      </c>
      <c r="V51" s="52" t="s">
        <v>970</v>
      </c>
      <c r="W51" s="53">
        <v>119.6</v>
      </c>
      <c r="X51" s="53" t="s">
        <v>928</v>
      </c>
    </row>
    <row r="52" spans="1:24" x14ac:dyDescent="0.3">
      <c r="A52" s="1"/>
      <c r="B52" s="54" t="s">
        <v>819</v>
      </c>
      <c r="C52" s="55">
        <v>1166</v>
      </c>
      <c r="D52" s="55">
        <v>3634.82</v>
      </c>
      <c r="E52" s="55">
        <v>2155.3000000000002</v>
      </c>
      <c r="F52" s="55">
        <v>45.8</v>
      </c>
      <c r="G52" s="55"/>
      <c r="H52" s="55"/>
      <c r="I52" s="55"/>
      <c r="J52" s="55">
        <v>61.8</v>
      </c>
      <c r="K52" s="55"/>
      <c r="L52" s="55">
        <v>81</v>
      </c>
      <c r="M52" s="55">
        <v>9.1</v>
      </c>
      <c r="N52" s="55">
        <v>0</v>
      </c>
      <c r="O52" s="55">
        <v>327.9</v>
      </c>
      <c r="P52" s="55">
        <f t="shared" si="0"/>
        <v>7481.72</v>
      </c>
      <c r="Q52" s="1"/>
      <c r="R52" s="1"/>
      <c r="S52" s="1"/>
      <c r="T52" s="1"/>
      <c r="U52" s="209"/>
      <c r="V52" s="52" t="s">
        <v>971</v>
      </c>
      <c r="W52" s="53" t="s">
        <v>928</v>
      </c>
      <c r="X52" s="53">
        <v>5689</v>
      </c>
    </row>
    <row r="53" spans="1:24" x14ac:dyDescent="0.3">
      <c r="A53" s="1"/>
      <c r="B53" s="54" t="s">
        <v>820</v>
      </c>
      <c r="C53" s="55">
        <v>1164.2</v>
      </c>
      <c r="D53" s="55">
        <v>3625.49</v>
      </c>
      <c r="E53" s="55">
        <v>2002.4</v>
      </c>
      <c r="F53" s="55">
        <v>45.6</v>
      </c>
      <c r="G53" s="55"/>
      <c r="H53" s="55"/>
      <c r="I53" s="55"/>
      <c r="J53" s="55">
        <v>61.9</v>
      </c>
      <c r="K53" s="55"/>
      <c r="L53" s="55">
        <v>84</v>
      </c>
      <c r="M53" s="55">
        <v>9.1</v>
      </c>
      <c r="N53" s="55">
        <v>0</v>
      </c>
      <c r="O53" s="55">
        <v>282.5</v>
      </c>
      <c r="P53" s="55">
        <f t="shared" si="0"/>
        <v>7275.1900000000005</v>
      </c>
      <c r="Q53" s="1"/>
      <c r="R53" s="1"/>
      <c r="S53" s="1"/>
      <c r="T53" s="1"/>
      <c r="U53" s="209"/>
      <c r="V53" s="52" t="s">
        <v>153</v>
      </c>
      <c r="W53" s="53" t="s">
        <v>928</v>
      </c>
      <c r="X53" s="53">
        <v>2161.5</v>
      </c>
    </row>
    <row r="54" spans="1:24" x14ac:dyDescent="0.3">
      <c r="A54" s="1"/>
      <c r="B54" s="56" t="s">
        <v>81</v>
      </c>
      <c r="C54" s="57">
        <v>1186.8</v>
      </c>
      <c r="D54" s="57">
        <v>3587.3</v>
      </c>
      <c r="E54" s="57">
        <v>1886.4</v>
      </c>
      <c r="F54" s="57">
        <v>45.5</v>
      </c>
      <c r="G54" s="57"/>
      <c r="H54" s="57"/>
      <c r="I54" s="57"/>
      <c r="J54" s="57">
        <v>62.099999999999994</v>
      </c>
      <c r="K54" s="57"/>
      <c r="L54" s="57">
        <v>82</v>
      </c>
      <c r="M54" s="57">
        <v>9.1</v>
      </c>
      <c r="N54" s="57">
        <v>0</v>
      </c>
      <c r="O54" s="57">
        <v>185.6</v>
      </c>
      <c r="P54" s="57">
        <f t="shared" si="0"/>
        <v>7044.8000000000011</v>
      </c>
      <c r="Q54" s="1"/>
      <c r="R54" s="1"/>
      <c r="S54" s="1"/>
      <c r="T54" s="1"/>
      <c r="U54" s="209"/>
      <c r="V54" s="52" t="s">
        <v>972</v>
      </c>
      <c r="W54" s="53">
        <v>103.4</v>
      </c>
      <c r="X54" s="53" t="s">
        <v>928</v>
      </c>
    </row>
    <row r="55" spans="1:24" x14ac:dyDescent="0.3">
      <c r="A55" s="1"/>
      <c r="B55" s="58" t="s">
        <v>973</v>
      </c>
      <c r="C55" s="59">
        <f>+SUM(C7:C54)/2</f>
        <v>27571.050000000007</v>
      </c>
      <c r="D55" s="59">
        <f t="shared" ref="D55:P55" si="1">+SUM(D7:D54)/2</f>
        <v>84674.314999999988</v>
      </c>
      <c r="E55" s="59">
        <f t="shared" si="1"/>
        <v>45194.94999999999</v>
      </c>
      <c r="F55" s="59">
        <f t="shared" si="1"/>
        <v>700.14999999999986</v>
      </c>
      <c r="G55" s="59">
        <f t="shared" si="1"/>
        <v>0</v>
      </c>
      <c r="H55" s="59">
        <f t="shared" si="1"/>
        <v>0</v>
      </c>
      <c r="I55" s="59">
        <f t="shared" si="1"/>
        <v>0</v>
      </c>
      <c r="J55" s="59">
        <f t="shared" si="1"/>
        <v>1479.75</v>
      </c>
      <c r="K55" s="59">
        <f t="shared" si="1"/>
        <v>0</v>
      </c>
      <c r="L55" s="59">
        <f t="shared" si="1"/>
        <v>1809.6999999999994</v>
      </c>
      <c r="M55" s="59">
        <f t="shared" si="1"/>
        <v>195.90000000000006</v>
      </c>
      <c r="N55" s="59">
        <f t="shared" si="1"/>
        <v>6911.6</v>
      </c>
      <c r="O55" s="59">
        <f t="shared" si="1"/>
        <v>9227.3000000000011</v>
      </c>
      <c r="P55" s="59">
        <f t="shared" si="1"/>
        <v>177764.715</v>
      </c>
      <c r="Q55" s="1"/>
      <c r="R55" s="1"/>
      <c r="S55" s="1"/>
      <c r="T55" s="1"/>
      <c r="U55" s="209" t="s">
        <v>63</v>
      </c>
      <c r="V55" s="52" t="s">
        <v>974</v>
      </c>
      <c r="W55" s="53" t="s">
        <v>928</v>
      </c>
      <c r="X55" s="53">
        <v>1794.9</v>
      </c>
    </row>
    <row r="56" spans="1:24" x14ac:dyDescent="0.3">
      <c r="A56" s="1"/>
      <c r="B56" s="58" t="s">
        <v>975</v>
      </c>
      <c r="C56" s="59">
        <f>+C55*100/$P$55</f>
        <v>15.509855260083535</v>
      </c>
      <c r="D56" s="59">
        <f t="shared" ref="D56:P56" si="2">+D55*100/$P$55</f>
        <v>47.632802156490946</v>
      </c>
      <c r="E56" s="59">
        <f t="shared" si="2"/>
        <v>25.424027484869534</v>
      </c>
      <c r="F56" s="59">
        <f t="shared" si="2"/>
        <v>0.39386331533791724</v>
      </c>
      <c r="G56" s="59">
        <f t="shared" si="2"/>
        <v>0</v>
      </c>
      <c r="H56" s="59">
        <f t="shared" si="2"/>
        <v>0</v>
      </c>
      <c r="I56" s="59">
        <f t="shared" si="2"/>
        <v>0</v>
      </c>
      <c r="J56" s="59">
        <f t="shared" si="2"/>
        <v>0.8324205397004687</v>
      </c>
      <c r="K56" s="59">
        <f t="shared" si="2"/>
        <v>0</v>
      </c>
      <c r="L56" s="59">
        <f t="shared" si="2"/>
        <v>1.0180310530129668</v>
      </c>
      <c r="M56" s="59">
        <f t="shared" si="2"/>
        <v>0.11020184742512038</v>
      </c>
      <c r="N56" s="59">
        <f t="shared" si="2"/>
        <v>3.888060687409197</v>
      </c>
      <c r="O56" s="59">
        <f t="shared" si="2"/>
        <v>5.190737655670306</v>
      </c>
      <c r="P56" s="59">
        <f t="shared" si="2"/>
        <v>100</v>
      </c>
      <c r="Q56" s="1"/>
      <c r="R56" s="1"/>
      <c r="S56" s="1"/>
      <c r="T56" s="1"/>
      <c r="U56" s="209"/>
      <c r="V56" s="52" t="s">
        <v>155</v>
      </c>
      <c r="W56" s="53" t="s">
        <v>928</v>
      </c>
      <c r="X56" s="53">
        <v>3240.6</v>
      </c>
    </row>
    <row r="57" spans="1:24" x14ac:dyDescent="0.3">
      <c r="A57" s="1"/>
      <c r="B57" s="1"/>
      <c r="C57" s="1"/>
      <c r="D57" s="1"/>
      <c r="E57" s="1"/>
      <c r="F57" s="1"/>
      <c r="G57" s="1"/>
      <c r="H57" s="1"/>
      <c r="I57" s="1"/>
      <c r="J57" s="1"/>
      <c r="K57" s="1"/>
      <c r="L57" s="1"/>
      <c r="M57" s="1"/>
      <c r="N57" s="1"/>
      <c r="O57" s="1"/>
      <c r="P57" s="1"/>
      <c r="Q57" s="1"/>
      <c r="R57" s="1"/>
      <c r="S57" s="1"/>
      <c r="T57" s="1"/>
      <c r="U57" s="209"/>
      <c r="V57" s="52" t="s">
        <v>157</v>
      </c>
      <c r="W57" s="53" t="s">
        <v>928</v>
      </c>
      <c r="X57" s="53">
        <v>3073.6</v>
      </c>
    </row>
    <row r="58" spans="1:24" x14ac:dyDescent="0.3">
      <c r="A58" s="1"/>
      <c r="B58" s="1"/>
      <c r="C58" s="1"/>
      <c r="D58" s="1"/>
      <c r="E58" s="1"/>
      <c r="F58" s="1"/>
      <c r="G58" s="1"/>
      <c r="H58" s="1"/>
      <c r="I58" s="1"/>
      <c r="J58" s="1"/>
      <c r="K58" s="1"/>
      <c r="L58" s="1"/>
      <c r="M58" s="1"/>
      <c r="N58" s="1"/>
      <c r="O58" s="1"/>
      <c r="P58" s="1"/>
      <c r="Q58" s="1"/>
      <c r="R58" s="1"/>
      <c r="S58" s="1"/>
      <c r="T58" s="1"/>
      <c r="U58" s="209"/>
      <c r="V58" s="52" t="s">
        <v>976</v>
      </c>
      <c r="W58" s="53">
        <v>1517.8</v>
      </c>
      <c r="X58" s="53" t="s">
        <v>928</v>
      </c>
    </row>
    <row r="59" spans="1:24" x14ac:dyDescent="0.3">
      <c r="A59" s="1"/>
      <c r="B59" s="1"/>
      <c r="C59" s="1"/>
      <c r="D59" s="1"/>
      <c r="E59" s="1"/>
      <c r="F59" s="1"/>
      <c r="G59" s="1"/>
      <c r="H59" s="1"/>
      <c r="I59" s="1"/>
      <c r="J59" s="1"/>
      <c r="K59" s="1"/>
      <c r="L59" s="1"/>
      <c r="M59" s="1"/>
      <c r="N59" s="1"/>
      <c r="O59" s="1"/>
      <c r="P59" s="1"/>
      <c r="Q59" s="1"/>
      <c r="R59" s="1"/>
      <c r="S59" s="1"/>
      <c r="T59" s="1"/>
      <c r="U59" s="209" t="s">
        <v>554</v>
      </c>
      <c r="V59" s="52" t="s">
        <v>977</v>
      </c>
      <c r="W59" s="53" t="s">
        <v>928</v>
      </c>
      <c r="X59" s="53">
        <v>2565.3000000000002</v>
      </c>
    </row>
    <row r="60" spans="1:24" x14ac:dyDescent="0.3">
      <c r="A60" s="1"/>
      <c r="B60" s="1"/>
      <c r="C60" s="1"/>
      <c r="D60" s="1"/>
      <c r="E60" s="1"/>
      <c r="F60" s="1"/>
      <c r="G60" s="1"/>
      <c r="H60" s="1"/>
      <c r="I60" s="1"/>
      <c r="J60" s="1"/>
      <c r="K60" s="1"/>
      <c r="L60" s="1"/>
      <c r="M60" s="1"/>
      <c r="N60" s="1"/>
      <c r="O60" s="1"/>
      <c r="P60" s="1"/>
      <c r="Q60" s="1"/>
      <c r="R60" s="1"/>
      <c r="S60" s="1"/>
      <c r="T60" s="1"/>
      <c r="U60" s="209"/>
      <c r="V60" s="52" t="s">
        <v>978</v>
      </c>
      <c r="W60" s="53">
        <v>36.9</v>
      </c>
      <c r="X60" s="53" t="s">
        <v>928</v>
      </c>
    </row>
    <row r="61" spans="1:24" x14ac:dyDescent="0.3">
      <c r="A61" s="1"/>
      <c r="B61" s="1"/>
      <c r="C61" s="1"/>
      <c r="D61" s="1"/>
      <c r="E61" s="1"/>
      <c r="F61" s="1"/>
      <c r="G61" s="1"/>
      <c r="H61" s="1"/>
      <c r="I61" s="1"/>
      <c r="J61" s="1"/>
      <c r="K61" s="1"/>
      <c r="L61" s="1"/>
      <c r="M61" s="1"/>
      <c r="N61" s="1"/>
      <c r="O61" s="1"/>
      <c r="P61" s="1"/>
      <c r="Q61" s="1"/>
      <c r="R61" s="1"/>
      <c r="S61" s="1"/>
      <c r="T61" s="1"/>
      <c r="U61" s="209" t="s">
        <v>979</v>
      </c>
      <c r="V61" s="52" t="s">
        <v>980</v>
      </c>
      <c r="W61" s="53">
        <v>480.5</v>
      </c>
      <c r="X61" s="53" t="s">
        <v>928</v>
      </c>
    </row>
    <row r="62" spans="1:24" x14ac:dyDescent="0.3">
      <c r="A62" s="1"/>
      <c r="B62" s="1"/>
      <c r="C62" s="1"/>
      <c r="D62" s="1"/>
      <c r="E62" s="1"/>
      <c r="F62" s="1"/>
      <c r="G62" s="1"/>
      <c r="H62" s="1"/>
      <c r="I62" s="1"/>
      <c r="J62" s="1"/>
      <c r="K62" s="1"/>
      <c r="L62" s="1"/>
      <c r="M62" s="1"/>
      <c r="N62" s="1"/>
      <c r="O62" s="1"/>
      <c r="P62" s="1"/>
      <c r="Q62" s="1"/>
      <c r="R62" s="1"/>
      <c r="S62" s="1"/>
      <c r="T62" s="1"/>
      <c r="U62" s="209"/>
      <c r="V62" s="52" t="s">
        <v>981</v>
      </c>
      <c r="W62" s="53">
        <v>195.95</v>
      </c>
      <c r="X62" s="53" t="s">
        <v>928</v>
      </c>
    </row>
    <row r="63" spans="1:24" x14ac:dyDescent="0.3">
      <c r="A63" s="1"/>
      <c r="B63" s="1"/>
      <c r="C63" s="1"/>
      <c r="D63" s="1"/>
      <c r="E63" s="1"/>
      <c r="F63" s="1"/>
      <c r="G63" s="1"/>
      <c r="H63" s="1"/>
      <c r="I63" s="1"/>
      <c r="J63" s="1"/>
      <c r="K63" s="1"/>
      <c r="L63" s="1"/>
      <c r="M63" s="1"/>
      <c r="N63" s="1"/>
      <c r="O63" s="1"/>
      <c r="P63" s="1"/>
      <c r="Q63" s="1"/>
      <c r="R63" s="1"/>
      <c r="S63" s="1"/>
      <c r="T63" s="1"/>
      <c r="U63" s="209"/>
      <c r="V63" s="52" t="s">
        <v>982</v>
      </c>
      <c r="W63" s="53">
        <v>479.9</v>
      </c>
      <c r="X63" s="53" t="s">
        <v>928</v>
      </c>
    </row>
    <row r="64" spans="1:24" x14ac:dyDescent="0.3">
      <c r="A64" s="1"/>
      <c r="B64" s="1"/>
      <c r="C64" s="1"/>
      <c r="D64" s="1"/>
      <c r="E64" s="1"/>
      <c r="F64" s="1"/>
      <c r="G64" s="1"/>
      <c r="H64" s="1"/>
      <c r="I64" s="1"/>
      <c r="J64" s="1"/>
      <c r="K64" s="1"/>
      <c r="L64" s="1"/>
      <c r="M64" s="1"/>
      <c r="N64" s="1"/>
      <c r="O64" s="1"/>
      <c r="P64" s="1"/>
      <c r="Q64" s="1"/>
      <c r="R64" s="1"/>
      <c r="S64" s="1"/>
      <c r="T64" s="1"/>
      <c r="U64" s="209" t="s">
        <v>174</v>
      </c>
      <c r="V64" s="52" t="s">
        <v>983</v>
      </c>
      <c r="W64" s="53">
        <v>98.4</v>
      </c>
      <c r="X64" s="53" t="s">
        <v>928</v>
      </c>
    </row>
    <row r="65" spans="1:24" x14ac:dyDescent="0.3">
      <c r="A65" s="1"/>
      <c r="B65" s="1"/>
      <c r="C65" s="1"/>
      <c r="D65" s="1"/>
      <c r="E65" s="1"/>
      <c r="F65" s="1"/>
      <c r="G65" s="1"/>
      <c r="H65" s="1"/>
      <c r="I65" s="1"/>
      <c r="J65" s="1"/>
      <c r="K65" s="1"/>
      <c r="L65" s="1"/>
      <c r="M65" s="1"/>
      <c r="N65" s="1"/>
      <c r="O65" s="1"/>
      <c r="P65" s="1"/>
      <c r="Q65" s="1"/>
      <c r="R65" s="1"/>
      <c r="S65" s="1"/>
      <c r="T65" s="1"/>
      <c r="U65" s="209"/>
      <c r="V65" s="52" t="s">
        <v>984</v>
      </c>
      <c r="W65" s="53">
        <v>1041.7</v>
      </c>
      <c r="X65" s="53" t="s">
        <v>928</v>
      </c>
    </row>
    <row r="66" spans="1:24" x14ac:dyDescent="0.3">
      <c r="A66" s="1"/>
      <c r="B66" s="1"/>
      <c r="C66" s="1"/>
      <c r="D66" s="1"/>
      <c r="E66" s="1"/>
      <c r="F66" s="1"/>
      <c r="G66" s="1"/>
      <c r="H66" s="1"/>
      <c r="I66" s="1"/>
      <c r="J66" s="1"/>
      <c r="K66" s="1"/>
      <c r="L66" s="1"/>
      <c r="M66" s="1"/>
      <c r="N66" s="1"/>
      <c r="O66" s="1"/>
      <c r="P66" s="1"/>
      <c r="Q66" s="1"/>
      <c r="R66" s="1"/>
      <c r="S66" s="1"/>
      <c r="T66" s="1"/>
      <c r="U66" s="209"/>
      <c r="V66" s="52" t="s">
        <v>175</v>
      </c>
      <c r="W66" s="53" t="s">
        <v>928</v>
      </c>
      <c r="X66" s="53">
        <v>3755.6</v>
      </c>
    </row>
    <row r="67" spans="1:24" x14ac:dyDescent="0.3">
      <c r="A67" s="1"/>
      <c r="B67" s="1"/>
      <c r="C67" s="1"/>
      <c r="D67" s="1"/>
      <c r="E67" s="1"/>
      <c r="F67" s="1"/>
      <c r="G67" s="1"/>
      <c r="H67" s="1"/>
      <c r="I67" s="1"/>
      <c r="J67" s="1"/>
      <c r="K67" s="1"/>
      <c r="L67" s="1"/>
      <c r="M67" s="1"/>
      <c r="N67" s="1"/>
      <c r="O67" s="1"/>
      <c r="P67" s="1"/>
      <c r="Q67" s="1"/>
      <c r="R67" s="1"/>
      <c r="S67" s="1"/>
      <c r="T67" s="1"/>
      <c r="U67" s="209"/>
      <c r="V67" s="52" t="s">
        <v>177</v>
      </c>
      <c r="W67" s="53" t="s">
        <v>928</v>
      </c>
      <c r="X67" s="53">
        <v>790.9</v>
      </c>
    </row>
    <row r="68" spans="1:24" x14ac:dyDescent="0.3">
      <c r="A68" s="1"/>
      <c r="B68" s="1"/>
      <c r="C68" s="1"/>
      <c r="D68" s="1"/>
      <c r="E68" s="1"/>
      <c r="F68" s="1"/>
      <c r="G68" s="1"/>
      <c r="H68" s="1"/>
      <c r="I68" s="1"/>
      <c r="J68" s="1"/>
      <c r="K68" s="1"/>
      <c r="L68" s="1"/>
      <c r="M68" s="1"/>
      <c r="N68" s="1"/>
      <c r="O68" s="1"/>
      <c r="P68" s="1"/>
      <c r="Q68" s="1"/>
      <c r="R68" s="1"/>
      <c r="S68" s="1"/>
      <c r="T68" s="1"/>
      <c r="U68" s="209"/>
      <c r="V68" s="52" t="s">
        <v>985</v>
      </c>
      <c r="W68" s="53" t="s">
        <v>928</v>
      </c>
      <c r="X68" s="53">
        <v>1060.8499999999999</v>
      </c>
    </row>
    <row r="69" spans="1:24" x14ac:dyDescent="0.3">
      <c r="A69" s="1"/>
      <c r="B69" s="1"/>
      <c r="C69" s="1"/>
      <c r="D69" s="1"/>
      <c r="E69" s="1"/>
      <c r="F69" s="1"/>
      <c r="G69" s="1"/>
      <c r="H69" s="1"/>
      <c r="I69" s="1"/>
      <c r="J69" s="1"/>
      <c r="K69" s="1"/>
      <c r="L69" s="1"/>
      <c r="M69" s="1"/>
      <c r="N69" s="1"/>
      <c r="O69" s="1"/>
      <c r="P69" s="1"/>
      <c r="Q69" s="1"/>
      <c r="R69" s="1"/>
      <c r="S69" s="1"/>
      <c r="T69" s="1"/>
      <c r="U69" s="209"/>
      <c r="V69" s="52" t="s">
        <v>986</v>
      </c>
      <c r="W69" s="53">
        <v>2543.0500000000002</v>
      </c>
      <c r="X69" s="53" t="s">
        <v>928</v>
      </c>
    </row>
    <row r="70" spans="1:24" x14ac:dyDescent="0.3">
      <c r="A70" s="1"/>
      <c r="B70" s="1"/>
      <c r="C70" s="1"/>
      <c r="D70" s="1"/>
      <c r="E70" s="1"/>
      <c r="F70" s="1"/>
      <c r="G70" s="1"/>
      <c r="H70" s="1"/>
      <c r="I70" s="1"/>
      <c r="J70" s="1"/>
      <c r="K70" s="1"/>
      <c r="L70" s="1"/>
      <c r="M70" s="1"/>
      <c r="N70" s="1"/>
      <c r="O70" s="1"/>
      <c r="P70" s="1"/>
      <c r="Q70" s="1"/>
      <c r="R70" s="1"/>
      <c r="S70" s="1"/>
      <c r="T70" s="1"/>
      <c r="U70" s="209" t="s">
        <v>566</v>
      </c>
      <c r="V70" s="52" t="s">
        <v>987</v>
      </c>
      <c r="W70" s="53">
        <v>166.1</v>
      </c>
      <c r="X70" s="53" t="s">
        <v>928</v>
      </c>
    </row>
    <row r="71" spans="1:24" x14ac:dyDescent="0.3">
      <c r="A71" s="1"/>
      <c r="B71" s="1"/>
      <c r="C71" s="1"/>
      <c r="D71" s="1"/>
      <c r="E71" s="1"/>
      <c r="F71" s="1"/>
      <c r="G71" s="1"/>
      <c r="H71" s="1"/>
      <c r="I71" s="1"/>
      <c r="J71" s="1"/>
      <c r="K71" s="1"/>
      <c r="L71" s="1"/>
      <c r="M71" s="1"/>
      <c r="N71" s="1"/>
      <c r="O71" s="1"/>
      <c r="P71" s="1"/>
      <c r="Q71" s="1"/>
      <c r="R71" s="1"/>
      <c r="S71" s="1"/>
      <c r="T71" s="1"/>
      <c r="U71" s="209"/>
      <c r="V71" s="52" t="s">
        <v>988</v>
      </c>
      <c r="W71" s="53">
        <v>103.95</v>
      </c>
      <c r="X71" s="53" t="s">
        <v>928</v>
      </c>
    </row>
    <row r="72" spans="1:24" x14ac:dyDescent="0.3">
      <c r="A72" s="1"/>
      <c r="B72" s="1"/>
      <c r="C72" s="1"/>
      <c r="D72" s="1"/>
      <c r="E72" s="1"/>
      <c r="F72" s="1"/>
      <c r="G72" s="1"/>
      <c r="H72" s="1"/>
      <c r="I72" s="1"/>
      <c r="J72" s="1"/>
      <c r="K72" s="1"/>
      <c r="L72" s="1"/>
      <c r="M72" s="1"/>
      <c r="N72" s="1"/>
      <c r="O72" s="1"/>
      <c r="P72" s="1"/>
      <c r="Q72" s="1"/>
      <c r="R72" s="1"/>
      <c r="S72" s="1"/>
      <c r="T72" s="1"/>
      <c r="U72" s="209" t="s">
        <v>572</v>
      </c>
      <c r="V72" s="52" t="s">
        <v>989</v>
      </c>
      <c r="W72" s="53">
        <v>487.65</v>
      </c>
      <c r="X72" s="53" t="s">
        <v>928</v>
      </c>
    </row>
    <row r="73" spans="1:24" x14ac:dyDescent="0.3">
      <c r="A73" s="1"/>
      <c r="B73" s="1"/>
      <c r="C73" s="1"/>
      <c r="D73" s="1"/>
      <c r="E73" s="1"/>
      <c r="F73" s="1"/>
      <c r="G73" s="1"/>
      <c r="H73" s="1"/>
      <c r="I73" s="1"/>
      <c r="J73" s="1"/>
      <c r="K73" s="1"/>
      <c r="L73" s="1"/>
      <c r="M73" s="1"/>
      <c r="N73" s="1"/>
      <c r="O73" s="1"/>
      <c r="P73" s="1"/>
      <c r="Q73" s="1"/>
      <c r="R73" s="1"/>
      <c r="S73" s="1"/>
      <c r="T73" s="1"/>
      <c r="U73" s="60" t="s">
        <v>973</v>
      </c>
      <c r="V73" s="61"/>
      <c r="W73" s="62">
        <v>27571.05</v>
      </c>
      <c r="X73" s="62">
        <v>84674.315000000002</v>
      </c>
    </row>
  </sheetData>
  <mergeCells count="39">
    <mergeCell ref="U61:U63"/>
    <mergeCell ref="U64:U69"/>
    <mergeCell ref="U70:U71"/>
    <mergeCell ref="U72"/>
    <mergeCell ref="U49"/>
    <mergeCell ref="U50"/>
    <mergeCell ref="U51:U54"/>
    <mergeCell ref="U55:U58"/>
    <mergeCell ref="U59:U60"/>
    <mergeCell ref="U43"/>
    <mergeCell ref="U44"/>
    <mergeCell ref="U45"/>
    <mergeCell ref="U46"/>
    <mergeCell ref="U47:U48"/>
    <mergeCell ref="U34"/>
    <mergeCell ref="U35:U36"/>
    <mergeCell ref="U37:U40"/>
    <mergeCell ref="U41"/>
    <mergeCell ref="U42"/>
    <mergeCell ref="U28"/>
    <mergeCell ref="U29:U30"/>
    <mergeCell ref="U31"/>
    <mergeCell ref="U32"/>
    <mergeCell ref="U33"/>
    <mergeCell ref="U21"/>
    <mergeCell ref="U22:U23"/>
    <mergeCell ref="U24"/>
    <mergeCell ref="U25:U26"/>
    <mergeCell ref="U27"/>
    <mergeCell ref="U11"/>
    <mergeCell ref="U12"/>
    <mergeCell ref="U13:U14"/>
    <mergeCell ref="U15:U16"/>
    <mergeCell ref="U17:U20"/>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990</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542</v>
      </c>
      <c r="C6" s="210" t="s">
        <v>598</v>
      </c>
      <c r="D6" s="210" t="s">
        <v>599</v>
      </c>
      <c r="E6" s="210" t="s">
        <v>14</v>
      </c>
      <c r="F6" s="210" t="s">
        <v>22</v>
      </c>
      <c r="G6" s="210" t="s">
        <v>584</v>
      </c>
      <c r="H6" s="210" t="s">
        <v>585</v>
      </c>
      <c r="I6" s="210" t="s">
        <v>586</v>
      </c>
      <c r="J6" s="210" t="s">
        <v>596</v>
      </c>
      <c r="K6" s="210" t="s">
        <v>600</v>
      </c>
      <c r="L6" s="210" t="s">
        <v>246</v>
      </c>
      <c r="M6" s="210" t="s">
        <v>587</v>
      </c>
      <c r="N6" s="210" t="s">
        <v>567</v>
      </c>
      <c r="O6" s="210" t="s">
        <v>588</v>
      </c>
      <c r="P6" s="210"/>
      <c r="Q6" s="210"/>
      <c r="R6" s="210"/>
      <c r="S6" s="210"/>
      <c r="T6" s="210" t="s">
        <v>583</v>
      </c>
      <c r="U6" s="210" t="s">
        <v>574</v>
      </c>
      <c r="V6" s="210" t="s">
        <v>575</v>
      </c>
      <c r="W6" s="210" t="s">
        <v>576</v>
      </c>
      <c r="X6" s="210" t="s">
        <v>53</v>
      </c>
      <c r="Y6" s="210" t="s">
        <v>589</v>
      </c>
      <c r="Z6" s="210"/>
      <c r="AA6" s="210" t="s">
        <v>568</v>
      </c>
      <c r="AB6" s="210" t="s">
        <v>991</v>
      </c>
      <c r="AC6" s="210"/>
      <c r="AD6" s="210" t="s">
        <v>104</v>
      </c>
      <c r="AE6" s="210"/>
      <c r="AF6" s="210"/>
      <c r="AG6" s="210"/>
      <c r="AH6" s="210" t="s">
        <v>590</v>
      </c>
      <c r="AI6" s="210"/>
      <c r="AJ6" s="210" t="s">
        <v>591</v>
      </c>
      <c r="AK6" s="210"/>
      <c r="AL6" s="210"/>
      <c r="AM6" s="210"/>
      <c r="AN6" s="210" t="s">
        <v>569</v>
      </c>
      <c r="AO6" s="210" t="s">
        <v>325</v>
      </c>
      <c r="AP6" s="210" t="s">
        <v>570</v>
      </c>
      <c r="AQ6" s="210" t="s">
        <v>577</v>
      </c>
      <c r="AR6" s="210" t="s">
        <v>578</v>
      </c>
      <c r="AS6" s="210" t="s">
        <v>992</v>
      </c>
      <c r="AT6" s="210" t="s">
        <v>592</v>
      </c>
      <c r="AU6" s="210" t="s">
        <v>116</v>
      </c>
      <c r="AV6" s="210"/>
      <c r="AW6" s="210" t="s">
        <v>571</v>
      </c>
      <c r="AX6" s="210" t="s">
        <v>573</v>
      </c>
      <c r="AY6" s="210" t="s">
        <v>593</v>
      </c>
      <c r="AZ6" s="210"/>
      <c r="BA6" s="210" t="s">
        <v>579</v>
      </c>
      <c r="BB6" s="210" t="s">
        <v>131</v>
      </c>
      <c r="BC6" s="210"/>
      <c r="BD6" s="210" t="s">
        <v>63</v>
      </c>
      <c r="BE6" s="210"/>
      <c r="BF6" s="210"/>
      <c r="BG6" s="210"/>
      <c r="BH6" s="210"/>
      <c r="BI6" s="210"/>
      <c r="BJ6" s="210" t="s">
        <v>580</v>
      </c>
      <c r="BK6" s="210" t="s">
        <v>581</v>
      </c>
      <c r="BL6" s="210" t="s">
        <v>385</v>
      </c>
      <c r="BM6" s="210" t="s">
        <v>390</v>
      </c>
      <c r="BN6" s="210"/>
      <c r="BO6" s="210"/>
      <c r="BP6" s="210"/>
      <c r="BQ6" s="210" t="s">
        <v>594</v>
      </c>
      <c r="BR6" s="210" t="s">
        <v>554</v>
      </c>
      <c r="BS6" s="210" t="s">
        <v>595</v>
      </c>
      <c r="BT6" s="210"/>
      <c r="BU6" s="210"/>
      <c r="BV6" s="210" t="s">
        <v>582</v>
      </c>
      <c r="BW6" s="210" t="s">
        <v>572</v>
      </c>
      <c r="BX6" s="63" t="s">
        <v>993</v>
      </c>
    </row>
    <row r="7" spans="1:76" ht="20.399999999999999" x14ac:dyDescent="0.3">
      <c r="A7" s="1"/>
      <c r="B7" s="210"/>
      <c r="C7" s="63" t="s">
        <v>994</v>
      </c>
      <c r="D7" s="63" t="s">
        <v>995</v>
      </c>
      <c r="E7" s="63" t="s">
        <v>996</v>
      </c>
      <c r="F7" s="63" t="s">
        <v>997</v>
      </c>
      <c r="G7" s="63" t="s">
        <v>998</v>
      </c>
      <c r="H7" s="63" t="s">
        <v>929</v>
      </c>
      <c r="I7" s="63" t="s">
        <v>930</v>
      </c>
      <c r="J7" s="63" t="s">
        <v>999</v>
      </c>
      <c r="K7" s="63" t="s">
        <v>1000</v>
      </c>
      <c r="L7" s="63" t="s">
        <v>1001</v>
      </c>
      <c r="M7" s="63" t="s">
        <v>1002</v>
      </c>
      <c r="N7" s="63" t="s">
        <v>697</v>
      </c>
      <c r="O7" s="63" t="s">
        <v>937</v>
      </c>
      <c r="P7" s="63" t="s">
        <v>1003</v>
      </c>
      <c r="Q7" s="63" t="s">
        <v>938</v>
      </c>
      <c r="R7" s="63" t="s">
        <v>939</v>
      </c>
      <c r="S7" s="63" t="s">
        <v>1004</v>
      </c>
      <c r="T7" s="63" t="s">
        <v>944</v>
      </c>
      <c r="U7" s="63" t="s">
        <v>946</v>
      </c>
      <c r="V7" s="63" t="s">
        <v>947</v>
      </c>
      <c r="W7" s="63" t="s">
        <v>952</v>
      </c>
      <c r="X7" s="63" t="s">
        <v>953</v>
      </c>
      <c r="Y7" s="63" t="s">
        <v>1005</v>
      </c>
      <c r="Z7" s="63" t="s">
        <v>1006</v>
      </c>
      <c r="AA7" s="63" t="s">
        <v>1007</v>
      </c>
      <c r="AB7" s="63" t="s">
        <v>1008</v>
      </c>
      <c r="AC7" s="63" t="s">
        <v>1009</v>
      </c>
      <c r="AD7" s="63" t="s">
        <v>1010</v>
      </c>
      <c r="AE7" s="63" t="s">
        <v>1011</v>
      </c>
      <c r="AF7" s="63" t="s">
        <v>1012</v>
      </c>
      <c r="AG7" s="63" t="s">
        <v>1013</v>
      </c>
      <c r="AH7" s="63" t="s">
        <v>955</v>
      </c>
      <c r="AI7" s="63" t="s">
        <v>956</v>
      </c>
      <c r="AJ7" s="63" t="s">
        <v>1014</v>
      </c>
      <c r="AK7" s="63" t="s">
        <v>1015</v>
      </c>
      <c r="AL7" s="63" t="s">
        <v>1016</v>
      </c>
      <c r="AM7" s="63" t="s">
        <v>960</v>
      </c>
      <c r="AN7" s="63" t="s">
        <v>1017</v>
      </c>
      <c r="AO7" s="63" t="s">
        <v>1018</v>
      </c>
      <c r="AP7" s="63" t="s">
        <v>1019</v>
      </c>
      <c r="AQ7" s="63" t="s">
        <v>1020</v>
      </c>
      <c r="AR7" s="63" t="s">
        <v>963</v>
      </c>
      <c r="AS7" s="63" t="s">
        <v>1021</v>
      </c>
      <c r="AT7" s="63" t="s">
        <v>1022</v>
      </c>
      <c r="AU7" s="63" t="s">
        <v>1023</v>
      </c>
      <c r="AV7" s="63" t="s">
        <v>1024</v>
      </c>
      <c r="AW7" s="63" t="s">
        <v>701</v>
      </c>
      <c r="AX7" s="63" t="s">
        <v>969</v>
      </c>
      <c r="AY7" s="63" t="s">
        <v>1025</v>
      </c>
      <c r="AZ7" s="63" t="s">
        <v>1026</v>
      </c>
      <c r="BA7" s="63" t="s">
        <v>1027</v>
      </c>
      <c r="BB7" s="63" t="s">
        <v>1028</v>
      </c>
      <c r="BC7" s="63" t="s">
        <v>1029</v>
      </c>
      <c r="BD7" s="63" t="s">
        <v>1030</v>
      </c>
      <c r="BE7" s="63" t="s">
        <v>1031</v>
      </c>
      <c r="BF7" s="63" t="s">
        <v>1032</v>
      </c>
      <c r="BG7" s="63" t="s">
        <v>1033</v>
      </c>
      <c r="BH7" s="63" t="s">
        <v>1034</v>
      </c>
      <c r="BI7" s="63" t="s">
        <v>1035</v>
      </c>
      <c r="BJ7" s="63" t="s">
        <v>1036</v>
      </c>
      <c r="BK7" s="63" t="s">
        <v>1037</v>
      </c>
      <c r="BL7" s="63" t="s">
        <v>1038</v>
      </c>
      <c r="BM7" s="63" t="s">
        <v>1039</v>
      </c>
      <c r="BN7" s="63" t="s">
        <v>1040</v>
      </c>
      <c r="BO7" s="63" t="s">
        <v>1041</v>
      </c>
      <c r="BP7" s="63" t="s">
        <v>1042</v>
      </c>
      <c r="BQ7" s="63" t="s">
        <v>1043</v>
      </c>
      <c r="BR7" s="63" t="s">
        <v>1044</v>
      </c>
      <c r="BS7" s="63" t="s">
        <v>980</v>
      </c>
      <c r="BT7" s="63" t="s">
        <v>1045</v>
      </c>
      <c r="BU7" s="63" t="s">
        <v>982</v>
      </c>
      <c r="BV7" s="63" t="s">
        <v>1046</v>
      </c>
      <c r="BW7" s="63" t="s">
        <v>989</v>
      </c>
      <c r="BX7" s="63" t="s">
        <v>765</v>
      </c>
    </row>
    <row r="8" spans="1:76" x14ac:dyDescent="0.3">
      <c r="A8" s="1"/>
      <c r="B8" s="50" t="s">
        <v>1047</v>
      </c>
      <c r="C8" s="64">
        <v>15</v>
      </c>
      <c r="D8" s="64">
        <v>16.7</v>
      </c>
      <c r="E8" s="64">
        <v>6.6</v>
      </c>
      <c r="F8" s="64">
        <v>11.3</v>
      </c>
      <c r="G8" s="64">
        <v>15</v>
      </c>
      <c r="H8" s="64">
        <v>3.1</v>
      </c>
      <c r="I8" s="64">
        <v>0.4</v>
      </c>
      <c r="J8" s="64">
        <v>9.6</v>
      </c>
      <c r="K8" s="64">
        <v>21.2</v>
      </c>
      <c r="L8" s="64">
        <v>20</v>
      </c>
      <c r="M8" s="64"/>
      <c r="N8" s="64"/>
      <c r="O8" s="64">
        <v>19.8</v>
      </c>
      <c r="P8" s="64"/>
      <c r="Q8" s="64">
        <v>20.100000000000001</v>
      </c>
      <c r="R8" s="64">
        <v>20.100000000000001</v>
      </c>
      <c r="S8" s="64">
        <v>10.6</v>
      </c>
      <c r="T8" s="64">
        <v>3.4</v>
      </c>
      <c r="U8" s="64">
        <v>5.2</v>
      </c>
      <c r="V8" s="64">
        <v>20.100000000000001</v>
      </c>
      <c r="W8" s="64">
        <v>20</v>
      </c>
      <c r="X8" s="64">
        <v>18.899999999999999</v>
      </c>
      <c r="Y8" s="64">
        <v>21.1</v>
      </c>
      <c r="Z8" s="64">
        <v>1.5</v>
      </c>
      <c r="AA8" s="64">
        <v>116.6</v>
      </c>
      <c r="AB8" s="64"/>
      <c r="AC8" s="64"/>
      <c r="AD8" s="64">
        <v>34.200000000000003</v>
      </c>
      <c r="AE8" s="64">
        <v>199.2</v>
      </c>
      <c r="AF8" s="64"/>
      <c r="AG8" s="64"/>
      <c r="AH8" s="64">
        <v>21.4</v>
      </c>
      <c r="AI8" s="64">
        <v>7.6</v>
      </c>
      <c r="AJ8" s="64">
        <v>20.399999999999999</v>
      </c>
      <c r="AK8" s="64">
        <v>20.399999999999999</v>
      </c>
      <c r="AL8" s="64">
        <v>20.100000000000001</v>
      </c>
      <c r="AM8" s="64">
        <v>2.6</v>
      </c>
      <c r="AN8" s="64"/>
      <c r="AO8" s="64"/>
      <c r="AP8" s="64"/>
      <c r="AQ8" s="64">
        <v>3.2</v>
      </c>
      <c r="AR8" s="64">
        <v>18.600000000000001</v>
      </c>
      <c r="AS8" s="64"/>
      <c r="AT8" s="64"/>
      <c r="AU8" s="64"/>
      <c r="AV8" s="64"/>
      <c r="AW8" s="64"/>
      <c r="AX8" s="64">
        <v>1.8</v>
      </c>
      <c r="AY8" s="64"/>
      <c r="AZ8" s="64"/>
      <c r="BA8" s="64"/>
      <c r="BB8" s="64">
        <v>4.7</v>
      </c>
      <c r="BC8" s="64"/>
      <c r="BD8" s="64">
        <v>89.1</v>
      </c>
      <c r="BE8" s="64">
        <v>87.4</v>
      </c>
      <c r="BF8" s="64"/>
      <c r="BG8" s="64"/>
      <c r="BH8" s="64"/>
      <c r="BI8" s="64"/>
      <c r="BJ8" s="64"/>
      <c r="BK8" s="64">
        <v>26.7</v>
      </c>
      <c r="BL8" s="64">
        <v>74.400000000000006</v>
      </c>
      <c r="BM8" s="64">
        <v>3.8</v>
      </c>
      <c r="BN8" s="64">
        <v>0.9</v>
      </c>
      <c r="BO8" s="64">
        <v>2.2999999999999998</v>
      </c>
      <c r="BP8" s="64">
        <v>2.2000000000000002</v>
      </c>
      <c r="BQ8" s="64"/>
      <c r="BR8" s="64">
        <v>2.1</v>
      </c>
      <c r="BS8" s="64">
        <v>20</v>
      </c>
      <c r="BT8" s="64">
        <v>8.1</v>
      </c>
      <c r="BU8" s="64">
        <v>20</v>
      </c>
      <c r="BV8" s="64"/>
      <c r="BW8" s="64">
        <v>20.2</v>
      </c>
      <c r="BX8" s="65">
        <v>1107.7</v>
      </c>
    </row>
    <row r="9" spans="1:76" x14ac:dyDescent="0.3">
      <c r="A9" s="1"/>
      <c r="B9" s="54" t="s">
        <v>1048</v>
      </c>
      <c r="C9" s="66">
        <v>15.2</v>
      </c>
      <c r="D9" s="66">
        <v>16.7</v>
      </c>
      <c r="E9" s="66">
        <v>4.5999999999999996</v>
      </c>
      <c r="F9" s="66">
        <v>11.3</v>
      </c>
      <c r="G9" s="66">
        <v>15.1</v>
      </c>
      <c r="H9" s="66">
        <v>3.1</v>
      </c>
      <c r="I9" s="66">
        <v>0.4</v>
      </c>
      <c r="J9" s="66">
        <v>8.9</v>
      </c>
      <c r="K9" s="66">
        <v>21.5</v>
      </c>
      <c r="L9" s="66">
        <v>20</v>
      </c>
      <c r="M9" s="66"/>
      <c r="N9" s="66"/>
      <c r="O9" s="66">
        <v>19.899999999999999</v>
      </c>
      <c r="P9" s="66"/>
      <c r="Q9" s="66">
        <v>20</v>
      </c>
      <c r="R9" s="66">
        <v>20.2</v>
      </c>
      <c r="S9" s="66">
        <v>10.7</v>
      </c>
      <c r="T9" s="66">
        <v>3.4</v>
      </c>
      <c r="U9" s="66">
        <v>5.0999999999999996</v>
      </c>
      <c r="V9" s="66">
        <v>20.2</v>
      </c>
      <c r="W9" s="66">
        <v>20</v>
      </c>
      <c r="X9" s="66">
        <v>18.899999999999999</v>
      </c>
      <c r="Y9" s="66">
        <v>12.6</v>
      </c>
      <c r="Z9" s="66">
        <v>2.2000000000000002</v>
      </c>
      <c r="AA9" s="66">
        <v>121.9</v>
      </c>
      <c r="AB9" s="66"/>
      <c r="AC9" s="66"/>
      <c r="AD9" s="66">
        <v>29.1</v>
      </c>
      <c r="AE9" s="66">
        <v>192.5</v>
      </c>
      <c r="AF9" s="66"/>
      <c r="AG9" s="66"/>
      <c r="AH9" s="66">
        <v>21.4</v>
      </c>
      <c r="AI9" s="66">
        <v>7.6</v>
      </c>
      <c r="AJ9" s="66">
        <v>20.399999999999999</v>
      </c>
      <c r="AK9" s="66">
        <v>20.399999999999999</v>
      </c>
      <c r="AL9" s="66">
        <v>20.100000000000001</v>
      </c>
      <c r="AM9" s="66">
        <v>2.6</v>
      </c>
      <c r="AN9" s="66"/>
      <c r="AO9" s="66"/>
      <c r="AP9" s="66"/>
      <c r="AQ9" s="66">
        <v>3.2</v>
      </c>
      <c r="AR9" s="66">
        <v>18.600000000000001</v>
      </c>
      <c r="AS9" s="66"/>
      <c r="AT9" s="66"/>
      <c r="AU9" s="66"/>
      <c r="AV9" s="66"/>
      <c r="AW9" s="66"/>
      <c r="AX9" s="66">
        <v>1.8</v>
      </c>
      <c r="AY9" s="66"/>
      <c r="AZ9" s="66"/>
      <c r="BA9" s="66"/>
      <c r="BB9" s="66">
        <v>4.8</v>
      </c>
      <c r="BC9" s="66"/>
      <c r="BD9" s="66">
        <v>71.400000000000006</v>
      </c>
      <c r="BE9" s="66">
        <v>88.7</v>
      </c>
      <c r="BF9" s="66"/>
      <c r="BG9" s="66"/>
      <c r="BH9" s="66"/>
      <c r="BI9" s="66"/>
      <c r="BJ9" s="66"/>
      <c r="BK9" s="66">
        <v>28.6</v>
      </c>
      <c r="BL9" s="66">
        <v>80.099999999999994</v>
      </c>
      <c r="BM9" s="66">
        <v>3.8</v>
      </c>
      <c r="BN9" s="66">
        <v>0.9</v>
      </c>
      <c r="BO9" s="66">
        <v>2.2999999999999998</v>
      </c>
      <c r="BP9" s="66">
        <v>2.2000000000000002</v>
      </c>
      <c r="BQ9" s="66"/>
      <c r="BR9" s="66">
        <v>2.1</v>
      </c>
      <c r="BS9" s="66">
        <v>20</v>
      </c>
      <c r="BT9" s="66">
        <v>8.1</v>
      </c>
      <c r="BU9" s="66">
        <v>20</v>
      </c>
      <c r="BV9" s="66"/>
      <c r="BW9" s="66">
        <v>20.3</v>
      </c>
      <c r="BX9" s="67">
        <v>1082.9000000000001</v>
      </c>
    </row>
    <row r="10" spans="1:76" x14ac:dyDescent="0.3">
      <c r="A10" s="1"/>
      <c r="B10" s="54" t="s">
        <v>1049</v>
      </c>
      <c r="C10" s="66">
        <v>15.2</v>
      </c>
      <c r="D10" s="66">
        <v>16.7</v>
      </c>
      <c r="E10" s="66">
        <v>6.2</v>
      </c>
      <c r="F10" s="66">
        <v>11.5</v>
      </c>
      <c r="G10" s="66">
        <v>15.1</v>
      </c>
      <c r="H10" s="66">
        <v>3.1</v>
      </c>
      <c r="I10" s="66">
        <v>0.4</v>
      </c>
      <c r="J10" s="66">
        <v>8.9</v>
      </c>
      <c r="K10" s="66">
        <v>21.5</v>
      </c>
      <c r="L10" s="66">
        <v>20</v>
      </c>
      <c r="M10" s="66"/>
      <c r="N10" s="66"/>
      <c r="O10" s="66">
        <v>19.8</v>
      </c>
      <c r="P10" s="66"/>
      <c r="Q10" s="66">
        <v>20</v>
      </c>
      <c r="R10" s="66">
        <v>20.2</v>
      </c>
      <c r="S10" s="66">
        <v>10.8</v>
      </c>
      <c r="T10" s="66">
        <v>3.4</v>
      </c>
      <c r="U10" s="66">
        <v>5.0999999999999996</v>
      </c>
      <c r="V10" s="66">
        <v>20.399999999999999</v>
      </c>
      <c r="W10" s="66">
        <v>20</v>
      </c>
      <c r="X10" s="66">
        <v>18.899999999999999</v>
      </c>
      <c r="Y10" s="66">
        <v>11.7</v>
      </c>
      <c r="Z10" s="66">
        <v>3.1</v>
      </c>
      <c r="AA10" s="66">
        <v>126</v>
      </c>
      <c r="AB10" s="66"/>
      <c r="AC10" s="66"/>
      <c r="AD10" s="66">
        <v>23.5</v>
      </c>
      <c r="AE10" s="66">
        <v>188.4</v>
      </c>
      <c r="AF10" s="66"/>
      <c r="AG10" s="66"/>
      <c r="AH10" s="66">
        <v>21.5</v>
      </c>
      <c r="AI10" s="66">
        <v>7.6</v>
      </c>
      <c r="AJ10" s="66">
        <v>20.399999999999999</v>
      </c>
      <c r="AK10" s="66">
        <v>20.399999999999999</v>
      </c>
      <c r="AL10" s="66">
        <v>20.100000000000001</v>
      </c>
      <c r="AM10" s="66">
        <v>5.3</v>
      </c>
      <c r="AN10" s="66"/>
      <c r="AO10" s="66"/>
      <c r="AP10" s="66"/>
      <c r="AQ10" s="66">
        <v>3.2</v>
      </c>
      <c r="AR10" s="66">
        <v>18.600000000000001</v>
      </c>
      <c r="AS10" s="66"/>
      <c r="AT10" s="66"/>
      <c r="AU10" s="66"/>
      <c r="AV10" s="66"/>
      <c r="AW10" s="66"/>
      <c r="AX10" s="66">
        <v>1.8</v>
      </c>
      <c r="AY10" s="66"/>
      <c r="AZ10" s="66"/>
      <c r="BA10" s="66"/>
      <c r="BB10" s="66">
        <v>4.8</v>
      </c>
      <c r="BC10" s="66"/>
      <c r="BD10" s="66">
        <v>106.9</v>
      </c>
      <c r="BE10" s="66">
        <v>104.2</v>
      </c>
      <c r="BF10" s="66"/>
      <c r="BG10" s="66"/>
      <c r="BH10" s="66"/>
      <c r="BI10" s="66"/>
      <c r="BJ10" s="66"/>
      <c r="BK10" s="66">
        <v>28.8</v>
      </c>
      <c r="BL10" s="66">
        <v>81.900000000000006</v>
      </c>
      <c r="BM10" s="66">
        <v>3.8</v>
      </c>
      <c r="BN10" s="66">
        <v>0.9</v>
      </c>
      <c r="BO10" s="66">
        <v>2.2999999999999998</v>
      </c>
      <c r="BP10" s="66">
        <v>2.2000000000000002</v>
      </c>
      <c r="BQ10" s="66"/>
      <c r="BR10" s="66">
        <v>2.1</v>
      </c>
      <c r="BS10" s="66">
        <v>20</v>
      </c>
      <c r="BT10" s="66">
        <v>8.1999999999999993</v>
      </c>
      <c r="BU10" s="66">
        <v>19.899999999999999</v>
      </c>
      <c r="BV10" s="66"/>
      <c r="BW10" s="66">
        <v>20.399999999999999</v>
      </c>
      <c r="BX10" s="67">
        <v>1135.2</v>
      </c>
    </row>
    <row r="11" spans="1:76" x14ac:dyDescent="0.3">
      <c r="A11" s="1"/>
      <c r="B11" s="54" t="s">
        <v>1050</v>
      </c>
      <c r="C11" s="66">
        <v>15</v>
      </c>
      <c r="D11" s="66">
        <v>17.3</v>
      </c>
      <c r="E11" s="66">
        <v>6.5</v>
      </c>
      <c r="F11" s="66">
        <v>11.5</v>
      </c>
      <c r="G11" s="66">
        <v>13.9</v>
      </c>
      <c r="H11" s="66">
        <v>3.1</v>
      </c>
      <c r="I11" s="66">
        <v>0.4</v>
      </c>
      <c r="J11" s="66">
        <v>8.9</v>
      </c>
      <c r="K11" s="66">
        <v>21.5</v>
      </c>
      <c r="L11" s="66">
        <v>20</v>
      </c>
      <c r="M11" s="66"/>
      <c r="N11" s="66"/>
      <c r="O11" s="66">
        <v>19.8</v>
      </c>
      <c r="P11" s="66"/>
      <c r="Q11" s="66">
        <v>19.899999999999999</v>
      </c>
      <c r="R11" s="66">
        <v>20.2</v>
      </c>
      <c r="S11" s="66">
        <v>10.8</v>
      </c>
      <c r="T11" s="66">
        <v>3.4</v>
      </c>
      <c r="U11" s="66">
        <v>5.2</v>
      </c>
      <c r="V11" s="66">
        <v>20.2</v>
      </c>
      <c r="W11" s="66">
        <v>20</v>
      </c>
      <c r="X11" s="66">
        <v>18.899999999999999</v>
      </c>
      <c r="Y11" s="66">
        <v>12.3</v>
      </c>
      <c r="Z11" s="66">
        <v>3.9</v>
      </c>
      <c r="AA11" s="66">
        <v>125.8</v>
      </c>
      <c r="AB11" s="66"/>
      <c r="AC11" s="66"/>
      <c r="AD11" s="66">
        <v>21.2</v>
      </c>
      <c r="AE11" s="66">
        <v>190.8</v>
      </c>
      <c r="AF11" s="66"/>
      <c r="AG11" s="66"/>
      <c r="AH11" s="66">
        <v>21.5</v>
      </c>
      <c r="AI11" s="66">
        <v>7.6</v>
      </c>
      <c r="AJ11" s="66">
        <v>20.399999999999999</v>
      </c>
      <c r="AK11" s="66">
        <v>20.399999999999999</v>
      </c>
      <c r="AL11" s="66">
        <v>20.100000000000001</v>
      </c>
      <c r="AM11" s="66">
        <v>6.2</v>
      </c>
      <c r="AN11" s="66"/>
      <c r="AO11" s="66"/>
      <c r="AP11" s="66"/>
      <c r="AQ11" s="66">
        <v>3.3</v>
      </c>
      <c r="AR11" s="66">
        <v>18.600000000000001</v>
      </c>
      <c r="AS11" s="66"/>
      <c r="AT11" s="66"/>
      <c r="AU11" s="66"/>
      <c r="AV11" s="66"/>
      <c r="AW11" s="66"/>
      <c r="AX11" s="66">
        <v>1.8</v>
      </c>
      <c r="AY11" s="66"/>
      <c r="AZ11" s="66"/>
      <c r="BA11" s="66"/>
      <c r="BB11" s="66">
        <v>4.7</v>
      </c>
      <c r="BC11" s="66"/>
      <c r="BD11" s="66">
        <v>123.1</v>
      </c>
      <c r="BE11" s="66">
        <v>111.6</v>
      </c>
      <c r="BF11" s="66"/>
      <c r="BG11" s="66"/>
      <c r="BH11" s="66"/>
      <c r="BI11" s="66"/>
      <c r="BJ11" s="66"/>
      <c r="BK11" s="66">
        <v>28.8</v>
      </c>
      <c r="BL11" s="66">
        <v>85.9</v>
      </c>
      <c r="BM11" s="66">
        <v>3.8</v>
      </c>
      <c r="BN11" s="66">
        <v>0.9</v>
      </c>
      <c r="BO11" s="66">
        <v>2.2999999999999998</v>
      </c>
      <c r="BP11" s="66">
        <v>2.2000000000000002</v>
      </c>
      <c r="BQ11" s="66"/>
      <c r="BR11" s="66">
        <v>2.1</v>
      </c>
      <c r="BS11" s="66">
        <v>20</v>
      </c>
      <c r="BT11" s="66">
        <v>8</v>
      </c>
      <c r="BU11" s="66">
        <v>20</v>
      </c>
      <c r="BV11" s="66"/>
      <c r="BW11" s="66">
        <v>20.3</v>
      </c>
      <c r="BX11" s="67">
        <v>1164.0999999999999</v>
      </c>
    </row>
    <row r="12" spans="1:76" x14ac:dyDescent="0.3">
      <c r="A12" s="1"/>
      <c r="B12" s="54" t="s">
        <v>1051</v>
      </c>
      <c r="C12" s="66">
        <v>14.5</v>
      </c>
      <c r="D12" s="66">
        <v>17.600000000000001</v>
      </c>
      <c r="E12" s="66">
        <v>3.8</v>
      </c>
      <c r="F12" s="66">
        <v>11.5</v>
      </c>
      <c r="G12" s="66">
        <v>5.3</v>
      </c>
      <c r="H12" s="66">
        <v>3.1</v>
      </c>
      <c r="I12" s="66">
        <v>0.4</v>
      </c>
      <c r="J12" s="66">
        <v>9.1999999999999993</v>
      </c>
      <c r="K12" s="66">
        <v>22</v>
      </c>
      <c r="L12" s="66">
        <v>20</v>
      </c>
      <c r="M12" s="66"/>
      <c r="N12" s="66"/>
      <c r="O12" s="66">
        <v>19.899999999999999</v>
      </c>
      <c r="P12" s="66"/>
      <c r="Q12" s="66">
        <v>20</v>
      </c>
      <c r="R12" s="66">
        <v>20.2</v>
      </c>
      <c r="S12" s="66">
        <v>10.7</v>
      </c>
      <c r="T12" s="66">
        <v>3.4</v>
      </c>
      <c r="U12" s="66">
        <v>5.2</v>
      </c>
      <c r="V12" s="66">
        <v>20.8</v>
      </c>
      <c r="W12" s="66">
        <v>20</v>
      </c>
      <c r="X12" s="66">
        <v>18.899999999999999</v>
      </c>
      <c r="Y12" s="66">
        <v>12.2</v>
      </c>
      <c r="Z12" s="66">
        <v>2.8</v>
      </c>
      <c r="AA12" s="66">
        <v>118.2</v>
      </c>
      <c r="AB12" s="66"/>
      <c r="AC12" s="66"/>
      <c r="AD12" s="66">
        <v>18.100000000000001</v>
      </c>
      <c r="AE12" s="66">
        <v>186.1</v>
      </c>
      <c r="AF12" s="66"/>
      <c r="AG12" s="66"/>
      <c r="AH12" s="66">
        <v>21.5</v>
      </c>
      <c r="AI12" s="66">
        <v>7.6</v>
      </c>
      <c r="AJ12" s="66">
        <v>20.399999999999999</v>
      </c>
      <c r="AK12" s="66">
        <v>20.399999999999999</v>
      </c>
      <c r="AL12" s="66">
        <v>20.100000000000001</v>
      </c>
      <c r="AM12" s="66">
        <v>6</v>
      </c>
      <c r="AN12" s="66"/>
      <c r="AO12" s="66"/>
      <c r="AP12" s="66"/>
      <c r="AQ12" s="66">
        <v>3.3</v>
      </c>
      <c r="AR12" s="66">
        <v>18.600000000000001</v>
      </c>
      <c r="AS12" s="66"/>
      <c r="AT12" s="66"/>
      <c r="AU12" s="66"/>
      <c r="AV12" s="66"/>
      <c r="AW12" s="66"/>
      <c r="AX12" s="66">
        <v>1.8</v>
      </c>
      <c r="AY12" s="66"/>
      <c r="AZ12" s="66"/>
      <c r="BA12" s="66"/>
      <c r="BB12" s="66">
        <v>4.8</v>
      </c>
      <c r="BC12" s="66"/>
      <c r="BD12" s="66">
        <v>113.2</v>
      </c>
      <c r="BE12" s="66">
        <v>104.5</v>
      </c>
      <c r="BF12" s="66"/>
      <c r="BG12" s="66"/>
      <c r="BH12" s="66"/>
      <c r="BI12" s="66"/>
      <c r="BJ12" s="66"/>
      <c r="BK12" s="66">
        <v>28.8</v>
      </c>
      <c r="BL12" s="66">
        <v>85.9</v>
      </c>
      <c r="BM12" s="66">
        <v>3.8</v>
      </c>
      <c r="BN12" s="66">
        <v>0.9</v>
      </c>
      <c r="BO12" s="66">
        <v>2.2999999999999998</v>
      </c>
      <c r="BP12" s="66">
        <v>2.2000000000000002</v>
      </c>
      <c r="BQ12" s="66"/>
      <c r="BR12" s="66">
        <v>2.1</v>
      </c>
      <c r="BS12" s="66">
        <v>20</v>
      </c>
      <c r="BT12" s="66">
        <v>8.1</v>
      </c>
      <c r="BU12" s="66">
        <v>20</v>
      </c>
      <c r="BV12" s="66"/>
      <c r="BW12" s="66">
        <v>20.5</v>
      </c>
      <c r="BX12" s="67">
        <v>1120.7</v>
      </c>
    </row>
    <row r="13" spans="1:76" x14ac:dyDescent="0.3">
      <c r="A13" s="1"/>
      <c r="B13" s="54" t="s">
        <v>1052</v>
      </c>
      <c r="C13" s="66">
        <v>14.5</v>
      </c>
      <c r="D13" s="66">
        <v>18.3</v>
      </c>
      <c r="E13" s="66">
        <v>3.7</v>
      </c>
      <c r="F13" s="66">
        <v>11.5</v>
      </c>
      <c r="G13" s="66">
        <v>5.3</v>
      </c>
      <c r="H13" s="66">
        <v>3</v>
      </c>
      <c r="I13" s="66">
        <v>0.4</v>
      </c>
      <c r="J13" s="66">
        <v>8.9</v>
      </c>
      <c r="K13" s="66">
        <v>21.3</v>
      </c>
      <c r="L13" s="66">
        <v>20</v>
      </c>
      <c r="M13" s="66"/>
      <c r="N13" s="66"/>
      <c r="O13" s="66">
        <v>19.899999999999999</v>
      </c>
      <c r="P13" s="66"/>
      <c r="Q13" s="66">
        <v>19.8</v>
      </c>
      <c r="R13" s="66">
        <v>20.2</v>
      </c>
      <c r="S13" s="66">
        <v>10.5</v>
      </c>
      <c r="T13" s="66">
        <v>3.4</v>
      </c>
      <c r="U13" s="66">
        <v>5.2</v>
      </c>
      <c r="V13" s="66">
        <v>20.5</v>
      </c>
      <c r="W13" s="66">
        <v>20</v>
      </c>
      <c r="X13" s="66">
        <v>18.899999999999999</v>
      </c>
      <c r="Y13" s="66">
        <v>12.7</v>
      </c>
      <c r="Z13" s="66">
        <v>4</v>
      </c>
      <c r="AA13" s="66">
        <v>118.6</v>
      </c>
      <c r="AB13" s="66"/>
      <c r="AC13" s="66"/>
      <c r="AD13" s="66">
        <v>21</v>
      </c>
      <c r="AE13" s="66">
        <v>178.4</v>
      </c>
      <c r="AF13" s="66"/>
      <c r="AG13" s="66"/>
      <c r="AH13" s="66">
        <v>21.5</v>
      </c>
      <c r="AI13" s="66">
        <v>7.6</v>
      </c>
      <c r="AJ13" s="66">
        <v>20.399999999999999</v>
      </c>
      <c r="AK13" s="66">
        <v>20.399999999999999</v>
      </c>
      <c r="AL13" s="66">
        <v>20.100000000000001</v>
      </c>
      <c r="AM13" s="66">
        <v>6</v>
      </c>
      <c r="AN13" s="66"/>
      <c r="AO13" s="66">
        <v>0.1</v>
      </c>
      <c r="AP13" s="66">
        <v>0.1</v>
      </c>
      <c r="AQ13" s="66">
        <v>3.3</v>
      </c>
      <c r="AR13" s="66">
        <v>18.600000000000001</v>
      </c>
      <c r="AS13" s="66"/>
      <c r="AT13" s="66"/>
      <c r="AU13" s="66"/>
      <c r="AV13" s="66"/>
      <c r="AW13" s="66"/>
      <c r="AX13" s="66">
        <v>1.8</v>
      </c>
      <c r="AY13" s="66"/>
      <c r="AZ13" s="66"/>
      <c r="BA13" s="66"/>
      <c r="BB13" s="66">
        <v>4.7</v>
      </c>
      <c r="BC13" s="66"/>
      <c r="BD13" s="66">
        <v>113.5</v>
      </c>
      <c r="BE13" s="66">
        <v>105.9</v>
      </c>
      <c r="BF13" s="66"/>
      <c r="BG13" s="66"/>
      <c r="BH13" s="66"/>
      <c r="BI13" s="66"/>
      <c r="BJ13" s="66"/>
      <c r="BK13" s="66">
        <v>27.8</v>
      </c>
      <c r="BL13" s="66">
        <v>80.099999999999994</v>
      </c>
      <c r="BM13" s="66">
        <v>3.8</v>
      </c>
      <c r="BN13" s="66">
        <v>0.9</v>
      </c>
      <c r="BO13" s="66">
        <v>2.2999999999999998</v>
      </c>
      <c r="BP13" s="66">
        <v>2.2000000000000002</v>
      </c>
      <c r="BQ13" s="66"/>
      <c r="BR13" s="66">
        <v>2.1</v>
      </c>
      <c r="BS13" s="66">
        <v>20</v>
      </c>
      <c r="BT13" s="66">
        <v>8.1999999999999993</v>
      </c>
      <c r="BU13" s="66">
        <v>19.899999999999999</v>
      </c>
      <c r="BV13" s="66"/>
      <c r="BW13" s="66">
        <v>20.3</v>
      </c>
      <c r="BX13" s="67">
        <v>1111.5999999999999</v>
      </c>
    </row>
    <row r="14" spans="1:76" x14ac:dyDescent="0.3">
      <c r="A14" s="1"/>
      <c r="B14" s="54" t="s">
        <v>1053</v>
      </c>
      <c r="C14" s="66">
        <v>14.3</v>
      </c>
      <c r="D14" s="66">
        <v>18.399999999999999</v>
      </c>
      <c r="E14" s="66">
        <v>3.8</v>
      </c>
      <c r="F14" s="66">
        <v>11.5</v>
      </c>
      <c r="G14" s="66">
        <v>5.3</v>
      </c>
      <c r="H14" s="66">
        <v>3</v>
      </c>
      <c r="I14" s="66">
        <v>0.4</v>
      </c>
      <c r="J14" s="66">
        <v>9.1999999999999993</v>
      </c>
      <c r="K14" s="66">
        <v>21.2</v>
      </c>
      <c r="L14" s="66">
        <v>20</v>
      </c>
      <c r="M14" s="66"/>
      <c r="N14" s="66"/>
      <c r="O14" s="66">
        <v>19.899999999999999</v>
      </c>
      <c r="P14" s="66"/>
      <c r="Q14" s="66">
        <v>19.600000000000001</v>
      </c>
      <c r="R14" s="66">
        <v>20.2</v>
      </c>
      <c r="S14" s="66">
        <v>10.5</v>
      </c>
      <c r="T14" s="66">
        <v>3.3</v>
      </c>
      <c r="U14" s="66">
        <v>5.2</v>
      </c>
      <c r="V14" s="66">
        <v>20.5</v>
      </c>
      <c r="W14" s="66">
        <v>20</v>
      </c>
      <c r="X14" s="66">
        <v>18.899999999999999</v>
      </c>
      <c r="Y14" s="66">
        <v>7.1</v>
      </c>
      <c r="Z14" s="66">
        <v>3.1</v>
      </c>
      <c r="AA14" s="66">
        <v>109.3</v>
      </c>
      <c r="AB14" s="66"/>
      <c r="AC14" s="66"/>
      <c r="AD14" s="66">
        <v>10.1</v>
      </c>
      <c r="AE14" s="66">
        <v>151.19999999999999</v>
      </c>
      <c r="AF14" s="66"/>
      <c r="AG14" s="66"/>
      <c r="AH14" s="66">
        <v>21.5</v>
      </c>
      <c r="AI14" s="66">
        <v>7.6</v>
      </c>
      <c r="AJ14" s="66">
        <v>20.399999999999999</v>
      </c>
      <c r="AK14" s="66">
        <v>20.399999999999999</v>
      </c>
      <c r="AL14" s="66">
        <v>20.100000000000001</v>
      </c>
      <c r="AM14" s="66">
        <v>6.2</v>
      </c>
      <c r="AN14" s="66"/>
      <c r="AO14" s="66"/>
      <c r="AP14" s="66"/>
      <c r="AQ14" s="66">
        <v>3.3</v>
      </c>
      <c r="AR14" s="66">
        <v>18.5</v>
      </c>
      <c r="AS14" s="66"/>
      <c r="AT14" s="66"/>
      <c r="AU14" s="66"/>
      <c r="AV14" s="66"/>
      <c r="AW14" s="66"/>
      <c r="AX14" s="66">
        <v>1.8</v>
      </c>
      <c r="AY14" s="66"/>
      <c r="AZ14" s="66"/>
      <c r="BA14" s="66"/>
      <c r="BB14" s="66">
        <v>4.7</v>
      </c>
      <c r="BC14" s="66"/>
      <c r="BD14" s="66">
        <v>103.5</v>
      </c>
      <c r="BE14" s="66">
        <v>5</v>
      </c>
      <c r="BF14" s="66"/>
      <c r="BG14" s="66"/>
      <c r="BH14" s="66"/>
      <c r="BI14" s="66"/>
      <c r="BJ14" s="66"/>
      <c r="BK14" s="66">
        <v>27.9</v>
      </c>
      <c r="BL14" s="66">
        <v>84.1</v>
      </c>
      <c r="BM14" s="66">
        <v>3.8</v>
      </c>
      <c r="BN14" s="66">
        <v>0.9</v>
      </c>
      <c r="BO14" s="66">
        <v>2.2999999999999998</v>
      </c>
      <c r="BP14" s="66">
        <v>2.2000000000000002</v>
      </c>
      <c r="BQ14" s="66"/>
      <c r="BR14" s="66">
        <v>2.1</v>
      </c>
      <c r="BS14" s="66">
        <v>20</v>
      </c>
      <c r="BT14" s="66">
        <v>8</v>
      </c>
      <c r="BU14" s="66">
        <v>20</v>
      </c>
      <c r="BV14" s="66"/>
      <c r="BW14" s="66">
        <v>20.399999999999999</v>
      </c>
      <c r="BX14" s="67">
        <v>950.7</v>
      </c>
    </row>
    <row r="15" spans="1:76" x14ac:dyDescent="0.3">
      <c r="A15" s="1"/>
      <c r="B15" s="56" t="s">
        <v>1054</v>
      </c>
      <c r="C15" s="68">
        <v>14.4</v>
      </c>
      <c r="D15" s="68">
        <v>17.2</v>
      </c>
      <c r="E15" s="68">
        <v>3.6</v>
      </c>
      <c r="F15" s="68">
        <v>11.5</v>
      </c>
      <c r="G15" s="68">
        <v>5.3</v>
      </c>
      <c r="H15" s="68">
        <v>3</v>
      </c>
      <c r="I15" s="68">
        <v>0.4</v>
      </c>
      <c r="J15" s="68">
        <v>9.1999999999999993</v>
      </c>
      <c r="K15" s="68">
        <v>21.2</v>
      </c>
      <c r="L15" s="68">
        <v>20</v>
      </c>
      <c r="M15" s="68"/>
      <c r="N15" s="68"/>
      <c r="O15" s="68">
        <v>19.8</v>
      </c>
      <c r="P15" s="68"/>
      <c r="Q15" s="68">
        <v>19.600000000000001</v>
      </c>
      <c r="R15" s="68">
        <v>20.2</v>
      </c>
      <c r="S15" s="68">
        <v>10.4</v>
      </c>
      <c r="T15" s="68">
        <v>3.4</v>
      </c>
      <c r="U15" s="68">
        <v>5.2</v>
      </c>
      <c r="V15" s="68">
        <v>20.2</v>
      </c>
      <c r="W15" s="68">
        <v>20</v>
      </c>
      <c r="X15" s="68">
        <v>18.899999999999999</v>
      </c>
      <c r="Y15" s="68">
        <v>4.8</v>
      </c>
      <c r="Z15" s="68">
        <v>1.8</v>
      </c>
      <c r="AA15" s="68">
        <v>114.2</v>
      </c>
      <c r="AB15" s="68"/>
      <c r="AC15" s="68"/>
      <c r="AD15" s="68">
        <v>8.6999999999999993</v>
      </c>
      <c r="AE15" s="68">
        <v>166.2</v>
      </c>
      <c r="AF15" s="68"/>
      <c r="AG15" s="68"/>
      <c r="AH15" s="68">
        <v>21.5</v>
      </c>
      <c r="AI15" s="68">
        <v>7.6</v>
      </c>
      <c r="AJ15" s="68">
        <v>20.399999999999999</v>
      </c>
      <c r="AK15" s="68">
        <v>20.399999999999999</v>
      </c>
      <c r="AL15" s="68">
        <v>20.100000000000001</v>
      </c>
      <c r="AM15" s="68">
        <v>6.2</v>
      </c>
      <c r="AN15" s="68"/>
      <c r="AO15" s="68">
        <v>0.2</v>
      </c>
      <c r="AP15" s="68">
        <v>0.2</v>
      </c>
      <c r="AQ15" s="68">
        <v>3.3</v>
      </c>
      <c r="AR15" s="68">
        <v>18.600000000000001</v>
      </c>
      <c r="AS15" s="68"/>
      <c r="AT15" s="68"/>
      <c r="AU15" s="68"/>
      <c r="AV15" s="68"/>
      <c r="AW15" s="68"/>
      <c r="AX15" s="68">
        <v>1.8</v>
      </c>
      <c r="AY15" s="68"/>
      <c r="AZ15" s="68"/>
      <c r="BA15" s="68"/>
      <c r="BB15" s="68">
        <v>4.5999999999999996</v>
      </c>
      <c r="BC15" s="68"/>
      <c r="BD15" s="68">
        <v>125.7</v>
      </c>
      <c r="BE15" s="68">
        <v>7</v>
      </c>
      <c r="BF15" s="68"/>
      <c r="BG15" s="68"/>
      <c r="BH15" s="68"/>
      <c r="BI15" s="68"/>
      <c r="BJ15" s="68"/>
      <c r="BK15" s="68">
        <v>28.5</v>
      </c>
      <c r="BL15" s="68">
        <v>83.4</v>
      </c>
      <c r="BM15" s="68">
        <v>3.8</v>
      </c>
      <c r="BN15" s="68">
        <v>0.9</v>
      </c>
      <c r="BO15" s="68">
        <v>2.2999999999999998</v>
      </c>
      <c r="BP15" s="68">
        <v>2.2000000000000002</v>
      </c>
      <c r="BQ15" s="68"/>
      <c r="BR15" s="68">
        <v>2.1</v>
      </c>
      <c r="BS15" s="68">
        <v>20</v>
      </c>
      <c r="BT15" s="68">
        <v>8.1</v>
      </c>
      <c r="BU15" s="68">
        <v>20</v>
      </c>
      <c r="BV15" s="68"/>
      <c r="BW15" s="68">
        <v>20.3</v>
      </c>
      <c r="BX15" s="69">
        <v>988.4</v>
      </c>
    </row>
    <row r="16" spans="1:76" x14ac:dyDescent="0.3">
      <c r="A16" s="1"/>
      <c r="B16" s="50" t="s">
        <v>1055</v>
      </c>
      <c r="C16" s="64">
        <v>14.5</v>
      </c>
      <c r="D16" s="64">
        <v>17.899999999999999</v>
      </c>
      <c r="E16" s="64">
        <v>3.3</v>
      </c>
      <c r="F16" s="64">
        <v>11.5</v>
      </c>
      <c r="G16" s="64">
        <v>5.3</v>
      </c>
      <c r="H16" s="64">
        <v>3</v>
      </c>
      <c r="I16" s="64">
        <v>0.4</v>
      </c>
      <c r="J16" s="64">
        <v>8.6</v>
      </c>
      <c r="K16" s="64">
        <v>21.9</v>
      </c>
      <c r="L16" s="64">
        <v>20</v>
      </c>
      <c r="M16" s="64"/>
      <c r="N16" s="64"/>
      <c r="O16" s="64">
        <v>19.899999999999999</v>
      </c>
      <c r="P16" s="64"/>
      <c r="Q16" s="64">
        <v>19.8</v>
      </c>
      <c r="R16" s="64">
        <v>20.2</v>
      </c>
      <c r="S16" s="64">
        <v>10.4</v>
      </c>
      <c r="T16" s="64">
        <v>3.4</v>
      </c>
      <c r="U16" s="64">
        <v>5.2</v>
      </c>
      <c r="V16" s="64">
        <v>20.6</v>
      </c>
      <c r="W16" s="64">
        <v>20</v>
      </c>
      <c r="X16" s="64">
        <v>18.899999999999999</v>
      </c>
      <c r="Y16" s="64">
        <v>3.9</v>
      </c>
      <c r="Z16" s="64">
        <v>2.7</v>
      </c>
      <c r="AA16" s="64">
        <v>110.6</v>
      </c>
      <c r="AB16" s="64"/>
      <c r="AC16" s="64"/>
      <c r="AD16" s="64">
        <v>10.7</v>
      </c>
      <c r="AE16" s="64">
        <v>146.30000000000001</v>
      </c>
      <c r="AF16" s="64"/>
      <c r="AG16" s="64"/>
      <c r="AH16" s="64">
        <v>21.5</v>
      </c>
      <c r="AI16" s="64">
        <v>7.5</v>
      </c>
      <c r="AJ16" s="64">
        <v>20.399999999999999</v>
      </c>
      <c r="AK16" s="64">
        <v>20.399999999999999</v>
      </c>
      <c r="AL16" s="64">
        <v>20.100000000000001</v>
      </c>
      <c r="AM16" s="64">
        <v>6.2</v>
      </c>
      <c r="AN16" s="64"/>
      <c r="AO16" s="64">
        <v>0.4</v>
      </c>
      <c r="AP16" s="64">
        <v>0.4</v>
      </c>
      <c r="AQ16" s="64">
        <v>3.3</v>
      </c>
      <c r="AR16" s="64">
        <v>18.600000000000001</v>
      </c>
      <c r="AS16" s="64"/>
      <c r="AT16" s="64"/>
      <c r="AU16" s="64"/>
      <c r="AV16" s="64"/>
      <c r="AW16" s="64"/>
      <c r="AX16" s="64">
        <v>1.8</v>
      </c>
      <c r="AY16" s="64"/>
      <c r="AZ16" s="64"/>
      <c r="BA16" s="64"/>
      <c r="BB16" s="64">
        <v>4.5999999999999996</v>
      </c>
      <c r="BC16" s="64"/>
      <c r="BD16" s="64">
        <v>37.6</v>
      </c>
      <c r="BE16" s="64">
        <v>2.6</v>
      </c>
      <c r="BF16" s="64"/>
      <c r="BG16" s="64"/>
      <c r="BH16" s="64"/>
      <c r="BI16" s="64"/>
      <c r="BJ16" s="64"/>
      <c r="BK16" s="64">
        <v>28.4</v>
      </c>
      <c r="BL16" s="64">
        <v>84.2</v>
      </c>
      <c r="BM16" s="64">
        <v>3.8</v>
      </c>
      <c r="BN16" s="64">
        <v>0.9</v>
      </c>
      <c r="BO16" s="64">
        <v>2.2999999999999998</v>
      </c>
      <c r="BP16" s="64">
        <v>2.2000000000000002</v>
      </c>
      <c r="BQ16" s="64"/>
      <c r="BR16" s="64">
        <v>2.1</v>
      </c>
      <c r="BS16" s="64">
        <v>20</v>
      </c>
      <c r="BT16" s="64">
        <v>8.1</v>
      </c>
      <c r="BU16" s="64">
        <v>20</v>
      </c>
      <c r="BV16" s="64"/>
      <c r="BW16" s="64">
        <v>20.5</v>
      </c>
      <c r="BX16" s="65">
        <v>876.9</v>
      </c>
    </row>
    <row r="17" spans="1:76" x14ac:dyDescent="0.3">
      <c r="A17" s="1"/>
      <c r="B17" s="54" t="s">
        <v>1056</v>
      </c>
      <c r="C17" s="66">
        <v>14.9</v>
      </c>
      <c r="D17" s="66">
        <v>15.7</v>
      </c>
      <c r="E17" s="66">
        <v>3.3</v>
      </c>
      <c r="F17" s="66">
        <v>11.5</v>
      </c>
      <c r="G17" s="66">
        <v>5.3</v>
      </c>
      <c r="H17" s="66">
        <v>3</v>
      </c>
      <c r="I17" s="66">
        <v>0.4</v>
      </c>
      <c r="J17" s="66">
        <v>8</v>
      </c>
      <c r="K17" s="66">
        <v>20.9</v>
      </c>
      <c r="L17" s="66">
        <v>20</v>
      </c>
      <c r="M17" s="66"/>
      <c r="N17" s="66"/>
      <c r="O17" s="66">
        <v>19.8</v>
      </c>
      <c r="P17" s="66"/>
      <c r="Q17" s="66">
        <v>19.8</v>
      </c>
      <c r="R17" s="66">
        <v>20.2</v>
      </c>
      <c r="S17" s="66">
        <v>10.4</v>
      </c>
      <c r="T17" s="66">
        <v>3.3</v>
      </c>
      <c r="U17" s="66">
        <v>5.0999999999999996</v>
      </c>
      <c r="V17" s="66">
        <v>20.6</v>
      </c>
      <c r="W17" s="66">
        <v>20</v>
      </c>
      <c r="X17" s="66">
        <v>18.899999999999999</v>
      </c>
      <c r="Y17" s="66">
        <v>2.9</v>
      </c>
      <c r="Z17" s="66">
        <v>2.6</v>
      </c>
      <c r="AA17" s="66">
        <v>97.5</v>
      </c>
      <c r="AB17" s="66"/>
      <c r="AC17" s="66"/>
      <c r="AD17" s="66">
        <v>4.3</v>
      </c>
      <c r="AE17" s="66">
        <v>101</v>
      </c>
      <c r="AF17" s="66"/>
      <c r="AG17" s="66"/>
      <c r="AH17" s="66">
        <v>21.5</v>
      </c>
      <c r="AI17" s="66">
        <v>7.4</v>
      </c>
      <c r="AJ17" s="66">
        <v>20.399999999999999</v>
      </c>
      <c r="AK17" s="66">
        <v>20.399999999999999</v>
      </c>
      <c r="AL17" s="66">
        <v>20.100000000000001</v>
      </c>
      <c r="AM17" s="66">
        <v>6.2</v>
      </c>
      <c r="AN17" s="66"/>
      <c r="AO17" s="66"/>
      <c r="AP17" s="66"/>
      <c r="AQ17" s="66">
        <v>3.3</v>
      </c>
      <c r="AR17" s="66">
        <v>18.600000000000001</v>
      </c>
      <c r="AS17" s="66"/>
      <c r="AT17" s="66"/>
      <c r="AU17" s="66"/>
      <c r="AV17" s="66"/>
      <c r="AW17" s="66"/>
      <c r="AX17" s="66">
        <v>1.8</v>
      </c>
      <c r="AY17" s="66"/>
      <c r="AZ17" s="66"/>
      <c r="BA17" s="66"/>
      <c r="BB17" s="66">
        <v>4.7</v>
      </c>
      <c r="BC17" s="66"/>
      <c r="BD17" s="66">
        <v>14</v>
      </c>
      <c r="BE17" s="66">
        <v>2.4</v>
      </c>
      <c r="BF17" s="66"/>
      <c r="BG17" s="66"/>
      <c r="BH17" s="66"/>
      <c r="BI17" s="66"/>
      <c r="BJ17" s="66"/>
      <c r="BK17" s="66">
        <v>29.6</v>
      </c>
      <c r="BL17" s="66">
        <v>86.5</v>
      </c>
      <c r="BM17" s="66">
        <v>3.8</v>
      </c>
      <c r="BN17" s="66">
        <v>0.9</v>
      </c>
      <c r="BO17" s="66">
        <v>2.2999999999999998</v>
      </c>
      <c r="BP17" s="66">
        <v>2.2000000000000002</v>
      </c>
      <c r="BQ17" s="66"/>
      <c r="BR17" s="66">
        <v>2.1</v>
      </c>
      <c r="BS17" s="66">
        <v>20</v>
      </c>
      <c r="BT17" s="66">
        <v>8.1</v>
      </c>
      <c r="BU17" s="66">
        <v>20</v>
      </c>
      <c r="BV17" s="66"/>
      <c r="BW17" s="66">
        <v>20.399999999999999</v>
      </c>
      <c r="BX17" s="67">
        <v>786.1</v>
      </c>
    </row>
    <row r="18" spans="1:76" x14ac:dyDescent="0.3">
      <c r="A18" s="1"/>
      <c r="B18" s="54" t="s">
        <v>1057</v>
      </c>
      <c r="C18" s="66">
        <v>15.6</v>
      </c>
      <c r="D18" s="66">
        <v>18.100000000000001</v>
      </c>
      <c r="E18" s="66">
        <v>3.9</v>
      </c>
      <c r="F18" s="66">
        <v>11.5</v>
      </c>
      <c r="G18" s="66">
        <v>5.0999999999999996</v>
      </c>
      <c r="H18" s="66">
        <v>3</v>
      </c>
      <c r="I18" s="66">
        <v>0.4</v>
      </c>
      <c r="J18" s="66">
        <v>8.9</v>
      </c>
      <c r="K18" s="66">
        <v>19.3</v>
      </c>
      <c r="L18" s="66">
        <v>20</v>
      </c>
      <c r="M18" s="66"/>
      <c r="N18" s="66"/>
      <c r="O18" s="66">
        <v>19.899999999999999</v>
      </c>
      <c r="P18" s="66"/>
      <c r="Q18" s="66">
        <v>20</v>
      </c>
      <c r="R18" s="66">
        <v>20.2</v>
      </c>
      <c r="S18" s="66">
        <v>10.5</v>
      </c>
      <c r="T18" s="66">
        <v>3.2</v>
      </c>
      <c r="U18" s="66">
        <v>5.2</v>
      </c>
      <c r="V18" s="66">
        <v>20</v>
      </c>
      <c r="W18" s="66">
        <v>20</v>
      </c>
      <c r="X18" s="66">
        <v>18.8</v>
      </c>
      <c r="Y18" s="66">
        <v>1.4</v>
      </c>
      <c r="Z18" s="66">
        <v>3.2</v>
      </c>
      <c r="AA18" s="66">
        <v>78.599999999999994</v>
      </c>
      <c r="AB18" s="66"/>
      <c r="AC18" s="66"/>
      <c r="AD18" s="66">
        <v>2.4</v>
      </c>
      <c r="AE18" s="66">
        <v>66.400000000000006</v>
      </c>
      <c r="AF18" s="66"/>
      <c r="AG18" s="66"/>
      <c r="AH18" s="66">
        <v>21.5</v>
      </c>
      <c r="AI18" s="66">
        <v>7.4</v>
      </c>
      <c r="AJ18" s="66">
        <v>20.399999999999999</v>
      </c>
      <c r="AK18" s="66">
        <v>20.399999999999999</v>
      </c>
      <c r="AL18" s="66">
        <v>20.100000000000001</v>
      </c>
      <c r="AM18" s="66">
        <v>6.4</v>
      </c>
      <c r="AN18" s="66"/>
      <c r="AO18" s="66"/>
      <c r="AP18" s="66"/>
      <c r="AQ18" s="66">
        <v>3.2</v>
      </c>
      <c r="AR18" s="66">
        <v>18.600000000000001</v>
      </c>
      <c r="AS18" s="66"/>
      <c r="AT18" s="66"/>
      <c r="AU18" s="66"/>
      <c r="AV18" s="66"/>
      <c r="AW18" s="66"/>
      <c r="AX18" s="66">
        <v>1.8</v>
      </c>
      <c r="AY18" s="66"/>
      <c r="AZ18" s="66"/>
      <c r="BA18" s="66"/>
      <c r="BB18" s="66">
        <v>4.7</v>
      </c>
      <c r="BC18" s="66"/>
      <c r="BD18" s="66">
        <v>13.3</v>
      </c>
      <c r="BE18" s="66">
        <v>2.5</v>
      </c>
      <c r="BF18" s="66"/>
      <c r="BG18" s="66"/>
      <c r="BH18" s="66"/>
      <c r="BI18" s="66"/>
      <c r="BJ18" s="66"/>
      <c r="BK18" s="66">
        <v>29.6</v>
      </c>
      <c r="BL18" s="66">
        <v>83.4</v>
      </c>
      <c r="BM18" s="66">
        <v>3.7</v>
      </c>
      <c r="BN18" s="66">
        <v>0.9</v>
      </c>
      <c r="BO18" s="66">
        <v>2.2999999999999998</v>
      </c>
      <c r="BP18" s="66">
        <v>2.2000000000000002</v>
      </c>
      <c r="BQ18" s="66"/>
      <c r="BR18" s="66">
        <v>2.1</v>
      </c>
      <c r="BS18" s="66">
        <v>20</v>
      </c>
      <c r="BT18" s="66">
        <v>8.1</v>
      </c>
      <c r="BU18" s="66">
        <v>20</v>
      </c>
      <c r="BV18" s="66"/>
      <c r="BW18" s="66">
        <v>20.2</v>
      </c>
      <c r="BX18" s="67">
        <v>728.4</v>
      </c>
    </row>
    <row r="19" spans="1:76" x14ac:dyDescent="0.3">
      <c r="A19" s="1"/>
      <c r="B19" s="54" t="s">
        <v>1058</v>
      </c>
      <c r="C19" s="66">
        <v>14.3</v>
      </c>
      <c r="D19" s="66">
        <v>17.7</v>
      </c>
      <c r="E19" s="66">
        <v>3.6</v>
      </c>
      <c r="F19" s="66">
        <v>11.5</v>
      </c>
      <c r="G19" s="66">
        <v>7.6</v>
      </c>
      <c r="H19" s="66">
        <v>3</v>
      </c>
      <c r="I19" s="66">
        <v>0.4</v>
      </c>
      <c r="J19" s="66">
        <v>9</v>
      </c>
      <c r="K19" s="66">
        <v>21.2</v>
      </c>
      <c r="L19" s="66">
        <v>16.7</v>
      </c>
      <c r="M19" s="66"/>
      <c r="N19" s="66"/>
      <c r="O19" s="66">
        <v>19.8</v>
      </c>
      <c r="P19" s="66"/>
      <c r="Q19" s="66">
        <v>20</v>
      </c>
      <c r="R19" s="66">
        <v>20.2</v>
      </c>
      <c r="S19" s="66">
        <v>10.6</v>
      </c>
      <c r="T19" s="66">
        <v>3.3</v>
      </c>
      <c r="U19" s="66">
        <v>5.0999999999999996</v>
      </c>
      <c r="V19" s="66">
        <v>20.3</v>
      </c>
      <c r="W19" s="66">
        <v>20</v>
      </c>
      <c r="X19" s="66">
        <v>18.899999999999999</v>
      </c>
      <c r="Y19" s="66"/>
      <c r="Z19" s="66">
        <v>3.5</v>
      </c>
      <c r="AA19" s="66">
        <v>60.3</v>
      </c>
      <c r="AB19" s="66"/>
      <c r="AC19" s="66"/>
      <c r="AD19" s="66">
        <v>3.3</v>
      </c>
      <c r="AE19" s="66">
        <v>62.8</v>
      </c>
      <c r="AF19" s="66">
        <v>1.4</v>
      </c>
      <c r="AG19" s="66"/>
      <c r="AH19" s="66">
        <v>21.5</v>
      </c>
      <c r="AI19" s="66">
        <v>7.4</v>
      </c>
      <c r="AJ19" s="66">
        <v>20.399999999999999</v>
      </c>
      <c r="AK19" s="66">
        <v>20.399999999999999</v>
      </c>
      <c r="AL19" s="66">
        <v>20.100000000000001</v>
      </c>
      <c r="AM19" s="66">
        <v>6.4</v>
      </c>
      <c r="AN19" s="66"/>
      <c r="AO19" s="66"/>
      <c r="AP19" s="66"/>
      <c r="AQ19" s="66">
        <v>3.3</v>
      </c>
      <c r="AR19" s="66">
        <v>18.600000000000001</v>
      </c>
      <c r="AS19" s="66"/>
      <c r="AT19" s="66">
        <v>8.6999999999999993</v>
      </c>
      <c r="AU19" s="66">
        <v>7.4</v>
      </c>
      <c r="AV19" s="66"/>
      <c r="AW19" s="66"/>
      <c r="AX19" s="66">
        <v>1.8</v>
      </c>
      <c r="AY19" s="66"/>
      <c r="AZ19" s="66"/>
      <c r="BA19" s="66">
        <v>0.3</v>
      </c>
      <c r="BB19" s="66">
        <v>4.7</v>
      </c>
      <c r="BC19" s="66"/>
      <c r="BD19" s="66">
        <v>3.2</v>
      </c>
      <c r="BE19" s="66">
        <v>4.4000000000000004</v>
      </c>
      <c r="BF19" s="66"/>
      <c r="BG19" s="66">
        <v>3.3</v>
      </c>
      <c r="BH19" s="66">
        <v>3.5</v>
      </c>
      <c r="BI19" s="66"/>
      <c r="BJ19" s="66">
        <v>0.2</v>
      </c>
      <c r="BK19" s="66">
        <v>24.4</v>
      </c>
      <c r="BL19" s="66">
        <v>66.099999999999994</v>
      </c>
      <c r="BM19" s="66">
        <v>2.6</v>
      </c>
      <c r="BN19" s="66">
        <v>0.9</v>
      </c>
      <c r="BO19" s="66">
        <v>2.2999999999999998</v>
      </c>
      <c r="BP19" s="66">
        <v>1.8</v>
      </c>
      <c r="BQ19" s="66">
        <v>0.1</v>
      </c>
      <c r="BR19" s="66">
        <v>2.1</v>
      </c>
      <c r="BS19" s="66">
        <v>20</v>
      </c>
      <c r="BT19" s="66">
        <v>8.1</v>
      </c>
      <c r="BU19" s="66">
        <v>20</v>
      </c>
      <c r="BV19" s="66">
        <v>0.3</v>
      </c>
      <c r="BW19" s="66">
        <v>20.3</v>
      </c>
      <c r="BX19" s="67">
        <v>699.1</v>
      </c>
    </row>
    <row r="20" spans="1:76" x14ac:dyDescent="0.3">
      <c r="A20" s="1"/>
      <c r="B20" s="54" t="s">
        <v>1059</v>
      </c>
      <c r="C20" s="66">
        <v>14.5</v>
      </c>
      <c r="D20" s="66">
        <v>17.2</v>
      </c>
      <c r="E20" s="66">
        <v>3.6</v>
      </c>
      <c r="F20" s="66">
        <v>11.5</v>
      </c>
      <c r="G20" s="66">
        <v>10.199999999999999</v>
      </c>
      <c r="H20" s="66">
        <v>3</v>
      </c>
      <c r="I20" s="66">
        <v>0.4</v>
      </c>
      <c r="J20" s="66">
        <v>9.1999999999999993</v>
      </c>
      <c r="K20" s="66">
        <v>21.3</v>
      </c>
      <c r="L20" s="66">
        <v>10</v>
      </c>
      <c r="M20" s="66"/>
      <c r="N20" s="66"/>
      <c r="O20" s="66">
        <v>19.8</v>
      </c>
      <c r="P20" s="66"/>
      <c r="Q20" s="66">
        <v>19.8</v>
      </c>
      <c r="R20" s="66">
        <v>20.2</v>
      </c>
      <c r="S20" s="66">
        <v>10.5</v>
      </c>
      <c r="T20" s="66">
        <v>3.4</v>
      </c>
      <c r="U20" s="66">
        <v>5.0999999999999996</v>
      </c>
      <c r="V20" s="66">
        <v>20.2</v>
      </c>
      <c r="W20" s="66">
        <v>20</v>
      </c>
      <c r="X20" s="66">
        <v>18.899999999999999</v>
      </c>
      <c r="Y20" s="66"/>
      <c r="Z20" s="66">
        <v>3.1</v>
      </c>
      <c r="AA20" s="66">
        <v>70.400000000000006</v>
      </c>
      <c r="AB20" s="66"/>
      <c r="AC20" s="66"/>
      <c r="AD20" s="66">
        <v>3.5</v>
      </c>
      <c r="AE20" s="66">
        <v>59.3</v>
      </c>
      <c r="AF20" s="66">
        <v>10.5</v>
      </c>
      <c r="AG20" s="66">
        <v>2.7</v>
      </c>
      <c r="AH20" s="66">
        <v>21.5</v>
      </c>
      <c r="AI20" s="66">
        <v>7.4</v>
      </c>
      <c r="AJ20" s="66">
        <v>20.399999999999999</v>
      </c>
      <c r="AK20" s="66">
        <v>20.399999999999999</v>
      </c>
      <c r="AL20" s="66">
        <v>20.100000000000001</v>
      </c>
      <c r="AM20" s="66">
        <v>6.1</v>
      </c>
      <c r="AN20" s="66">
        <v>4.3</v>
      </c>
      <c r="AO20" s="66"/>
      <c r="AP20" s="66"/>
      <c r="AQ20" s="66">
        <v>3.3</v>
      </c>
      <c r="AR20" s="66">
        <v>18.600000000000001</v>
      </c>
      <c r="AS20" s="66"/>
      <c r="AT20" s="66">
        <v>33.4</v>
      </c>
      <c r="AU20" s="66">
        <v>27.3</v>
      </c>
      <c r="AV20" s="66"/>
      <c r="AW20" s="66"/>
      <c r="AX20" s="66">
        <v>1.8</v>
      </c>
      <c r="AY20" s="66">
        <v>0.7</v>
      </c>
      <c r="AZ20" s="66"/>
      <c r="BA20" s="66">
        <v>1.2</v>
      </c>
      <c r="BB20" s="66">
        <v>4.5999999999999996</v>
      </c>
      <c r="BC20" s="66"/>
      <c r="BD20" s="66">
        <v>4.9000000000000004</v>
      </c>
      <c r="BE20" s="66">
        <v>1.6</v>
      </c>
      <c r="BF20" s="66"/>
      <c r="BG20" s="66">
        <v>9.4</v>
      </c>
      <c r="BH20" s="66">
        <v>11.4</v>
      </c>
      <c r="BI20" s="66"/>
      <c r="BJ20" s="66">
        <v>1.1000000000000001</v>
      </c>
      <c r="BK20" s="66">
        <v>21.3</v>
      </c>
      <c r="BL20" s="66">
        <v>53.1</v>
      </c>
      <c r="BM20" s="66">
        <v>2.6</v>
      </c>
      <c r="BN20" s="66">
        <v>0.9</v>
      </c>
      <c r="BO20" s="66">
        <v>2.2999999999999998</v>
      </c>
      <c r="BP20" s="66">
        <v>1.8</v>
      </c>
      <c r="BQ20" s="66">
        <v>1.8</v>
      </c>
      <c r="BR20" s="66">
        <v>2.1</v>
      </c>
      <c r="BS20" s="66">
        <v>20</v>
      </c>
      <c r="BT20" s="66">
        <v>8.1999999999999993</v>
      </c>
      <c r="BU20" s="66">
        <v>20</v>
      </c>
      <c r="BV20" s="66">
        <v>1.1000000000000001</v>
      </c>
      <c r="BW20" s="66">
        <v>20.2</v>
      </c>
      <c r="BX20" s="67">
        <v>763.2</v>
      </c>
    </row>
    <row r="21" spans="1:76" x14ac:dyDescent="0.3">
      <c r="A21" s="1"/>
      <c r="B21" s="54" t="s">
        <v>1060</v>
      </c>
      <c r="C21" s="66">
        <v>14.5</v>
      </c>
      <c r="D21" s="66">
        <v>17.2</v>
      </c>
      <c r="E21" s="66">
        <v>3.6</v>
      </c>
      <c r="F21" s="66">
        <v>11.5</v>
      </c>
      <c r="G21" s="66">
        <v>10.3</v>
      </c>
      <c r="H21" s="66">
        <v>2.9</v>
      </c>
      <c r="I21" s="66">
        <v>0.4</v>
      </c>
      <c r="J21" s="66">
        <v>8.6</v>
      </c>
      <c r="K21" s="66">
        <v>21.6</v>
      </c>
      <c r="L21" s="66">
        <v>10</v>
      </c>
      <c r="M21" s="66">
        <v>0.1</v>
      </c>
      <c r="N21" s="66">
        <v>0.1</v>
      </c>
      <c r="O21" s="66">
        <v>19.8</v>
      </c>
      <c r="P21" s="66"/>
      <c r="Q21" s="66">
        <v>20.399999999999999</v>
      </c>
      <c r="R21" s="66">
        <v>20.2</v>
      </c>
      <c r="S21" s="66">
        <v>10.3</v>
      </c>
      <c r="T21" s="66">
        <v>3.4</v>
      </c>
      <c r="U21" s="66">
        <v>5.2</v>
      </c>
      <c r="V21" s="66">
        <v>20.5</v>
      </c>
      <c r="W21" s="66">
        <v>20</v>
      </c>
      <c r="X21" s="66">
        <v>18.899999999999999</v>
      </c>
      <c r="Y21" s="66"/>
      <c r="Z21" s="66">
        <v>2.2000000000000002</v>
      </c>
      <c r="AA21" s="66">
        <v>64.5</v>
      </c>
      <c r="AB21" s="66"/>
      <c r="AC21" s="66"/>
      <c r="AD21" s="66">
        <v>0.5</v>
      </c>
      <c r="AE21" s="66">
        <v>16.8</v>
      </c>
      <c r="AF21" s="66">
        <v>18.100000000000001</v>
      </c>
      <c r="AG21" s="66">
        <v>15.6</v>
      </c>
      <c r="AH21" s="66">
        <v>21.5</v>
      </c>
      <c r="AI21" s="66">
        <v>7.4</v>
      </c>
      <c r="AJ21" s="66">
        <v>20.399999999999999</v>
      </c>
      <c r="AK21" s="66">
        <v>20.399999999999999</v>
      </c>
      <c r="AL21" s="66">
        <v>20.100000000000001</v>
      </c>
      <c r="AM21" s="66">
        <v>6.2</v>
      </c>
      <c r="AN21" s="66">
        <v>7.6</v>
      </c>
      <c r="AO21" s="66"/>
      <c r="AP21" s="66"/>
      <c r="AQ21" s="66">
        <v>3.3</v>
      </c>
      <c r="AR21" s="66">
        <v>18.5</v>
      </c>
      <c r="AS21" s="66"/>
      <c r="AT21" s="66">
        <v>110.4</v>
      </c>
      <c r="AU21" s="66">
        <v>77</v>
      </c>
      <c r="AV21" s="66"/>
      <c r="AW21" s="66"/>
      <c r="AX21" s="66">
        <v>1.8</v>
      </c>
      <c r="AY21" s="66">
        <v>1.1000000000000001</v>
      </c>
      <c r="AZ21" s="66"/>
      <c r="BA21" s="66">
        <v>2.8</v>
      </c>
      <c r="BB21" s="66">
        <v>4.7</v>
      </c>
      <c r="BC21" s="66"/>
      <c r="BD21" s="66">
        <v>14.8</v>
      </c>
      <c r="BE21" s="66">
        <v>9.8000000000000007</v>
      </c>
      <c r="BF21" s="66"/>
      <c r="BG21" s="66">
        <v>13.5</v>
      </c>
      <c r="BH21" s="66">
        <v>16.3</v>
      </c>
      <c r="BI21" s="66"/>
      <c r="BJ21" s="66">
        <v>3</v>
      </c>
      <c r="BK21" s="66">
        <v>14.2</v>
      </c>
      <c r="BL21" s="66">
        <v>48.3</v>
      </c>
      <c r="BM21" s="66">
        <v>2.6</v>
      </c>
      <c r="BN21" s="66">
        <v>0.9</v>
      </c>
      <c r="BO21" s="66">
        <v>2.2999999999999998</v>
      </c>
      <c r="BP21" s="66">
        <v>1.8</v>
      </c>
      <c r="BQ21" s="66">
        <v>2.9</v>
      </c>
      <c r="BR21" s="66">
        <v>2.1</v>
      </c>
      <c r="BS21" s="66">
        <v>20</v>
      </c>
      <c r="BT21" s="66">
        <v>8.1999999999999993</v>
      </c>
      <c r="BU21" s="66">
        <v>20</v>
      </c>
      <c r="BV21" s="66">
        <v>3.7</v>
      </c>
      <c r="BW21" s="66">
        <v>20.3</v>
      </c>
      <c r="BX21" s="67">
        <v>885.1</v>
      </c>
    </row>
    <row r="22" spans="1:76" x14ac:dyDescent="0.3">
      <c r="A22" s="1"/>
      <c r="B22" s="54" t="s">
        <v>1061</v>
      </c>
      <c r="C22" s="66">
        <v>15.1</v>
      </c>
      <c r="D22" s="66">
        <v>15.5</v>
      </c>
      <c r="E22" s="66">
        <v>3.8</v>
      </c>
      <c r="F22" s="66">
        <v>11.1</v>
      </c>
      <c r="G22" s="66">
        <v>10.3</v>
      </c>
      <c r="H22" s="66">
        <v>2.9</v>
      </c>
      <c r="I22" s="66">
        <v>0.4</v>
      </c>
      <c r="J22" s="66">
        <v>8.8000000000000007</v>
      </c>
      <c r="K22" s="66">
        <v>20.7</v>
      </c>
      <c r="L22" s="66">
        <v>9.9</v>
      </c>
      <c r="M22" s="66">
        <v>0.1</v>
      </c>
      <c r="N22" s="66">
        <v>0.2</v>
      </c>
      <c r="O22" s="66">
        <v>19.8</v>
      </c>
      <c r="P22" s="66"/>
      <c r="Q22" s="66">
        <v>20.3</v>
      </c>
      <c r="R22" s="66">
        <v>20.2</v>
      </c>
      <c r="S22" s="66">
        <v>10.199999999999999</v>
      </c>
      <c r="T22" s="66">
        <v>3.4</v>
      </c>
      <c r="U22" s="66">
        <v>5.2</v>
      </c>
      <c r="V22" s="66">
        <v>20.3</v>
      </c>
      <c r="W22" s="66">
        <v>20</v>
      </c>
      <c r="X22" s="66">
        <v>18.899999999999999</v>
      </c>
      <c r="Y22" s="66"/>
      <c r="Z22" s="66">
        <v>4.5999999999999996</v>
      </c>
      <c r="AA22" s="66">
        <v>75.7</v>
      </c>
      <c r="AB22" s="66"/>
      <c r="AC22" s="66"/>
      <c r="AD22" s="66">
        <v>0.3</v>
      </c>
      <c r="AE22" s="66">
        <v>11.1</v>
      </c>
      <c r="AF22" s="66">
        <v>21.9</v>
      </c>
      <c r="AG22" s="66">
        <v>27</v>
      </c>
      <c r="AH22" s="66">
        <v>21.5</v>
      </c>
      <c r="AI22" s="66">
        <v>7.4</v>
      </c>
      <c r="AJ22" s="66">
        <v>20.399999999999999</v>
      </c>
      <c r="AK22" s="66">
        <v>20.399999999999999</v>
      </c>
      <c r="AL22" s="66">
        <v>20.100000000000001</v>
      </c>
      <c r="AM22" s="66">
        <v>3.1</v>
      </c>
      <c r="AN22" s="66">
        <v>13.9</v>
      </c>
      <c r="AO22" s="66"/>
      <c r="AP22" s="66"/>
      <c r="AQ22" s="66">
        <v>3.3</v>
      </c>
      <c r="AR22" s="66">
        <v>18.5</v>
      </c>
      <c r="AS22" s="66"/>
      <c r="AT22" s="66">
        <v>182</v>
      </c>
      <c r="AU22" s="66">
        <v>170.1</v>
      </c>
      <c r="AV22" s="66"/>
      <c r="AW22" s="66"/>
      <c r="AX22" s="66">
        <v>1.8</v>
      </c>
      <c r="AY22" s="66">
        <v>2.1</v>
      </c>
      <c r="AZ22" s="66"/>
      <c r="BA22" s="66">
        <v>6.9</v>
      </c>
      <c r="BB22" s="66">
        <v>4.7</v>
      </c>
      <c r="BC22" s="66">
        <v>4</v>
      </c>
      <c r="BD22" s="66">
        <v>18.600000000000001</v>
      </c>
      <c r="BE22" s="66">
        <v>13.9</v>
      </c>
      <c r="BF22" s="66"/>
      <c r="BG22" s="66">
        <v>25.5</v>
      </c>
      <c r="BH22" s="66">
        <v>29.6</v>
      </c>
      <c r="BI22" s="66"/>
      <c r="BJ22" s="66">
        <v>11</v>
      </c>
      <c r="BK22" s="66">
        <v>21.9</v>
      </c>
      <c r="BL22" s="66">
        <v>50.2</v>
      </c>
      <c r="BM22" s="66">
        <v>2.6</v>
      </c>
      <c r="BN22" s="66">
        <v>0.9</v>
      </c>
      <c r="BO22" s="66">
        <v>2.2999999999999998</v>
      </c>
      <c r="BP22" s="66">
        <v>1.8</v>
      </c>
      <c r="BQ22" s="66">
        <v>5.8</v>
      </c>
      <c r="BR22" s="66">
        <v>2.1</v>
      </c>
      <c r="BS22" s="66">
        <v>20</v>
      </c>
      <c r="BT22" s="66">
        <v>8.1999999999999993</v>
      </c>
      <c r="BU22" s="66">
        <v>20</v>
      </c>
      <c r="BV22" s="66">
        <v>12.8</v>
      </c>
      <c r="BW22" s="66">
        <v>20.3</v>
      </c>
      <c r="BX22" s="67">
        <v>1145.4000000000001</v>
      </c>
    </row>
    <row r="23" spans="1:76" x14ac:dyDescent="0.3">
      <c r="A23" s="1"/>
      <c r="B23" s="56" t="s">
        <v>1062</v>
      </c>
      <c r="C23" s="68">
        <v>15</v>
      </c>
      <c r="D23" s="68">
        <v>15.9</v>
      </c>
      <c r="E23" s="68">
        <v>3.7</v>
      </c>
      <c r="F23" s="68">
        <v>11</v>
      </c>
      <c r="G23" s="68">
        <v>10.199999999999999</v>
      </c>
      <c r="H23" s="68">
        <v>2.9</v>
      </c>
      <c r="I23" s="68">
        <v>0.4</v>
      </c>
      <c r="J23" s="68">
        <v>9</v>
      </c>
      <c r="K23" s="68">
        <v>20.5</v>
      </c>
      <c r="L23" s="68">
        <v>10</v>
      </c>
      <c r="M23" s="68">
        <v>0.2</v>
      </c>
      <c r="N23" s="68">
        <v>0.2</v>
      </c>
      <c r="O23" s="68">
        <v>19.8</v>
      </c>
      <c r="P23" s="68"/>
      <c r="Q23" s="68">
        <v>20.2</v>
      </c>
      <c r="R23" s="68">
        <v>20.2</v>
      </c>
      <c r="S23" s="68">
        <v>10.3</v>
      </c>
      <c r="T23" s="68">
        <v>1</v>
      </c>
      <c r="U23" s="68">
        <v>5.2</v>
      </c>
      <c r="V23" s="68">
        <v>20.399999999999999</v>
      </c>
      <c r="W23" s="68">
        <v>20</v>
      </c>
      <c r="X23" s="68">
        <v>18.899999999999999</v>
      </c>
      <c r="Y23" s="68"/>
      <c r="Z23" s="68">
        <v>5.5</v>
      </c>
      <c r="AA23" s="68">
        <v>95</v>
      </c>
      <c r="AB23" s="68"/>
      <c r="AC23" s="68"/>
      <c r="AD23" s="68"/>
      <c r="AE23" s="68">
        <v>8.6999999999999993</v>
      </c>
      <c r="AF23" s="68">
        <v>36.1</v>
      </c>
      <c r="AG23" s="68">
        <v>33.4</v>
      </c>
      <c r="AH23" s="68">
        <v>21.5</v>
      </c>
      <c r="AI23" s="68">
        <v>7.4</v>
      </c>
      <c r="AJ23" s="68">
        <v>20.399999999999999</v>
      </c>
      <c r="AK23" s="68">
        <v>20.399999999999999</v>
      </c>
      <c r="AL23" s="68">
        <v>20.100000000000001</v>
      </c>
      <c r="AM23" s="68">
        <v>6.2</v>
      </c>
      <c r="AN23" s="68">
        <v>35.200000000000003</v>
      </c>
      <c r="AO23" s="68"/>
      <c r="AP23" s="68"/>
      <c r="AQ23" s="68">
        <v>3.3</v>
      </c>
      <c r="AR23" s="68">
        <v>18.5</v>
      </c>
      <c r="AS23" s="68"/>
      <c r="AT23" s="68">
        <v>243.6</v>
      </c>
      <c r="AU23" s="68">
        <v>188.8</v>
      </c>
      <c r="AV23" s="68"/>
      <c r="AW23" s="68">
        <v>0.1</v>
      </c>
      <c r="AX23" s="68">
        <v>1.8</v>
      </c>
      <c r="AY23" s="68">
        <v>5.2</v>
      </c>
      <c r="AZ23" s="68"/>
      <c r="BA23" s="68">
        <v>14.3</v>
      </c>
      <c r="BB23" s="68">
        <v>5</v>
      </c>
      <c r="BC23" s="68">
        <v>4</v>
      </c>
      <c r="BD23" s="68">
        <v>21.3</v>
      </c>
      <c r="BE23" s="68">
        <v>17.5</v>
      </c>
      <c r="BF23" s="68"/>
      <c r="BG23" s="68">
        <v>93.9</v>
      </c>
      <c r="BH23" s="68">
        <v>126.2</v>
      </c>
      <c r="BI23" s="68"/>
      <c r="BJ23" s="68">
        <v>17.600000000000001</v>
      </c>
      <c r="BK23" s="68">
        <v>22.1</v>
      </c>
      <c r="BL23" s="68">
        <v>62.7</v>
      </c>
      <c r="BM23" s="68">
        <v>2.6</v>
      </c>
      <c r="BN23" s="68">
        <v>0.9</v>
      </c>
      <c r="BO23" s="68">
        <v>2.2999999999999998</v>
      </c>
      <c r="BP23" s="68">
        <v>1.8</v>
      </c>
      <c r="BQ23" s="68">
        <v>9.5</v>
      </c>
      <c r="BR23" s="68">
        <v>2.1</v>
      </c>
      <c r="BS23" s="68">
        <v>19.8</v>
      </c>
      <c r="BT23" s="68">
        <v>8.1999999999999993</v>
      </c>
      <c r="BU23" s="68">
        <v>19.8</v>
      </c>
      <c r="BV23" s="68">
        <v>17.2</v>
      </c>
      <c r="BW23" s="68">
        <v>20.3</v>
      </c>
      <c r="BX23" s="69">
        <v>1495.3</v>
      </c>
    </row>
    <row r="24" spans="1:76" x14ac:dyDescent="0.3">
      <c r="A24" s="1"/>
      <c r="B24" s="50" t="s">
        <v>1063</v>
      </c>
      <c r="C24" s="64">
        <v>14.5</v>
      </c>
      <c r="D24" s="64">
        <v>16.3</v>
      </c>
      <c r="E24" s="64">
        <v>3.7</v>
      </c>
      <c r="F24" s="64">
        <v>2.9</v>
      </c>
      <c r="G24" s="64">
        <v>10.3</v>
      </c>
      <c r="H24" s="64">
        <v>2.9</v>
      </c>
      <c r="I24" s="64">
        <v>0.4</v>
      </c>
      <c r="J24" s="64">
        <v>8.6999999999999993</v>
      </c>
      <c r="K24" s="64">
        <v>22.4</v>
      </c>
      <c r="L24" s="64">
        <v>10</v>
      </c>
      <c r="M24" s="64">
        <v>0.2</v>
      </c>
      <c r="N24" s="64">
        <v>0.2</v>
      </c>
      <c r="O24" s="64">
        <v>19.8</v>
      </c>
      <c r="P24" s="64"/>
      <c r="Q24" s="64">
        <v>19</v>
      </c>
      <c r="R24" s="64">
        <v>20.2</v>
      </c>
      <c r="S24" s="64">
        <v>10.3</v>
      </c>
      <c r="T24" s="64"/>
      <c r="U24" s="64">
        <v>5.0999999999999996</v>
      </c>
      <c r="V24" s="64">
        <v>20.399999999999999</v>
      </c>
      <c r="W24" s="64">
        <v>20</v>
      </c>
      <c r="X24" s="64">
        <v>18.899999999999999</v>
      </c>
      <c r="Y24" s="64"/>
      <c r="Z24" s="64">
        <v>3.2</v>
      </c>
      <c r="AA24" s="64">
        <v>78.2</v>
      </c>
      <c r="AB24" s="64"/>
      <c r="AC24" s="64"/>
      <c r="AD24" s="64"/>
      <c r="AE24" s="64">
        <v>16.600000000000001</v>
      </c>
      <c r="AF24" s="64">
        <v>35.700000000000003</v>
      </c>
      <c r="AG24" s="64">
        <v>49</v>
      </c>
      <c r="AH24" s="64">
        <v>21.5</v>
      </c>
      <c r="AI24" s="64">
        <v>7.4</v>
      </c>
      <c r="AJ24" s="64">
        <v>20.399999999999999</v>
      </c>
      <c r="AK24" s="64">
        <v>20.399999999999999</v>
      </c>
      <c r="AL24" s="64">
        <v>20.100000000000001</v>
      </c>
      <c r="AM24" s="64">
        <v>6.8</v>
      </c>
      <c r="AN24" s="64">
        <v>78.5</v>
      </c>
      <c r="AO24" s="64"/>
      <c r="AP24" s="64"/>
      <c r="AQ24" s="64">
        <v>3.3</v>
      </c>
      <c r="AR24" s="64">
        <v>18.5</v>
      </c>
      <c r="AS24" s="64"/>
      <c r="AT24" s="64">
        <v>244.7</v>
      </c>
      <c r="AU24" s="64">
        <v>206.4</v>
      </c>
      <c r="AV24" s="64"/>
      <c r="AW24" s="64">
        <v>0.2</v>
      </c>
      <c r="AX24" s="64">
        <v>1.8</v>
      </c>
      <c r="AY24" s="64">
        <v>10.3</v>
      </c>
      <c r="AZ24" s="64"/>
      <c r="BA24" s="64">
        <v>14.4</v>
      </c>
      <c r="BB24" s="64">
        <v>4.9000000000000004</v>
      </c>
      <c r="BC24" s="64">
        <v>3.9</v>
      </c>
      <c r="BD24" s="64">
        <v>9</v>
      </c>
      <c r="BE24" s="64">
        <v>9.9</v>
      </c>
      <c r="BF24" s="64"/>
      <c r="BG24" s="64">
        <v>103.6</v>
      </c>
      <c r="BH24" s="64">
        <v>142.19999999999999</v>
      </c>
      <c r="BI24" s="64"/>
      <c r="BJ24" s="64">
        <v>17.600000000000001</v>
      </c>
      <c r="BK24" s="64">
        <v>19.2</v>
      </c>
      <c r="BL24" s="64">
        <v>56.3</v>
      </c>
      <c r="BM24" s="64">
        <v>2.6</v>
      </c>
      <c r="BN24" s="64">
        <v>0.9</v>
      </c>
      <c r="BO24" s="64">
        <v>2.2999999999999998</v>
      </c>
      <c r="BP24" s="64">
        <v>1.8</v>
      </c>
      <c r="BQ24" s="64">
        <v>11</v>
      </c>
      <c r="BR24" s="64">
        <v>2.1</v>
      </c>
      <c r="BS24" s="64">
        <v>20.2</v>
      </c>
      <c r="BT24" s="64">
        <v>8.1</v>
      </c>
      <c r="BU24" s="64">
        <v>20</v>
      </c>
      <c r="BV24" s="64">
        <v>18</v>
      </c>
      <c r="BW24" s="64">
        <v>20.3</v>
      </c>
      <c r="BX24" s="65">
        <v>1557.5</v>
      </c>
    </row>
    <row r="25" spans="1:76" x14ac:dyDescent="0.3">
      <c r="A25" s="1"/>
      <c r="B25" s="54" t="s">
        <v>1064</v>
      </c>
      <c r="C25" s="66">
        <v>14</v>
      </c>
      <c r="D25" s="66">
        <v>16.3</v>
      </c>
      <c r="E25" s="66">
        <v>3.7</v>
      </c>
      <c r="F25" s="66">
        <v>3.9</v>
      </c>
      <c r="G25" s="66">
        <v>10.199999999999999</v>
      </c>
      <c r="H25" s="66">
        <v>2.9</v>
      </c>
      <c r="I25" s="66">
        <v>0.4</v>
      </c>
      <c r="J25" s="66">
        <v>8.5</v>
      </c>
      <c r="K25" s="66">
        <v>21.9</v>
      </c>
      <c r="L25" s="66">
        <v>10</v>
      </c>
      <c r="M25" s="66">
        <v>0.3</v>
      </c>
      <c r="N25" s="66">
        <v>0.3</v>
      </c>
      <c r="O25" s="66">
        <v>19.8</v>
      </c>
      <c r="P25" s="66"/>
      <c r="Q25" s="66">
        <v>18.3</v>
      </c>
      <c r="R25" s="66">
        <v>20.2</v>
      </c>
      <c r="S25" s="66">
        <v>10.199999999999999</v>
      </c>
      <c r="T25" s="66"/>
      <c r="U25" s="66">
        <v>5.2</v>
      </c>
      <c r="V25" s="66">
        <v>20.5</v>
      </c>
      <c r="W25" s="66">
        <v>20</v>
      </c>
      <c r="X25" s="66">
        <v>18.899999999999999</v>
      </c>
      <c r="Y25" s="66"/>
      <c r="Z25" s="66">
        <v>1.3</v>
      </c>
      <c r="AA25" s="66">
        <v>58.9</v>
      </c>
      <c r="AB25" s="66"/>
      <c r="AC25" s="66"/>
      <c r="AD25" s="66"/>
      <c r="AE25" s="66">
        <v>35.299999999999997</v>
      </c>
      <c r="AF25" s="66">
        <v>32.6</v>
      </c>
      <c r="AG25" s="66">
        <v>48.6</v>
      </c>
      <c r="AH25" s="66">
        <v>21.5</v>
      </c>
      <c r="AI25" s="66">
        <v>7.2</v>
      </c>
      <c r="AJ25" s="66">
        <v>20.399999999999999</v>
      </c>
      <c r="AK25" s="66">
        <v>20.399999999999999</v>
      </c>
      <c r="AL25" s="66">
        <v>20.100000000000001</v>
      </c>
      <c r="AM25" s="66">
        <v>6.7</v>
      </c>
      <c r="AN25" s="66">
        <v>79.7</v>
      </c>
      <c r="AO25" s="66"/>
      <c r="AP25" s="66"/>
      <c r="AQ25" s="66">
        <v>3.4</v>
      </c>
      <c r="AR25" s="66">
        <v>18.600000000000001</v>
      </c>
      <c r="AS25" s="66"/>
      <c r="AT25" s="66">
        <v>253.1</v>
      </c>
      <c r="AU25" s="66">
        <v>204.5</v>
      </c>
      <c r="AV25" s="66"/>
      <c r="AW25" s="66">
        <v>0.1</v>
      </c>
      <c r="AX25" s="66">
        <v>1.8</v>
      </c>
      <c r="AY25" s="66">
        <v>13.4</v>
      </c>
      <c r="AZ25" s="66"/>
      <c r="BA25" s="66">
        <v>14.1</v>
      </c>
      <c r="BB25" s="66">
        <v>5</v>
      </c>
      <c r="BC25" s="66">
        <v>4</v>
      </c>
      <c r="BD25" s="66">
        <v>2.5</v>
      </c>
      <c r="BE25" s="66">
        <v>1</v>
      </c>
      <c r="BF25" s="66"/>
      <c r="BG25" s="66">
        <v>104</v>
      </c>
      <c r="BH25" s="66">
        <v>141.80000000000001</v>
      </c>
      <c r="BI25" s="66"/>
      <c r="BJ25" s="66">
        <v>17.399999999999999</v>
      </c>
      <c r="BK25" s="66">
        <v>13.9</v>
      </c>
      <c r="BL25" s="66">
        <v>46.6</v>
      </c>
      <c r="BM25" s="66">
        <v>2.6</v>
      </c>
      <c r="BN25" s="66">
        <v>0.9</v>
      </c>
      <c r="BO25" s="66">
        <v>2.2999999999999998</v>
      </c>
      <c r="BP25" s="66">
        <v>1.8</v>
      </c>
      <c r="BQ25" s="66">
        <v>11.7</v>
      </c>
      <c r="BR25" s="66">
        <v>2.1</v>
      </c>
      <c r="BS25" s="66">
        <v>19.8</v>
      </c>
      <c r="BT25" s="66">
        <v>8.1999999999999993</v>
      </c>
      <c r="BU25" s="66">
        <v>19.8</v>
      </c>
      <c r="BV25" s="66">
        <v>18.399999999999999</v>
      </c>
      <c r="BW25" s="66">
        <v>20.3</v>
      </c>
      <c r="BX25" s="67">
        <v>1531.3</v>
      </c>
    </row>
    <row r="26" spans="1:76" x14ac:dyDescent="0.3">
      <c r="A26" s="1"/>
      <c r="B26" s="54" t="s">
        <v>1065</v>
      </c>
      <c r="C26" s="66">
        <v>13.8</v>
      </c>
      <c r="D26" s="66">
        <v>17.3</v>
      </c>
      <c r="E26" s="66">
        <v>3.9</v>
      </c>
      <c r="F26" s="66">
        <v>5</v>
      </c>
      <c r="G26" s="66">
        <v>10.3</v>
      </c>
      <c r="H26" s="66">
        <v>2.9</v>
      </c>
      <c r="I26" s="66">
        <v>0.4</v>
      </c>
      <c r="J26" s="66">
        <v>9.3000000000000007</v>
      </c>
      <c r="K26" s="66">
        <v>21.4</v>
      </c>
      <c r="L26" s="66">
        <v>10</v>
      </c>
      <c r="M26" s="66">
        <v>0.3</v>
      </c>
      <c r="N26" s="66">
        <v>0.3</v>
      </c>
      <c r="O26" s="66">
        <v>19.8</v>
      </c>
      <c r="P26" s="66"/>
      <c r="Q26" s="66">
        <v>17.600000000000001</v>
      </c>
      <c r="R26" s="66">
        <v>20.2</v>
      </c>
      <c r="S26" s="66">
        <v>10.5</v>
      </c>
      <c r="T26" s="66"/>
      <c r="U26" s="66">
        <v>5.2</v>
      </c>
      <c r="V26" s="66">
        <v>20.3</v>
      </c>
      <c r="W26" s="66">
        <v>20</v>
      </c>
      <c r="X26" s="66">
        <v>18.899999999999999</v>
      </c>
      <c r="Y26" s="66"/>
      <c r="Z26" s="66">
        <v>1.9</v>
      </c>
      <c r="AA26" s="66">
        <v>42.1</v>
      </c>
      <c r="AB26" s="66"/>
      <c r="AC26" s="66"/>
      <c r="AD26" s="66">
        <v>0.3</v>
      </c>
      <c r="AE26" s="66">
        <v>56.3</v>
      </c>
      <c r="AF26" s="66">
        <v>36.6</v>
      </c>
      <c r="AG26" s="66">
        <v>44.7</v>
      </c>
      <c r="AH26" s="66">
        <v>21.5</v>
      </c>
      <c r="AI26" s="66">
        <v>7.2</v>
      </c>
      <c r="AJ26" s="66">
        <v>20.399999999999999</v>
      </c>
      <c r="AK26" s="66">
        <v>20.399999999999999</v>
      </c>
      <c r="AL26" s="66">
        <v>20.100000000000001</v>
      </c>
      <c r="AM26" s="66">
        <v>6.7</v>
      </c>
      <c r="AN26" s="66">
        <v>80.8</v>
      </c>
      <c r="AO26" s="66">
        <v>1</v>
      </c>
      <c r="AP26" s="66">
        <v>1</v>
      </c>
      <c r="AQ26" s="66">
        <v>3.4</v>
      </c>
      <c r="AR26" s="66">
        <v>18.600000000000001</v>
      </c>
      <c r="AS26" s="66"/>
      <c r="AT26" s="66">
        <v>239.6</v>
      </c>
      <c r="AU26" s="66">
        <v>203.6</v>
      </c>
      <c r="AV26" s="66"/>
      <c r="AW26" s="66">
        <v>0.2</v>
      </c>
      <c r="AX26" s="66">
        <v>1.8</v>
      </c>
      <c r="AY26" s="66">
        <v>13.6</v>
      </c>
      <c r="AZ26" s="66"/>
      <c r="BA26" s="66">
        <v>14.2</v>
      </c>
      <c r="BB26" s="66">
        <v>4.9000000000000004</v>
      </c>
      <c r="BC26" s="66">
        <v>4</v>
      </c>
      <c r="BD26" s="66">
        <v>0.1</v>
      </c>
      <c r="BE26" s="66"/>
      <c r="BF26" s="66"/>
      <c r="BG26" s="66">
        <v>101.9</v>
      </c>
      <c r="BH26" s="66">
        <v>138.4</v>
      </c>
      <c r="BI26" s="66"/>
      <c r="BJ26" s="66">
        <v>17.8</v>
      </c>
      <c r="BK26" s="66">
        <v>9.4</v>
      </c>
      <c r="BL26" s="66">
        <v>32.1</v>
      </c>
      <c r="BM26" s="66">
        <v>2.6</v>
      </c>
      <c r="BN26" s="66">
        <v>0.9</v>
      </c>
      <c r="BO26" s="66">
        <v>2.2999999999999998</v>
      </c>
      <c r="BP26" s="66">
        <v>1.8</v>
      </c>
      <c r="BQ26" s="66">
        <v>13.8</v>
      </c>
      <c r="BR26" s="66">
        <v>1.2</v>
      </c>
      <c r="BS26" s="66">
        <v>20</v>
      </c>
      <c r="BT26" s="66">
        <v>8.1999999999999993</v>
      </c>
      <c r="BU26" s="66">
        <v>20</v>
      </c>
      <c r="BV26" s="66">
        <v>18.8</v>
      </c>
      <c r="BW26" s="66">
        <v>20.3</v>
      </c>
      <c r="BX26" s="67">
        <v>1501.9</v>
      </c>
    </row>
    <row r="27" spans="1:76" x14ac:dyDescent="0.3">
      <c r="A27" s="1"/>
      <c r="B27" s="54" t="s">
        <v>793</v>
      </c>
      <c r="C27" s="66">
        <v>13.8</v>
      </c>
      <c r="D27" s="66">
        <v>17.600000000000001</v>
      </c>
      <c r="E27" s="66">
        <v>3.7</v>
      </c>
      <c r="F27" s="66">
        <v>9</v>
      </c>
      <c r="G27" s="66">
        <v>9.6999999999999993</v>
      </c>
      <c r="H27" s="66">
        <v>2.9</v>
      </c>
      <c r="I27" s="66">
        <v>0.4</v>
      </c>
      <c r="J27" s="66">
        <v>6.3</v>
      </c>
      <c r="K27" s="66">
        <v>21.6</v>
      </c>
      <c r="L27" s="66">
        <v>10</v>
      </c>
      <c r="M27" s="66">
        <v>0.3</v>
      </c>
      <c r="N27" s="66">
        <v>0.4</v>
      </c>
      <c r="O27" s="66">
        <v>19.8</v>
      </c>
      <c r="P27" s="66"/>
      <c r="Q27" s="66">
        <v>16.3</v>
      </c>
      <c r="R27" s="66">
        <v>20.2</v>
      </c>
      <c r="S27" s="66">
        <v>10.3</v>
      </c>
      <c r="T27" s="66"/>
      <c r="U27" s="66">
        <v>5.2</v>
      </c>
      <c r="V27" s="66">
        <v>20.399999999999999</v>
      </c>
      <c r="W27" s="66">
        <v>20</v>
      </c>
      <c r="X27" s="66">
        <v>18.899999999999999</v>
      </c>
      <c r="Y27" s="66">
        <v>3.6</v>
      </c>
      <c r="Z27" s="66">
        <v>1.3</v>
      </c>
      <c r="AA27" s="66">
        <v>48.7</v>
      </c>
      <c r="AB27" s="66"/>
      <c r="AC27" s="66"/>
      <c r="AD27" s="66">
        <v>6.5</v>
      </c>
      <c r="AE27" s="66">
        <v>99</v>
      </c>
      <c r="AF27" s="66">
        <v>36.6</v>
      </c>
      <c r="AG27" s="66">
        <v>50</v>
      </c>
      <c r="AH27" s="66">
        <v>21.4</v>
      </c>
      <c r="AI27" s="66">
        <v>7.2</v>
      </c>
      <c r="AJ27" s="66">
        <v>20.399999999999999</v>
      </c>
      <c r="AK27" s="66">
        <v>20.399999999999999</v>
      </c>
      <c r="AL27" s="66">
        <v>20.100000000000001</v>
      </c>
      <c r="AM27" s="66">
        <v>6.7</v>
      </c>
      <c r="AN27" s="66">
        <v>79.5</v>
      </c>
      <c r="AO27" s="66">
        <v>2.8</v>
      </c>
      <c r="AP27" s="66">
        <v>2.8</v>
      </c>
      <c r="AQ27" s="66">
        <v>3.4</v>
      </c>
      <c r="AR27" s="66">
        <v>18.600000000000001</v>
      </c>
      <c r="AS27" s="66"/>
      <c r="AT27" s="66">
        <v>246.8</v>
      </c>
      <c r="AU27" s="66">
        <v>135.30000000000001</v>
      </c>
      <c r="AV27" s="66"/>
      <c r="AW27" s="66">
        <v>0.2</v>
      </c>
      <c r="AX27" s="66">
        <v>1.8</v>
      </c>
      <c r="AY27" s="66">
        <v>13.2</v>
      </c>
      <c r="AZ27" s="66"/>
      <c r="BA27" s="66">
        <v>14.4</v>
      </c>
      <c r="BB27" s="66">
        <v>4.9000000000000004</v>
      </c>
      <c r="BC27" s="66">
        <v>4</v>
      </c>
      <c r="BD27" s="66">
        <v>1.8</v>
      </c>
      <c r="BE27" s="66"/>
      <c r="BF27" s="66"/>
      <c r="BG27" s="66">
        <v>102.7</v>
      </c>
      <c r="BH27" s="66">
        <v>138.80000000000001</v>
      </c>
      <c r="BI27" s="66"/>
      <c r="BJ27" s="66">
        <v>18</v>
      </c>
      <c r="BK27" s="66">
        <v>7</v>
      </c>
      <c r="BL27" s="66">
        <v>39</v>
      </c>
      <c r="BM27" s="66">
        <v>2.6</v>
      </c>
      <c r="BN27" s="66">
        <v>0.9</v>
      </c>
      <c r="BO27" s="66">
        <v>2.2999999999999998</v>
      </c>
      <c r="BP27" s="66">
        <v>1.8</v>
      </c>
      <c r="BQ27" s="66">
        <v>12.3</v>
      </c>
      <c r="BR27" s="66">
        <v>1.2</v>
      </c>
      <c r="BS27" s="66">
        <v>20</v>
      </c>
      <c r="BT27" s="66">
        <v>8.1</v>
      </c>
      <c r="BU27" s="66">
        <v>20</v>
      </c>
      <c r="BV27" s="66">
        <v>19</v>
      </c>
      <c r="BW27" s="66">
        <v>20.3</v>
      </c>
      <c r="BX27" s="67">
        <v>1512.2</v>
      </c>
    </row>
    <row r="28" spans="1:76" x14ac:dyDescent="0.3">
      <c r="A28" s="1"/>
      <c r="B28" s="54" t="s">
        <v>794</v>
      </c>
      <c r="C28" s="66">
        <v>14</v>
      </c>
      <c r="D28" s="66">
        <v>17.3</v>
      </c>
      <c r="E28" s="66">
        <v>4</v>
      </c>
      <c r="F28" s="66"/>
      <c r="G28" s="66">
        <v>9.6999999999999993</v>
      </c>
      <c r="H28" s="66">
        <v>2.9</v>
      </c>
      <c r="I28" s="66">
        <v>0.4</v>
      </c>
      <c r="J28" s="66">
        <v>5.6</v>
      </c>
      <c r="K28" s="66">
        <v>21.4</v>
      </c>
      <c r="L28" s="66">
        <v>10</v>
      </c>
      <c r="M28" s="66">
        <v>0.3</v>
      </c>
      <c r="N28" s="66">
        <v>0.4</v>
      </c>
      <c r="O28" s="66">
        <v>19.8</v>
      </c>
      <c r="P28" s="66"/>
      <c r="Q28" s="66">
        <v>15.9</v>
      </c>
      <c r="R28" s="66">
        <v>20.2</v>
      </c>
      <c r="S28" s="66">
        <v>10.4</v>
      </c>
      <c r="T28" s="66"/>
      <c r="U28" s="66">
        <v>5.2</v>
      </c>
      <c r="V28" s="66">
        <v>20.399999999999999</v>
      </c>
      <c r="W28" s="66">
        <v>20</v>
      </c>
      <c r="X28" s="66">
        <v>18.899999999999999</v>
      </c>
      <c r="Y28" s="66">
        <v>6.4</v>
      </c>
      <c r="Z28" s="66">
        <v>1.5</v>
      </c>
      <c r="AA28" s="66">
        <v>56.4</v>
      </c>
      <c r="AB28" s="66"/>
      <c r="AC28" s="66"/>
      <c r="AD28" s="66">
        <v>23.3</v>
      </c>
      <c r="AE28" s="66">
        <v>178.3</v>
      </c>
      <c r="AF28" s="66">
        <v>38.4</v>
      </c>
      <c r="AG28" s="66">
        <v>50</v>
      </c>
      <c r="AH28" s="66">
        <v>21.4</v>
      </c>
      <c r="AI28" s="66">
        <v>7.2</v>
      </c>
      <c r="AJ28" s="66">
        <v>20.399999999999999</v>
      </c>
      <c r="AK28" s="66">
        <v>20.399999999999999</v>
      </c>
      <c r="AL28" s="66">
        <v>20.100000000000001</v>
      </c>
      <c r="AM28" s="66">
        <v>6.7</v>
      </c>
      <c r="AN28" s="66">
        <v>79.599999999999994</v>
      </c>
      <c r="AO28" s="66">
        <v>8</v>
      </c>
      <c r="AP28" s="66">
        <v>8</v>
      </c>
      <c r="AQ28" s="66">
        <v>3.4</v>
      </c>
      <c r="AR28" s="66">
        <v>18.600000000000001</v>
      </c>
      <c r="AS28" s="66"/>
      <c r="AT28" s="66">
        <v>253</v>
      </c>
      <c r="AU28" s="66">
        <v>211.9</v>
      </c>
      <c r="AV28" s="66"/>
      <c r="AW28" s="66">
        <v>0.2</v>
      </c>
      <c r="AX28" s="66">
        <v>1.8</v>
      </c>
      <c r="AY28" s="66">
        <v>17</v>
      </c>
      <c r="AZ28" s="66"/>
      <c r="BA28" s="66">
        <v>14.7</v>
      </c>
      <c r="BB28" s="66">
        <v>5</v>
      </c>
      <c r="BC28" s="66">
        <v>4.0999999999999996</v>
      </c>
      <c r="BD28" s="66">
        <v>1.2</v>
      </c>
      <c r="BE28" s="66"/>
      <c r="BF28" s="66"/>
      <c r="BG28" s="66">
        <v>104.5</v>
      </c>
      <c r="BH28" s="66">
        <v>143</v>
      </c>
      <c r="BI28" s="66"/>
      <c r="BJ28" s="66">
        <v>18.100000000000001</v>
      </c>
      <c r="BK28" s="66">
        <v>11.3</v>
      </c>
      <c r="BL28" s="66">
        <v>48.2</v>
      </c>
      <c r="BM28" s="66">
        <v>2.6</v>
      </c>
      <c r="BN28" s="66">
        <v>0.9</v>
      </c>
      <c r="BO28" s="66">
        <v>2.2999999999999998</v>
      </c>
      <c r="BP28" s="66">
        <v>1.8</v>
      </c>
      <c r="BQ28" s="66">
        <v>17.7</v>
      </c>
      <c r="BR28" s="66">
        <v>1.2</v>
      </c>
      <c r="BS28" s="66">
        <v>20</v>
      </c>
      <c r="BT28" s="66">
        <v>8.1999999999999993</v>
      </c>
      <c r="BU28" s="66">
        <v>20</v>
      </c>
      <c r="BV28" s="66">
        <v>19.100000000000001</v>
      </c>
      <c r="BW28" s="66">
        <v>20.3</v>
      </c>
      <c r="BX28" s="67">
        <v>1733</v>
      </c>
    </row>
    <row r="29" spans="1:76" x14ac:dyDescent="0.3">
      <c r="A29" s="1"/>
      <c r="B29" s="54" t="s">
        <v>795</v>
      </c>
      <c r="C29" s="66">
        <v>13.7</v>
      </c>
      <c r="D29" s="66">
        <v>17.100000000000001</v>
      </c>
      <c r="E29" s="66">
        <v>4.3</v>
      </c>
      <c r="F29" s="66"/>
      <c r="G29" s="66">
        <v>12.9</v>
      </c>
      <c r="H29" s="66">
        <v>2.9</v>
      </c>
      <c r="I29" s="66">
        <v>0.4</v>
      </c>
      <c r="J29" s="66">
        <v>5.6</v>
      </c>
      <c r="K29" s="66">
        <v>23.1</v>
      </c>
      <c r="L29" s="66">
        <v>10</v>
      </c>
      <c r="M29" s="66">
        <v>0.4</v>
      </c>
      <c r="N29" s="66">
        <v>0.5</v>
      </c>
      <c r="O29" s="66">
        <v>19.600000000000001</v>
      </c>
      <c r="P29" s="66"/>
      <c r="Q29" s="66">
        <v>19.2</v>
      </c>
      <c r="R29" s="66">
        <v>20.2</v>
      </c>
      <c r="S29" s="66">
        <v>10.4</v>
      </c>
      <c r="T29" s="66">
        <v>3</v>
      </c>
      <c r="U29" s="66">
        <v>5.0999999999999996</v>
      </c>
      <c r="V29" s="66">
        <v>20.5</v>
      </c>
      <c r="W29" s="66">
        <v>20</v>
      </c>
      <c r="X29" s="66">
        <v>18.899999999999999</v>
      </c>
      <c r="Y29" s="66">
        <v>3.7</v>
      </c>
      <c r="Z29" s="66">
        <v>3.4</v>
      </c>
      <c r="AA29" s="66">
        <v>73.599999999999994</v>
      </c>
      <c r="AB29" s="66"/>
      <c r="AC29" s="66"/>
      <c r="AD29" s="66">
        <v>28.3</v>
      </c>
      <c r="AE29" s="66">
        <v>180.5</v>
      </c>
      <c r="AF29" s="66">
        <v>37.9</v>
      </c>
      <c r="AG29" s="66">
        <v>50</v>
      </c>
      <c r="AH29" s="66">
        <v>21.3</v>
      </c>
      <c r="AI29" s="66">
        <v>7.2</v>
      </c>
      <c r="AJ29" s="66">
        <v>20.399999999999999</v>
      </c>
      <c r="AK29" s="66">
        <v>20.399999999999999</v>
      </c>
      <c r="AL29" s="66">
        <v>20.100000000000001</v>
      </c>
      <c r="AM29" s="66">
        <v>6.7</v>
      </c>
      <c r="AN29" s="66">
        <v>79</v>
      </c>
      <c r="AO29" s="66">
        <v>8.9</v>
      </c>
      <c r="AP29" s="66">
        <v>8.9</v>
      </c>
      <c r="AQ29" s="66">
        <v>3.3</v>
      </c>
      <c r="AR29" s="66">
        <v>18.600000000000001</v>
      </c>
      <c r="AS29" s="66"/>
      <c r="AT29" s="66">
        <v>253</v>
      </c>
      <c r="AU29" s="66">
        <v>198.6</v>
      </c>
      <c r="AV29" s="66"/>
      <c r="AW29" s="66">
        <v>0.3</v>
      </c>
      <c r="AX29" s="66">
        <v>1.8</v>
      </c>
      <c r="AY29" s="66">
        <v>16.399999999999999</v>
      </c>
      <c r="AZ29" s="66"/>
      <c r="BA29" s="66">
        <v>14.9</v>
      </c>
      <c r="BB29" s="66">
        <v>5</v>
      </c>
      <c r="BC29" s="66">
        <v>4</v>
      </c>
      <c r="BD29" s="66">
        <v>0.9</v>
      </c>
      <c r="BE29" s="66"/>
      <c r="BF29" s="66"/>
      <c r="BG29" s="66">
        <v>108.5</v>
      </c>
      <c r="BH29" s="66">
        <v>147.1</v>
      </c>
      <c r="BI29" s="66"/>
      <c r="BJ29" s="66">
        <v>18.600000000000001</v>
      </c>
      <c r="BK29" s="66">
        <v>11.7</v>
      </c>
      <c r="BL29" s="66">
        <v>46.5</v>
      </c>
      <c r="BM29" s="66">
        <v>2.6</v>
      </c>
      <c r="BN29" s="66">
        <v>0.9</v>
      </c>
      <c r="BO29" s="66">
        <v>2.2999999999999998</v>
      </c>
      <c r="BP29" s="66">
        <v>1.8</v>
      </c>
      <c r="BQ29" s="66">
        <v>18.100000000000001</v>
      </c>
      <c r="BR29" s="66">
        <v>1.2</v>
      </c>
      <c r="BS29" s="66">
        <v>20</v>
      </c>
      <c r="BT29" s="66">
        <v>8.1999999999999993</v>
      </c>
      <c r="BU29" s="66">
        <v>20</v>
      </c>
      <c r="BV29" s="66">
        <v>18.899999999999999</v>
      </c>
      <c r="BW29" s="66">
        <v>20.5</v>
      </c>
      <c r="BX29" s="67">
        <v>1761.8</v>
      </c>
    </row>
    <row r="30" spans="1:76" x14ac:dyDescent="0.3">
      <c r="A30" s="1"/>
      <c r="B30" s="54" t="s">
        <v>796</v>
      </c>
      <c r="C30" s="66">
        <v>14</v>
      </c>
      <c r="D30" s="66">
        <v>17.399999999999999</v>
      </c>
      <c r="E30" s="66">
        <v>4.4000000000000004</v>
      </c>
      <c r="F30" s="66"/>
      <c r="G30" s="66">
        <v>14.4</v>
      </c>
      <c r="H30" s="66">
        <v>2.9</v>
      </c>
      <c r="I30" s="66">
        <v>0.4</v>
      </c>
      <c r="J30" s="66">
        <v>8.8000000000000007</v>
      </c>
      <c r="K30" s="66">
        <v>22.9</v>
      </c>
      <c r="L30" s="66">
        <v>10</v>
      </c>
      <c r="M30" s="66">
        <v>0.4</v>
      </c>
      <c r="N30" s="66">
        <v>0.5</v>
      </c>
      <c r="O30" s="66">
        <v>19.600000000000001</v>
      </c>
      <c r="P30" s="66"/>
      <c r="Q30" s="66">
        <v>20.2</v>
      </c>
      <c r="R30" s="66">
        <v>20.2</v>
      </c>
      <c r="S30" s="66">
        <v>10.5</v>
      </c>
      <c r="T30" s="66">
        <v>3.5</v>
      </c>
      <c r="U30" s="66">
        <v>5.0999999999999996</v>
      </c>
      <c r="V30" s="66">
        <v>20.5</v>
      </c>
      <c r="W30" s="66">
        <v>20</v>
      </c>
      <c r="X30" s="66">
        <v>18.899999999999999</v>
      </c>
      <c r="Y30" s="66">
        <v>1.3</v>
      </c>
      <c r="Z30" s="66">
        <v>3.4</v>
      </c>
      <c r="AA30" s="66">
        <v>65.599999999999994</v>
      </c>
      <c r="AB30" s="66"/>
      <c r="AC30" s="66"/>
      <c r="AD30" s="66">
        <v>26.8</v>
      </c>
      <c r="AE30" s="66">
        <v>178.1</v>
      </c>
      <c r="AF30" s="66">
        <v>38.700000000000003</v>
      </c>
      <c r="AG30" s="66">
        <v>50</v>
      </c>
      <c r="AH30" s="66">
        <v>21.3</v>
      </c>
      <c r="AI30" s="66">
        <v>7.2</v>
      </c>
      <c r="AJ30" s="66">
        <v>20.399999999999999</v>
      </c>
      <c r="AK30" s="66">
        <v>20.399999999999999</v>
      </c>
      <c r="AL30" s="66">
        <v>20.100000000000001</v>
      </c>
      <c r="AM30" s="66">
        <v>6.7</v>
      </c>
      <c r="AN30" s="66">
        <v>80.900000000000006</v>
      </c>
      <c r="AO30" s="66">
        <v>5.6</v>
      </c>
      <c r="AP30" s="66">
        <v>5.6</v>
      </c>
      <c r="AQ30" s="66">
        <v>3.3</v>
      </c>
      <c r="AR30" s="66">
        <v>18.600000000000001</v>
      </c>
      <c r="AS30" s="66"/>
      <c r="AT30" s="66">
        <v>253</v>
      </c>
      <c r="AU30" s="66">
        <v>219.9</v>
      </c>
      <c r="AV30" s="66"/>
      <c r="AW30" s="66">
        <v>0.2</v>
      </c>
      <c r="AX30" s="66">
        <v>1.8</v>
      </c>
      <c r="AY30" s="66">
        <v>17</v>
      </c>
      <c r="AZ30" s="66"/>
      <c r="BA30" s="66">
        <v>15</v>
      </c>
      <c r="BB30" s="66">
        <v>5</v>
      </c>
      <c r="BC30" s="66">
        <v>4</v>
      </c>
      <c r="BD30" s="66"/>
      <c r="BE30" s="66"/>
      <c r="BF30" s="66"/>
      <c r="BG30" s="66">
        <v>108.2</v>
      </c>
      <c r="BH30" s="66">
        <v>146.1</v>
      </c>
      <c r="BI30" s="66"/>
      <c r="BJ30" s="66">
        <v>18.399999999999999</v>
      </c>
      <c r="BK30" s="66">
        <v>15.3</v>
      </c>
      <c r="BL30" s="66">
        <v>53.6</v>
      </c>
      <c r="BM30" s="66">
        <v>2.6</v>
      </c>
      <c r="BN30" s="66">
        <v>0.9</v>
      </c>
      <c r="BO30" s="66">
        <v>2.2999999999999998</v>
      </c>
      <c r="BP30" s="66">
        <v>1.8</v>
      </c>
      <c r="BQ30" s="66">
        <v>18.5</v>
      </c>
      <c r="BR30" s="66">
        <v>1.2</v>
      </c>
      <c r="BS30" s="66">
        <v>20</v>
      </c>
      <c r="BT30" s="66">
        <v>8.1</v>
      </c>
      <c r="BU30" s="66">
        <v>20</v>
      </c>
      <c r="BV30" s="66">
        <v>19.5</v>
      </c>
      <c r="BW30" s="66">
        <v>20.399999999999999</v>
      </c>
      <c r="BX30" s="67">
        <v>1781.4</v>
      </c>
    </row>
    <row r="31" spans="1:76" x14ac:dyDescent="0.3">
      <c r="A31" s="1"/>
      <c r="B31" s="56" t="s">
        <v>797</v>
      </c>
      <c r="C31" s="68">
        <v>13.9</v>
      </c>
      <c r="D31" s="68">
        <v>16.8</v>
      </c>
      <c r="E31" s="68">
        <v>4.2</v>
      </c>
      <c r="F31" s="68"/>
      <c r="G31" s="68">
        <v>14.5</v>
      </c>
      <c r="H31" s="68">
        <v>2.8</v>
      </c>
      <c r="I31" s="68">
        <v>0.4</v>
      </c>
      <c r="J31" s="68">
        <v>9.4</v>
      </c>
      <c r="K31" s="68">
        <v>21.9</v>
      </c>
      <c r="L31" s="68">
        <v>10</v>
      </c>
      <c r="M31" s="68">
        <v>0.4</v>
      </c>
      <c r="N31" s="68">
        <v>0.5</v>
      </c>
      <c r="O31" s="68">
        <v>19.7</v>
      </c>
      <c r="P31" s="68"/>
      <c r="Q31" s="68">
        <v>20.100000000000001</v>
      </c>
      <c r="R31" s="68">
        <v>20.2</v>
      </c>
      <c r="S31" s="68">
        <v>10.199999999999999</v>
      </c>
      <c r="T31" s="68">
        <v>3.4</v>
      </c>
      <c r="U31" s="68">
        <v>5.2</v>
      </c>
      <c r="V31" s="68">
        <v>20.100000000000001</v>
      </c>
      <c r="W31" s="68">
        <v>20</v>
      </c>
      <c r="X31" s="68">
        <v>18.899999999999999</v>
      </c>
      <c r="Y31" s="68">
        <v>5</v>
      </c>
      <c r="Z31" s="68">
        <v>0.8</v>
      </c>
      <c r="AA31" s="68">
        <v>62.9</v>
      </c>
      <c r="AB31" s="68"/>
      <c r="AC31" s="68"/>
      <c r="AD31" s="68">
        <v>27.5</v>
      </c>
      <c r="AE31" s="68">
        <v>178.5</v>
      </c>
      <c r="AF31" s="68">
        <v>34.9</v>
      </c>
      <c r="AG31" s="68">
        <v>50</v>
      </c>
      <c r="AH31" s="68">
        <v>21.3</v>
      </c>
      <c r="AI31" s="68">
        <v>7.2</v>
      </c>
      <c r="AJ31" s="68">
        <v>20.399999999999999</v>
      </c>
      <c r="AK31" s="68">
        <v>20.399999999999999</v>
      </c>
      <c r="AL31" s="68">
        <v>20.100000000000001</v>
      </c>
      <c r="AM31" s="68">
        <v>4.2</v>
      </c>
      <c r="AN31" s="68">
        <v>79.5</v>
      </c>
      <c r="AO31" s="68">
        <v>7.6</v>
      </c>
      <c r="AP31" s="68">
        <v>7.6</v>
      </c>
      <c r="AQ31" s="68">
        <v>3.3</v>
      </c>
      <c r="AR31" s="68">
        <v>18.600000000000001</v>
      </c>
      <c r="AS31" s="68"/>
      <c r="AT31" s="68">
        <v>253</v>
      </c>
      <c r="AU31" s="68">
        <v>203.4</v>
      </c>
      <c r="AV31" s="68"/>
      <c r="AW31" s="68">
        <v>0.1</v>
      </c>
      <c r="AX31" s="68">
        <v>1.8</v>
      </c>
      <c r="AY31" s="68">
        <v>16.600000000000001</v>
      </c>
      <c r="AZ31" s="68"/>
      <c r="BA31" s="68">
        <v>15.2</v>
      </c>
      <c r="BB31" s="68">
        <v>5</v>
      </c>
      <c r="BC31" s="68">
        <v>4</v>
      </c>
      <c r="BD31" s="68">
        <v>7.8</v>
      </c>
      <c r="BE31" s="68"/>
      <c r="BF31" s="68"/>
      <c r="BG31" s="68">
        <v>107.8</v>
      </c>
      <c r="BH31" s="68">
        <v>147.5</v>
      </c>
      <c r="BI31" s="68"/>
      <c r="BJ31" s="68">
        <v>18.5</v>
      </c>
      <c r="BK31" s="68">
        <v>16.399999999999999</v>
      </c>
      <c r="BL31" s="68">
        <v>55.6</v>
      </c>
      <c r="BM31" s="68">
        <v>2.6</v>
      </c>
      <c r="BN31" s="68">
        <v>0.9</v>
      </c>
      <c r="BO31" s="68">
        <v>2.2999999999999998</v>
      </c>
      <c r="BP31" s="68">
        <v>1.8</v>
      </c>
      <c r="BQ31" s="68">
        <v>19</v>
      </c>
      <c r="BR31" s="68">
        <v>1.2</v>
      </c>
      <c r="BS31" s="68">
        <v>20</v>
      </c>
      <c r="BT31" s="68">
        <v>8.1</v>
      </c>
      <c r="BU31" s="68">
        <v>20</v>
      </c>
      <c r="BV31" s="68">
        <v>19.2</v>
      </c>
      <c r="BW31" s="68">
        <v>20.3</v>
      </c>
      <c r="BX31" s="69">
        <v>1770.5</v>
      </c>
    </row>
    <row r="32" spans="1:76" x14ac:dyDescent="0.3">
      <c r="A32" s="1"/>
      <c r="B32" s="50" t="s">
        <v>798</v>
      </c>
      <c r="C32" s="64">
        <v>14.5</v>
      </c>
      <c r="D32" s="64">
        <v>15.5</v>
      </c>
      <c r="E32" s="64">
        <v>4.3</v>
      </c>
      <c r="F32" s="64"/>
      <c r="G32" s="64">
        <v>14.5</v>
      </c>
      <c r="H32" s="64">
        <v>2.8</v>
      </c>
      <c r="I32" s="64">
        <v>0.4</v>
      </c>
      <c r="J32" s="64">
        <v>9.1999999999999993</v>
      </c>
      <c r="K32" s="64">
        <v>20.100000000000001</v>
      </c>
      <c r="L32" s="64">
        <v>10</v>
      </c>
      <c r="M32" s="64">
        <v>0.4</v>
      </c>
      <c r="N32" s="64">
        <v>0.5</v>
      </c>
      <c r="O32" s="64">
        <v>19.8</v>
      </c>
      <c r="P32" s="64"/>
      <c r="Q32" s="64">
        <v>20.100000000000001</v>
      </c>
      <c r="R32" s="64">
        <v>20.100000000000001</v>
      </c>
      <c r="S32" s="64">
        <v>9.8000000000000007</v>
      </c>
      <c r="T32" s="64">
        <v>3.5</v>
      </c>
      <c r="U32" s="64">
        <v>5.2</v>
      </c>
      <c r="V32" s="64">
        <v>20.2</v>
      </c>
      <c r="W32" s="64">
        <v>20</v>
      </c>
      <c r="X32" s="64">
        <v>18.7</v>
      </c>
      <c r="Y32" s="64">
        <v>5.2</v>
      </c>
      <c r="Z32" s="64">
        <v>2</v>
      </c>
      <c r="AA32" s="64">
        <v>72.3</v>
      </c>
      <c r="AB32" s="64"/>
      <c r="AC32" s="64"/>
      <c r="AD32" s="64">
        <v>29</v>
      </c>
      <c r="AE32" s="64">
        <v>175.3</v>
      </c>
      <c r="AF32" s="64">
        <v>35.1</v>
      </c>
      <c r="AG32" s="64">
        <v>46.3</v>
      </c>
      <c r="AH32" s="64">
        <v>21.2</v>
      </c>
      <c r="AI32" s="64">
        <v>7.2</v>
      </c>
      <c r="AJ32" s="64">
        <v>20.399999999999999</v>
      </c>
      <c r="AK32" s="64">
        <v>20.399999999999999</v>
      </c>
      <c r="AL32" s="64">
        <v>20.100000000000001</v>
      </c>
      <c r="AM32" s="64">
        <v>5.6</v>
      </c>
      <c r="AN32" s="64">
        <v>80.7</v>
      </c>
      <c r="AO32" s="64">
        <v>3.8</v>
      </c>
      <c r="AP32" s="64">
        <v>3.8</v>
      </c>
      <c r="AQ32" s="64">
        <v>3.3</v>
      </c>
      <c r="AR32" s="64">
        <v>18.600000000000001</v>
      </c>
      <c r="AS32" s="64"/>
      <c r="AT32" s="64">
        <v>253.2</v>
      </c>
      <c r="AU32" s="64">
        <v>221.4</v>
      </c>
      <c r="AV32" s="64"/>
      <c r="AW32" s="64">
        <v>0.1</v>
      </c>
      <c r="AX32" s="64">
        <v>1.8</v>
      </c>
      <c r="AY32" s="64">
        <v>18.899999999999999</v>
      </c>
      <c r="AZ32" s="64"/>
      <c r="BA32" s="64">
        <v>14.8</v>
      </c>
      <c r="BB32" s="64">
        <v>4.8</v>
      </c>
      <c r="BC32" s="64">
        <v>4</v>
      </c>
      <c r="BD32" s="64">
        <v>50.3</v>
      </c>
      <c r="BE32" s="64">
        <v>18.600000000000001</v>
      </c>
      <c r="BF32" s="64"/>
      <c r="BG32" s="64">
        <v>112.8</v>
      </c>
      <c r="BH32" s="64">
        <v>152.30000000000001</v>
      </c>
      <c r="BI32" s="64"/>
      <c r="BJ32" s="64">
        <v>18.3</v>
      </c>
      <c r="BK32" s="64">
        <v>15.4</v>
      </c>
      <c r="BL32" s="64">
        <v>63.5</v>
      </c>
      <c r="BM32" s="64">
        <v>2.6</v>
      </c>
      <c r="BN32" s="64">
        <v>0.9</v>
      </c>
      <c r="BO32" s="64">
        <v>2.2999999999999998</v>
      </c>
      <c r="BP32" s="64">
        <v>1.8</v>
      </c>
      <c r="BQ32" s="64">
        <v>17.2</v>
      </c>
      <c r="BR32" s="64">
        <v>1.2</v>
      </c>
      <c r="BS32" s="64">
        <v>20</v>
      </c>
      <c r="BT32" s="64">
        <v>8.1</v>
      </c>
      <c r="BU32" s="64">
        <v>20</v>
      </c>
      <c r="BV32" s="64">
        <v>19.3</v>
      </c>
      <c r="BW32" s="64">
        <v>20.3</v>
      </c>
      <c r="BX32" s="65">
        <v>1863.8</v>
      </c>
    </row>
    <row r="33" spans="1:76" x14ac:dyDescent="0.3">
      <c r="A33" s="1"/>
      <c r="B33" s="54" t="s">
        <v>799</v>
      </c>
      <c r="C33" s="66">
        <v>14.5</v>
      </c>
      <c r="D33" s="66">
        <v>15.5</v>
      </c>
      <c r="E33" s="66">
        <v>4.4000000000000004</v>
      </c>
      <c r="F33" s="66">
        <v>6.5</v>
      </c>
      <c r="G33" s="66">
        <v>14.7</v>
      </c>
      <c r="H33" s="66">
        <v>2.8</v>
      </c>
      <c r="I33" s="66">
        <v>0.4</v>
      </c>
      <c r="J33" s="66">
        <v>9.4</v>
      </c>
      <c r="K33" s="66">
        <v>20.9</v>
      </c>
      <c r="L33" s="66">
        <v>10</v>
      </c>
      <c r="M33" s="66">
        <v>0.4</v>
      </c>
      <c r="N33" s="66">
        <v>0.3</v>
      </c>
      <c r="O33" s="66">
        <v>19.8</v>
      </c>
      <c r="P33" s="66"/>
      <c r="Q33" s="66">
        <v>20.100000000000001</v>
      </c>
      <c r="R33" s="66">
        <v>20.100000000000001</v>
      </c>
      <c r="S33" s="66">
        <v>10</v>
      </c>
      <c r="T33" s="66">
        <v>3.5</v>
      </c>
      <c r="U33" s="66">
        <v>5.2</v>
      </c>
      <c r="V33" s="66">
        <v>20.100000000000001</v>
      </c>
      <c r="W33" s="66">
        <v>20</v>
      </c>
      <c r="X33" s="66">
        <v>18.899999999999999</v>
      </c>
      <c r="Y33" s="66">
        <v>6.3</v>
      </c>
      <c r="Z33" s="66">
        <v>1.2</v>
      </c>
      <c r="AA33" s="66">
        <v>69.099999999999994</v>
      </c>
      <c r="AB33" s="66"/>
      <c r="AC33" s="66"/>
      <c r="AD33" s="66">
        <v>23.6</v>
      </c>
      <c r="AE33" s="66">
        <v>170.6</v>
      </c>
      <c r="AF33" s="66">
        <v>33.200000000000003</v>
      </c>
      <c r="AG33" s="66">
        <v>49.9</v>
      </c>
      <c r="AH33" s="66">
        <v>21.2</v>
      </c>
      <c r="AI33" s="66">
        <v>7.2</v>
      </c>
      <c r="AJ33" s="66">
        <v>20.399999999999999</v>
      </c>
      <c r="AK33" s="66">
        <v>20.399999999999999</v>
      </c>
      <c r="AL33" s="66">
        <v>20.100000000000001</v>
      </c>
      <c r="AM33" s="66">
        <v>6.4</v>
      </c>
      <c r="AN33" s="66">
        <v>78.8</v>
      </c>
      <c r="AO33" s="66">
        <v>2.2000000000000002</v>
      </c>
      <c r="AP33" s="66">
        <v>2.2000000000000002</v>
      </c>
      <c r="AQ33" s="66">
        <v>3.2</v>
      </c>
      <c r="AR33" s="66">
        <v>18.600000000000001</v>
      </c>
      <c r="AS33" s="66"/>
      <c r="AT33" s="66">
        <v>252.9</v>
      </c>
      <c r="AU33" s="66">
        <v>216.5</v>
      </c>
      <c r="AV33" s="66"/>
      <c r="AW33" s="66"/>
      <c r="AX33" s="66">
        <v>1.8</v>
      </c>
      <c r="AY33" s="66">
        <v>17.7</v>
      </c>
      <c r="AZ33" s="66"/>
      <c r="BA33" s="66">
        <v>14.9</v>
      </c>
      <c r="BB33" s="66">
        <v>4.8</v>
      </c>
      <c r="BC33" s="66">
        <v>4</v>
      </c>
      <c r="BD33" s="66">
        <v>45.1</v>
      </c>
      <c r="BE33" s="66">
        <v>30.9</v>
      </c>
      <c r="BF33" s="66"/>
      <c r="BG33" s="66">
        <v>78.099999999999994</v>
      </c>
      <c r="BH33" s="66">
        <v>137.1</v>
      </c>
      <c r="BI33" s="66"/>
      <c r="BJ33" s="66">
        <v>18.8</v>
      </c>
      <c r="BK33" s="66">
        <v>16.899999999999999</v>
      </c>
      <c r="BL33" s="66">
        <v>61.4</v>
      </c>
      <c r="BM33" s="66">
        <v>2.5</v>
      </c>
      <c r="BN33" s="66">
        <v>0.9</v>
      </c>
      <c r="BO33" s="66">
        <v>2.2999999999999998</v>
      </c>
      <c r="BP33" s="66">
        <v>1.8</v>
      </c>
      <c r="BQ33" s="66">
        <v>16.2</v>
      </c>
      <c r="BR33" s="66">
        <v>1.2</v>
      </c>
      <c r="BS33" s="66">
        <v>19.899999999999999</v>
      </c>
      <c r="BT33" s="66">
        <v>8.1999999999999993</v>
      </c>
      <c r="BU33" s="66">
        <v>20</v>
      </c>
      <c r="BV33" s="66">
        <v>15.5</v>
      </c>
      <c r="BW33" s="66">
        <v>20.100000000000001</v>
      </c>
      <c r="BX33" s="67">
        <v>1801.6</v>
      </c>
    </row>
    <row r="34" spans="1:76" x14ac:dyDescent="0.3">
      <c r="A34" s="1"/>
      <c r="B34" s="54" t="s">
        <v>800</v>
      </c>
      <c r="C34" s="66">
        <v>14.5</v>
      </c>
      <c r="D34" s="66">
        <v>16.3</v>
      </c>
      <c r="E34" s="66">
        <v>4.3</v>
      </c>
      <c r="F34" s="66">
        <v>10.199999999999999</v>
      </c>
      <c r="G34" s="66">
        <v>14.7</v>
      </c>
      <c r="H34" s="66">
        <v>2.8</v>
      </c>
      <c r="I34" s="66">
        <v>0.4</v>
      </c>
      <c r="J34" s="66">
        <v>9</v>
      </c>
      <c r="K34" s="66">
        <v>19.5</v>
      </c>
      <c r="L34" s="66">
        <v>10</v>
      </c>
      <c r="M34" s="66">
        <v>0.4</v>
      </c>
      <c r="N34" s="66">
        <v>0.4</v>
      </c>
      <c r="O34" s="66">
        <v>19.8</v>
      </c>
      <c r="P34" s="66"/>
      <c r="Q34" s="66">
        <v>20.3</v>
      </c>
      <c r="R34" s="66">
        <v>20.2</v>
      </c>
      <c r="S34" s="66">
        <v>10.3</v>
      </c>
      <c r="T34" s="66">
        <v>3.5</v>
      </c>
      <c r="U34" s="66">
        <v>5.2</v>
      </c>
      <c r="V34" s="66">
        <v>20.6</v>
      </c>
      <c r="W34" s="66">
        <v>20</v>
      </c>
      <c r="X34" s="66">
        <v>18.8</v>
      </c>
      <c r="Y34" s="66">
        <v>7.2</v>
      </c>
      <c r="Z34" s="66">
        <v>1.2</v>
      </c>
      <c r="AA34" s="66">
        <v>59</v>
      </c>
      <c r="AB34" s="66"/>
      <c r="AC34" s="66"/>
      <c r="AD34" s="66">
        <v>24</v>
      </c>
      <c r="AE34" s="66">
        <v>168.2</v>
      </c>
      <c r="AF34" s="66">
        <v>22.4</v>
      </c>
      <c r="AG34" s="66">
        <v>44.3</v>
      </c>
      <c r="AH34" s="66">
        <v>21.1</v>
      </c>
      <c r="AI34" s="66">
        <v>7.2</v>
      </c>
      <c r="AJ34" s="66">
        <v>20.399999999999999</v>
      </c>
      <c r="AK34" s="66">
        <v>20.399999999999999</v>
      </c>
      <c r="AL34" s="66">
        <v>20.100000000000001</v>
      </c>
      <c r="AM34" s="66">
        <v>6.4</v>
      </c>
      <c r="AN34" s="66">
        <v>80.8</v>
      </c>
      <c r="AO34" s="66">
        <v>3.3</v>
      </c>
      <c r="AP34" s="66">
        <v>3.3</v>
      </c>
      <c r="AQ34" s="66">
        <v>3.2</v>
      </c>
      <c r="AR34" s="66">
        <v>18.600000000000001</v>
      </c>
      <c r="AS34" s="66"/>
      <c r="AT34" s="66">
        <v>249.5</v>
      </c>
      <c r="AU34" s="66">
        <v>213.8</v>
      </c>
      <c r="AV34" s="66"/>
      <c r="AW34" s="66"/>
      <c r="AX34" s="66">
        <v>1.8</v>
      </c>
      <c r="AY34" s="66">
        <v>18.8</v>
      </c>
      <c r="AZ34" s="66"/>
      <c r="BA34" s="66">
        <v>13.9</v>
      </c>
      <c r="BB34" s="66">
        <v>4.9000000000000004</v>
      </c>
      <c r="BC34" s="66">
        <v>3.9</v>
      </c>
      <c r="BD34" s="66">
        <v>60.9</v>
      </c>
      <c r="BE34" s="66">
        <v>39.700000000000003</v>
      </c>
      <c r="BF34" s="66"/>
      <c r="BG34" s="66">
        <v>83.9</v>
      </c>
      <c r="BH34" s="66">
        <v>121</v>
      </c>
      <c r="BI34" s="66"/>
      <c r="BJ34" s="66">
        <v>18</v>
      </c>
      <c r="BK34" s="66">
        <v>13.4</v>
      </c>
      <c r="BL34" s="66">
        <v>43.7</v>
      </c>
      <c r="BM34" s="66">
        <v>2.5</v>
      </c>
      <c r="BN34" s="66">
        <v>0.9</v>
      </c>
      <c r="BO34" s="66">
        <v>2.2999999999999998</v>
      </c>
      <c r="BP34" s="66">
        <v>1.8</v>
      </c>
      <c r="BQ34" s="66">
        <v>8.8000000000000007</v>
      </c>
      <c r="BR34" s="66">
        <v>1.2</v>
      </c>
      <c r="BS34" s="66">
        <v>20</v>
      </c>
      <c r="BT34" s="66">
        <v>8.1999999999999993</v>
      </c>
      <c r="BU34" s="66">
        <v>20</v>
      </c>
      <c r="BV34" s="66">
        <v>7.3</v>
      </c>
      <c r="BW34" s="66">
        <v>20.5</v>
      </c>
      <c r="BX34" s="67">
        <v>1753</v>
      </c>
    </row>
    <row r="35" spans="1:76" x14ac:dyDescent="0.3">
      <c r="A35" s="1"/>
      <c r="B35" s="54" t="s">
        <v>801</v>
      </c>
      <c r="C35" s="66">
        <v>14.5</v>
      </c>
      <c r="D35" s="66">
        <v>16.3</v>
      </c>
      <c r="E35" s="66">
        <v>4.2</v>
      </c>
      <c r="F35" s="66">
        <v>10.7</v>
      </c>
      <c r="G35" s="66">
        <v>17.600000000000001</v>
      </c>
      <c r="H35" s="66">
        <v>2.8</v>
      </c>
      <c r="I35" s="66">
        <v>0.4</v>
      </c>
      <c r="J35" s="66">
        <v>9.1999999999999993</v>
      </c>
      <c r="K35" s="66">
        <v>22.3</v>
      </c>
      <c r="L35" s="66">
        <v>10</v>
      </c>
      <c r="M35" s="66">
        <v>0.4</v>
      </c>
      <c r="N35" s="66">
        <v>0.4</v>
      </c>
      <c r="O35" s="66">
        <v>19.8</v>
      </c>
      <c r="P35" s="66"/>
      <c r="Q35" s="66">
        <v>20.2</v>
      </c>
      <c r="R35" s="66">
        <v>20.2</v>
      </c>
      <c r="S35" s="66">
        <v>10.3</v>
      </c>
      <c r="T35" s="66">
        <v>3.5</v>
      </c>
      <c r="U35" s="66">
        <v>5.0999999999999996</v>
      </c>
      <c r="V35" s="66">
        <v>20.399999999999999</v>
      </c>
      <c r="W35" s="66">
        <v>20</v>
      </c>
      <c r="X35" s="66">
        <v>18.8</v>
      </c>
      <c r="Y35" s="66">
        <v>6.2</v>
      </c>
      <c r="Z35" s="66">
        <v>1.5</v>
      </c>
      <c r="AA35" s="66">
        <v>60.7</v>
      </c>
      <c r="AB35" s="66"/>
      <c r="AC35" s="66"/>
      <c r="AD35" s="66">
        <v>25.9</v>
      </c>
      <c r="AE35" s="66">
        <v>163.1</v>
      </c>
      <c r="AF35" s="66">
        <v>6.7</v>
      </c>
      <c r="AG35" s="66">
        <v>29.6</v>
      </c>
      <c r="AH35" s="66">
        <v>21.1</v>
      </c>
      <c r="AI35" s="66">
        <v>7.2</v>
      </c>
      <c r="AJ35" s="66">
        <v>20.399999999999999</v>
      </c>
      <c r="AK35" s="66">
        <v>20.399999999999999</v>
      </c>
      <c r="AL35" s="66">
        <v>20.100000000000001</v>
      </c>
      <c r="AM35" s="66">
        <v>6.4</v>
      </c>
      <c r="AN35" s="66">
        <v>50.3</v>
      </c>
      <c r="AO35" s="66">
        <v>4.9000000000000004</v>
      </c>
      <c r="AP35" s="66">
        <v>4.9000000000000004</v>
      </c>
      <c r="AQ35" s="66">
        <v>3.3</v>
      </c>
      <c r="AR35" s="66">
        <v>18.5</v>
      </c>
      <c r="AS35" s="66"/>
      <c r="AT35" s="66">
        <v>101.4</v>
      </c>
      <c r="AU35" s="66">
        <v>70.7</v>
      </c>
      <c r="AV35" s="66"/>
      <c r="AW35" s="66"/>
      <c r="AX35" s="66">
        <v>1.8</v>
      </c>
      <c r="AY35" s="66">
        <v>7.8</v>
      </c>
      <c r="AZ35" s="66"/>
      <c r="BA35" s="66">
        <v>13.1</v>
      </c>
      <c r="BB35" s="66">
        <v>4.8</v>
      </c>
      <c r="BC35" s="66">
        <v>4.0999999999999996</v>
      </c>
      <c r="BD35" s="66">
        <v>96.2</v>
      </c>
      <c r="BE35" s="66">
        <v>72.2</v>
      </c>
      <c r="BF35" s="66"/>
      <c r="BG35" s="66">
        <v>53.1</v>
      </c>
      <c r="BH35" s="66">
        <v>66.400000000000006</v>
      </c>
      <c r="BI35" s="66"/>
      <c r="BJ35" s="66">
        <v>16.2</v>
      </c>
      <c r="BK35" s="66">
        <v>12.6</v>
      </c>
      <c r="BL35" s="66">
        <v>41.3</v>
      </c>
      <c r="BM35" s="66">
        <v>2.5</v>
      </c>
      <c r="BN35" s="66">
        <v>0.9</v>
      </c>
      <c r="BO35" s="66">
        <v>2.2999999999999998</v>
      </c>
      <c r="BP35" s="66">
        <v>1.8</v>
      </c>
      <c r="BQ35" s="66">
        <v>3.4</v>
      </c>
      <c r="BR35" s="66">
        <v>1.2</v>
      </c>
      <c r="BS35" s="66">
        <v>20</v>
      </c>
      <c r="BT35" s="66">
        <v>8.1999999999999993</v>
      </c>
      <c r="BU35" s="66">
        <v>20</v>
      </c>
      <c r="BV35" s="66">
        <v>7.2</v>
      </c>
      <c r="BW35" s="66">
        <v>20.3</v>
      </c>
      <c r="BX35" s="67">
        <v>1367.8</v>
      </c>
    </row>
    <row r="36" spans="1:76" x14ac:dyDescent="0.3">
      <c r="A36" s="1"/>
      <c r="B36" s="54" t="s">
        <v>802</v>
      </c>
      <c r="C36" s="66">
        <v>14.5</v>
      </c>
      <c r="D36" s="66">
        <v>16.8</v>
      </c>
      <c r="E36" s="66">
        <v>4.2</v>
      </c>
      <c r="F36" s="66">
        <v>8.9</v>
      </c>
      <c r="G36" s="66">
        <v>19</v>
      </c>
      <c r="H36" s="66">
        <v>2.8</v>
      </c>
      <c r="I36" s="66">
        <v>0.4</v>
      </c>
      <c r="J36" s="66">
        <v>9.3000000000000007</v>
      </c>
      <c r="K36" s="66">
        <v>22</v>
      </c>
      <c r="L36" s="66">
        <v>10</v>
      </c>
      <c r="M36" s="66">
        <v>0.4</v>
      </c>
      <c r="N36" s="66">
        <v>0.3</v>
      </c>
      <c r="O36" s="66">
        <v>19.8</v>
      </c>
      <c r="P36" s="66"/>
      <c r="Q36" s="66">
        <v>20.3</v>
      </c>
      <c r="R36" s="66">
        <v>20.2</v>
      </c>
      <c r="S36" s="66">
        <v>10.1</v>
      </c>
      <c r="T36" s="66">
        <v>3.5</v>
      </c>
      <c r="U36" s="66">
        <v>5.2</v>
      </c>
      <c r="V36" s="66">
        <v>20</v>
      </c>
      <c r="W36" s="66">
        <v>20</v>
      </c>
      <c r="X36" s="66">
        <v>18.899999999999999</v>
      </c>
      <c r="Y36" s="66">
        <v>5.0999999999999996</v>
      </c>
      <c r="Z36" s="66">
        <v>0.5</v>
      </c>
      <c r="AA36" s="66">
        <v>59.2</v>
      </c>
      <c r="AB36" s="66"/>
      <c r="AC36" s="66"/>
      <c r="AD36" s="66">
        <v>26.6</v>
      </c>
      <c r="AE36" s="66">
        <v>160.69999999999999</v>
      </c>
      <c r="AF36" s="66">
        <v>8.3000000000000007</v>
      </c>
      <c r="AG36" s="66">
        <v>10</v>
      </c>
      <c r="AH36" s="66">
        <v>21</v>
      </c>
      <c r="AI36" s="66">
        <v>7</v>
      </c>
      <c r="AJ36" s="66">
        <v>20.399999999999999</v>
      </c>
      <c r="AK36" s="66">
        <v>20.399999999999999</v>
      </c>
      <c r="AL36" s="66">
        <v>20.100000000000001</v>
      </c>
      <c r="AM36" s="66">
        <v>6.2</v>
      </c>
      <c r="AN36" s="66">
        <v>80.7</v>
      </c>
      <c r="AO36" s="66">
        <v>9.6</v>
      </c>
      <c r="AP36" s="66">
        <v>9.6</v>
      </c>
      <c r="AQ36" s="66">
        <v>3.3</v>
      </c>
      <c r="AR36" s="66">
        <v>18.600000000000001</v>
      </c>
      <c r="AS36" s="66"/>
      <c r="AT36" s="66">
        <v>120.3</v>
      </c>
      <c r="AU36" s="66">
        <v>115.1</v>
      </c>
      <c r="AV36" s="66"/>
      <c r="AW36" s="66"/>
      <c r="AX36" s="66">
        <v>1.8</v>
      </c>
      <c r="AY36" s="66">
        <v>2.4</v>
      </c>
      <c r="AZ36" s="66"/>
      <c r="BA36" s="66">
        <v>10.4</v>
      </c>
      <c r="BB36" s="66">
        <v>4.9000000000000004</v>
      </c>
      <c r="BC36" s="66">
        <v>4</v>
      </c>
      <c r="BD36" s="66">
        <v>77.400000000000006</v>
      </c>
      <c r="BE36" s="66">
        <v>66.400000000000006</v>
      </c>
      <c r="BF36" s="66"/>
      <c r="BG36" s="66">
        <v>24.1</v>
      </c>
      <c r="BH36" s="66">
        <v>31.1</v>
      </c>
      <c r="BI36" s="66"/>
      <c r="BJ36" s="66">
        <v>13</v>
      </c>
      <c r="BK36" s="66">
        <v>12.9</v>
      </c>
      <c r="BL36" s="66">
        <v>40.200000000000003</v>
      </c>
      <c r="BM36" s="66">
        <v>2.5</v>
      </c>
      <c r="BN36" s="66">
        <v>0.9</v>
      </c>
      <c r="BO36" s="66">
        <v>2.2999999999999998</v>
      </c>
      <c r="BP36" s="66">
        <v>1.8</v>
      </c>
      <c r="BQ36" s="66">
        <v>5.6</v>
      </c>
      <c r="BR36" s="66">
        <v>1.2</v>
      </c>
      <c r="BS36" s="66">
        <v>20</v>
      </c>
      <c r="BT36" s="66">
        <v>8.1999999999999993</v>
      </c>
      <c r="BU36" s="66">
        <v>20</v>
      </c>
      <c r="BV36" s="66">
        <v>3.5</v>
      </c>
      <c r="BW36" s="66">
        <v>20.3</v>
      </c>
      <c r="BX36" s="67">
        <v>1344.2</v>
      </c>
    </row>
    <row r="37" spans="1:76" x14ac:dyDescent="0.3">
      <c r="A37" s="1"/>
      <c r="B37" s="54" t="s">
        <v>803</v>
      </c>
      <c r="C37" s="66">
        <v>14.6</v>
      </c>
      <c r="D37" s="66">
        <v>16.7</v>
      </c>
      <c r="E37" s="66">
        <v>4.0999999999999996</v>
      </c>
      <c r="F37" s="66">
        <v>6.5</v>
      </c>
      <c r="G37" s="66">
        <v>9.6999999999999993</v>
      </c>
      <c r="H37" s="66">
        <v>2.8</v>
      </c>
      <c r="I37" s="66">
        <v>0.4</v>
      </c>
      <c r="J37" s="66">
        <v>8.9</v>
      </c>
      <c r="K37" s="66">
        <v>19.7</v>
      </c>
      <c r="L37" s="66">
        <v>10</v>
      </c>
      <c r="M37" s="66">
        <v>0.4</v>
      </c>
      <c r="N37" s="66">
        <v>0.3</v>
      </c>
      <c r="O37" s="66">
        <v>19.899999999999999</v>
      </c>
      <c r="P37" s="66"/>
      <c r="Q37" s="66">
        <v>20.100000000000001</v>
      </c>
      <c r="R37" s="66">
        <v>20.100000000000001</v>
      </c>
      <c r="S37" s="66">
        <v>9.6</v>
      </c>
      <c r="T37" s="66">
        <v>3.5</v>
      </c>
      <c r="U37" s="66">
        <v>5.2</v>
      </c>
      <c r="V37" s="66">
        <v>20.2</v>
      </c>
      <c r="W37" s="66">
        <v>20</v>
      </c>
      <c r="X37" s="66">
        <v>18.899999999999999</v>
      </c>
      <c r="Y37" s="66">
        <v>4</v>
      </c>
      <c r="Z37" s="66">
        <v>1</v>
      </c>
      <c r="AA37" s="66">
        <v>51.1</v>
      </c>
      <c r="AB37" s="66"/>
      <c r="AC37" s="66"/>
      <c r="AD37" s="66">
        <v>20.399999999999999</v>
      </c>
      <c r="AE37" s="66">
        <v>157.6</v>
      </c>
      <c r="AF37" s="66">
        <v>5.2</v>
      </c>
      <c r="AG37" s="66">
        <v>12.1</v>
      </c>
      <c r="AH37" s="66">
        <v>21</v>
      </c>
      <c r="AI37" s="66">
        <v>7.1</v>
      </c>
      <c r="AJ37" s="66">
        <v>20.399999999999999</v>
      </c>
      <c r="AK37" s="66">
        <v>20.399999999999999</v>
      </c>
      <c r="AL37" s="66">
        <v>20.100000000000001</v>
      </c>
      <c r="AM37" s="66">
        <v>6.2</v>
      </c>
      <c r="AN37" s="66">
        <v>23.1</v>
      </c>
      <c r="AO37" s="66">
        <v>9.6</v>
      </c>
      <c r="AP37" s="66">
        <v>9.6</v>
      </c>
      <c r="AQ37" s="66">
        <v>3.3</v>
      </c>
      <c r="AR37" s="66">
        <v>18.600000000000001</v>
      </c>
      <c r="AS37" s="66"/>
      <c r="AT37" s="66">
        <v>36.299999999999997</v>
      </c>
      <c r="AU37" s="66">
        <v>29.6</v>
      </c>
      <c r="AV37" s="66"/>
      <c r="AW37" s="66"/>
      <c r="AX37" s="66">
        <v>1.8</v>
      </c>
      <c r="AY37" s="66">
        <v>2.9</v>
      </c>
      <c r="AZ37" s="66"/>
      <c r="BA37" s="66">
        <v>9</v>
      </c>
      <c r="BB37" s="66">
        <v>5</v>
      </c>
      <c r="BC37" s="66">
        <v>3.9</v>
      </c>
      <c r="BD37" s="66">
        <v>44.7</v>
      </c>
      <c r="BE37" s="66">
        <v>56</v>
      </c>
      <c r="BF37" s="66"/>
      <c r="BG37" s="66">
        <v>29.8</v>
      </c>
      <c r="BH37" s="66">
        <v>41</v>
      </c>
      <c r="BI37" s="66"/>
      <c r="BJ37" s="66">
        <v>13.2</v>
      </c>
      <c r="BK37" s="66">
        <v>12.7</v>
      </c>
      <c r="BL37" s="66">
        <v>37</v>
      </c>
      <c r="BM37" s="66">
        <v>2.5</v>
      </c>
      <c r="BN37" s="66">
        <v>0.9</v>
      </c>
      <c r="BO37" s="66">
        <v>2.2999999999999998</v>
      </c>
      <c r="BP37" s="66">
        <v>1.8</v>
      </c>
      <c r="BQ37" s="66">
        <v>1.8</v>
      </c>
      <c r="BR37" s="66">
        <v>1.2</v>
      </c>
      <c r="BS37" s="66">
        <v>20</v>
      </c>
      <c r="BT37" s="66">
        <v>8.1999999999999993</v>
      </c>
      <c r="BU37" s="66">
        <v>20</v>
      </c>
      <c r="BV37" s="66">
        <v>3.4</v>
      </c>
      <c r="BW37" s="66">
        <v>20.2</v>
      </c>
      <c r="BX37" s="67">
        <v>1047.5999999999999</v>
      </c>
    </row>
    <row r="38" spans="1:76" x14ac:dyDescent="0.3">
      <c r="A38" s="1"/>
      <c r="B38" s="54" t="s">
        <v>804</v>
      </c>
      <c r="C38" s="66">
        <v>14.3</v>
      </c>
      <c r="D38" s="66">
        <v>16.7</v>
      </c>
      <c r="E38" s="66">
        <v>4.3</v>
      </c>
      <c r="F38" s="66">
        <v>6.5</v>
      </c>
      <c r="G38" s="66">
        <v>16.7</v>
      </c>
      <c r="H38" s="66">
        <v>3</v>
      </c>
      <c r="I38" s="66">
        <v>0.4</v>
      </c>
      <c r="J38" s="66">
        <v>9.1999999999999993</v>
      </c>
      <c r="K38" s="66">
        <v>17.7</v>
      </c>
      <c r="L38" s="66">
        <v>10</v>
      </c>
      <c r="M38" s="66">
        <v>0.3</v>
      </c>
      <c r="N38" s="66">
        <v>0.2</v>
      </c>
      <c r="O38" s="66">
        <v>19.8</v>
      </c>
      <c r="P38" s="66"/>
      <c r="Q38" s="66">
        <v>20.100000000000001</v>
      </c>
      <c r="R38" s="66">
        <v>20.2</v>
      </c>
      <c r="S38" s="66">
        <v>9.9</v>
      </c>
      <c r="T38" s="66">
        <v>3.5</v>
      </c>
      <c r="U38" s="66">
        <v>5.0999999999999996</v>
      </c>
      <c r="V38" s="66">
        <v>20.100000000000001</v>
      </c>
      <c r="W38" s="66">
        <v>20</v>
      </c>
      <c r="X38" s="66">
        <v>18.899999999999999</v>
      </c>
      <c r="Y38" s="66">
        <v>3</v>
      </c>
      <c r="Z38" s="66">
        <v>3.7</v>
      </c>
      <c r="AA38" s="66">
        <v>59.4</v>
      </c>
      <c r="AB38" s="66"/>
      <c r="AC38" s="66"/>
      <c r="AD38" s="66">
        <v>21.7</v>
      </c>
      <c r="AE38" s="66">
        <v>137.19999999999999</v>
      </c>
      <c r="AF38" s="66">
        <v>5.6</v>
      </c>
      <c r="AG38" s="66">
        <v>8</v>
      </c>
      <c r="AH38" s="66">
        <v>21</v>
      </c>
      <c r="AI38" s="66">
        <v>7.1</v>
      </c>
      <c r="AJ38" s="66">
        <v>20.399999999999999</v>
      </c>
      <c r="AK38" s="66">
        <v>20.399999999999999</v>
      </c>
      <c r="AL38" s="66">
        <v>20.100000000000001</v>
      </c>
      <c r="AM38" s="66">
        <v>6.2</v>
      </c>
      <c r="AN38" s="66">
        <v>12.4</v>
      </c>
      <c r="AO38" s="66">
        <v>8.8000000000000007</v>
      </c>
      <c r="AP38" s="66">
        <v>8.8000000000000007</v>
      </c>
      <c r="AQ38" s="66">
        <v>3.4</v>
      </c>
      <c r="AR38" s="66">
        <v>18.600000000000001</v>
      </c>
      <c r="AS38" s="66"/>
      <c r="AT38" s="66">
        <v>24.3</v>
      </c>
      <c r="AU38" s="66">
        <v>17.399999999999999</v>
      </c>
      <c r="AV38" s="66"/>
      <c r="AW38" s="66"/>
      <c r="AX38" s="66">
        <v>1.8</v>
      </c>
      <c r="AY38" s="66">
        <v>3.5</v>
      </c>
      <c r="AZ38" s="66"/>
      <c r="BA38" s="66">
        <v>5.0999999999999996</v>
      </c>
      <c r="BB38" s="66">
        <v>5</v>
      </c>
      <c r="BC38" s="66">
        <v>4</v>
      </c>
      <c r="BD38" s="66">
        <v>67.7</v>
      </c>
      <c r="BE38" s="66">
        <v>56.3</v>
      </c>
      <c r="BF38" s="66"/>
      <c r="BG38" s="66">
        <v>28.6</v>
      </c>
      <c r="BH38" s="66">
        <v>34.299999999999997</v>
      </c>
      <c r="BI38" s="66"/>
      <c r="BJ38" s="66">
        <v>7.7</v>
      </c>
      <c r="BK38" s="66">
        <v>12.5</v>
      </c>
      <c r="BL38" s="66">
        <v>42.9</v>
      </c>
      <c r="BM38" s="66">
        <v>2.5</v>
      </c>
      <c r="BN38" s="66">
        <v>0.9</v>
      </c>
      <c r="BO38" s="66">
        <v>2.2999999999999998</v>
      </c>
      <c r="BP38" s="66">
        <v>1.8</v>
      </c>
      <c r="BQ38" s="66">
        <v>0.9</v>
      </c>
      <c r="BR38" s="66">
        <v>1.2</v>
      </c>
      <c r="BS38" s="66">
        <v>20</v>
      </c>
      <c r="BT38" s="66">
        <v>8.1999999999999993</v>
      </c>
      <c r="BU38" s="66">
        <v>20</v>
      </c>
      <c r="BV38" s="66">
        <v>8.9</v>
      </c>
      <c r="BW38" s="66">
        <v>20.2</v>
      </c>
      <c r="BX38" s="67">
        <v>1020.7</v>
      </c>
    </row>
    <row r="39" spans="1:76" x14ac:dyDescent="0.3">
      <c r="A39" s="1"/>
      <c r="B39" s="56" t="s">
        <v>805</v>
      </c>
      <c r="C39" s="68">
        <v>14.2</v>
      </c>
      <c r="D39" s="68">
        <v>16.7</v>
      </c>
      <c r="E39" s="68">
        <v>4.4000000000000004</v>
      </c>
      <c r="F39" s="68">
        <v>6.5</v>
      </c>
      <c r="G39" s="68">
        <v>19.100000000000001</v>
      </c>
      <c r="H39" s="68">
        <v>2.8</v>
      </c>
      <c r="I39" s="68">
        <v>0.4</v>
      </c>
      <c r="J39" s="68">
        <v>9.1999999999999993</v>
      </c>
      <c r="K39" s="68">
        <v>17.7</v>
      </c>
      <c r="L39" s="68">
        <v>10</v>
      </c>
      <c r="M39" s="68">
        <v>0.2</v>
      </c>
      <c r="N39" s="68">
        <v>0.2</v>
      </c>
      <c r="O39" s="68">
        <v>19.8</v>
      </c>
      <c r="P39" s="68"/>
      <c r="Q39" s="68">
        <v>20.2</v>
      </c>
      <c r="R39" s="68">
        <v>20.2</v>
      </c>
      <c r="S39" s="68">
        <v>10.3</v>
      </c>
      <c r="T39" s="68">
        <v>3.5</v>
      </c>
      <c r="U39" s="68">
        <v>5.0999999999999996</v>
      </c>
      <c r="V39" s="68">
        <v>20.2</v>
      </c>
      <c r="W39" s="68">
        <v>20</v>
      </c>
      <c r="X39" s="68">
        <v>18.899999999999999</v>
      </c>
      <c r="Y39" s="68">
        <v>0.3</v>
      </c>
      <c r="Z39" s="68">
        <v>3.6</v>
      </c>
      <c r="AA39" s="68">
        <v>65.8</v>
      </c>
      <c r="AB39" s="68"/>
      <c r="AC39" s="68"/>
      <c r="AD39" s="68">
        <v>19.5</v>
      </c>
      <c r="AE39" s="68">
        <v>137.80000000000001</v>
      </c>
      <c r="AF39" s="68">
        <v>2.2000000000000002</v>
      </c>
      <c r="AG39" s="68">
        <v>8.4</v>
      </c>
      <c r="AH39" s="68">
        <v>21</v>
      </c>
      <c r="AI39" s="68">
        <v>7.1</v>
      </c>
      <c r="AJ39" s="68">
        <v>20.399999999999999</v>
      </c>
      <c r="AK39" s="68">
        <v>20.399999999999999</v>
      </c>
      <c r="AL39" s="68">
        <v>20.100000000000001</v>
      </c>
      <c r="AM39" s="68">
        <v>6.2</v>
      </c>
      <c r="AN39" s="68">
        <v>11.1</v>
      </c>
      <c r="AO39" s="68">
        <v>2.2000000000000002</v>
      </c>
      <c r="AP39" s="68">
        <v>2.2000000000000002</v>
      </c>
      <c r="AQ39" s="68">
        <v>3.3</v>
      </c>
      <c r="AR39" s="68">
        <v>18.600000000000001</v>
      </c>
      <c r="AS39" s="68"/>
      <c r="AT39" s="68">
        <v>43.4</v>
      </c>
      <c r="AU39" s="68">
        <v>28.5</v>
      </c>
      <c r="AV39" s="68"/>
      <c r="AW39" s="68"/>
      <c r="AX39" s="68">
        <v>1.8</v>
      </c>
      <c r="AY39" s="68">
        <v>3</v>
      </c>
      <c r="AZ39" s="68"/>
      <c r="BA39" s="68">
        <v>3.7</v>
      </c>
      <c r="BB39" s="68">
        <v>4.7</v>
      </c>
      <c r="BC39" s="68">
        <v>4</v>
      </c>
      <c r="BD39" s="68">
        <v>85.6</v>
      </c>
      <c r="BE39" s="68">
        <v>91.6</v>
      </c>
      <c r="BF39" s="68"/>
      <c r="BG39" s="68">
        <v>26.7</v>
      </c>
      <c r="BH39" s="68">
        <v>36.4</v>
      </c>
      <c r="BI39" s="68"/>
      <c r="BJ39" s="68">
        <v>3.7</v>
      </c>
      <c r="BK39" s="68">
        <v>13.8</v>
      </c>
      <c r="BL39" s="68">
        <v>42.9</v>
      </c>
      <c r="BM39" s="68">
        <v>2.5</v>
      </c>
      <c r="BN39" s="68">
        <v>0.9</v>
      </c>
      <c r="BO39" s="68">
        <v>2.2999999999999998</v>
      </c>
      <c r="BP39" s="68">
        <v>1.8</v>
      </c>
      <c r="BQ39" s="68">
        <v>2.2000000000000002</v>
      </c>
      <c r="BR39" s="68">
        <v>1.2</v>
      </c>
      <c r="BS39" s="68">
        <v>20</v>
      </c>
      <c r="BT39" s="68">
        <v>8.1999999999999993</v>
      </c>
      <c r="BU39" s="68">
        <v>20</v>
      </c>
      <c r="BV39" s="68">
        <v>2.8</v>
      </c>
      <c r="BW39" s="68">
        <v>20.2</v>
      </c>
      <c r="BX39" s="69">
        <v>1081.7</v>
      </c>
    </row>
    <row r="40" spans="1:76" x14ac:dyDescent="0.3">
      <c r="A40" s="1"/>
      <c r="B40" s="50" t="s">
        <v>806</v>
      </c>
      <c r="C40" s="64">
        <v>13.8</v>
      </c>
      <c r="D40" s="64">
        <v>16.7</v>
      </c>
      <c r="E40" s="64">
        <v>3.4</v>
      </c>
      <c r="F40" s="64">
        <v>6.5</v>
      </c>
      <c r="G40" s="64">
        <v>20.399999999999999</v>
      </c>
      <c r="H40" s="64">
        <v>2.8</v>
      </c>
      <c r="I40" s="64">
        <v>0.4</v>
      </c>
      <c r="J40" s="64">
        <v>9</v>
      </c>
      <c r="K40" s="64">
        <v>18.5</v>
      </c>
      <c r="L40" s="64">
        <v>10</v>
      </c>
      <c r="M40" s="64">
        <v>0.2</v>
      </c>
      <c r="N40" s="64">
        <v>0.2</v>
      </c>
      <c r="O40" s="64">
        <v>19.7</v>
      </c>
      <c r="P40" s="64"/>
      <c r="Q40" s="64">
        <v>20.2</v>
      </c>
      <c r="R40" s="64">
        <v>20.2</v>
      </c>
      <c r="S40" s="64">
        <v>10.1</v>
      </c>
      <c r="T40" s="64">
        <v>3.5</v>
      </c>
      <c r="U40" s="64">
        <v>5.0999999999999996</v>
      </c>
      <c r="V40" s="64">
        <v>20.5</v>
      </c>
      <c r="W40" s="64">
        <v>20</v>
      </c>
      <c r="X40" s="64">
        <v>18.899999999999999</v>
      </c>
      <c r="Y40" s="64">
        <v>2.2000000000000002</v>
      </c>
      <c r="Z40" s="64">
        <v>2.4</v>
      </c>
      <c r="AA40" s="64">
        <v>51.9</v>
      </c>
      <c r="AB40" s="64"/>
      <c r="AC40" s="64"/>
      <c r="AD40" s="64">
        <v>16.5</v>
      </c>
      <c r="AE40" s="64">
        <v>147.6</v>
      </c>
      <c r="AF40" s="64">
        <v>1.4</v>
      </c>
      <c r="AG40" s="64">
        <v>3.7</v>
      </c>
      <c r="AH40" s="64">
        <v>21</v>
      </c>
      <c r="AI40" s="64">
        <v>7</v>
      </c>
      <c r="AJ40" s="64">
        <v>20.399999999999999</v>
      </c>
      <c r="AK40" s="64">
        <v>20.399999999999999</v>
      </c>
      <c r="AL40" s="64">
        <v>20.100000000000001</v>
      </c>
      <c r="AM40" s="64">
        <v>6.2</v>
      </c>
      <c r="AN40" s="64">
        <v>13.5</v>
      </c>
      <c r="AO40" s="64"/>
      <c r="AP40" s="64"/>
      <c r="AQ40" s="64">
        <v>3.3</v>
      </c>
      <c r="AR40" s="64">
        <v>18.600000000000001</v>
      </c>
      <c r="AS40" s="64"/>
      <c r="AT40" s="64">
        <v>51</v>
      </c>
      <c r="AU40" s="64">
        <v>32.200000000000003</v>
      </c>
      <c r="AV40" s="64"/>
      <c r="AW40" s="64"/>
      <c r="AX40" s="64">
        <v>1.8</v>
      </c>
      <c r="AY40" s="64">
        <v>2.2000000000000002</v>
      </c>
      <c r="AZ40" s="64"/>
      <c r="BA40" s="64">
        <v>2.7</v>
      </c>
      <c r="BB40" s="64">
        <v>4.8</v>
      </c>
      <c r="BC40" s="64">
        <v>4</v>
      </c>
      <c r="BD40" s="64">
        <v>135</v>
      </c>
      <c r="BE40" s="64">
        <v>114.9</v>
      </c>
      <c r="BF40" s="64"/>
      <c r="BG40" s="64">
        <v>7.1</v>
      </c>
      <c r="BH40" s="64">
        <v>9.6999999999999993</v>
      </c>
      <c r="BI40" s="64"/>
      <c r="BJ40" s="64">
        <v>2.7</v>
      </c>
      <c r="BK40" s="64">
        <v>14.8</v>
      </c>
      <c r="BL40" s="64">
        <v>51.1</v>
      </c>
      <c r="BM40" s="64">
        <v>2.5</v>
      </c>
      <c r="BN40" s="64">
        <v>0.9</v>
      </c>
      <c r="BO40" s="64">
        <v>2.2999999999999998</v>
      </c>
      <c r="BP40" s="64">
        <v>1.8</v>
      </c>
      <c r="BQ40" s="64">
        <v>3.1</v>
      </c>
      <c r="BR40" s="64">
        <v>1.2</v>
      </c>
      <c r="BS40" s="64">
        <v>20</v>
      </c>
      <c r="BT40" s="64">
        <v>8.1999999999999993</v>
      </c>
      <c r="BU40" s="64">
        <v>20</v>
      </c>
      <c r="BV40" s="64"/>
      <c r="BW40" s="64">
        <v>20.3</v>
      </c>
      <c r="BX40" s="65">
        <v>1110.5999999999999</v>
      </c>
    </row>
    <row r="41" spans="1:76" x14ac:dyDescent="0.3">
      <c r="A41" s="1"/>
      <c r="B41" s="54" t="s">
        <v>807</v>
      </c>
      <c r="C41" s="66">
        <v>13.9</v>
      </c>
      <c r="D41" s="66">
        <v>16.7</v>
      </c>
      <c r="E41" s="66"/>
      <c r="F41" s="66">
        <v>9.8000000000000007</v>
      </c>
      <c r="G41" s="66">
        <v>20.3</v>
      </c>
      <c r="H41" s="66">
        <v>2.8</v>
      </c>
      <c r="I41" s="66">
        <v>0.4</v>
      </c>
      <c r="J41" s="66">
        <v>9</v>
      </c>
      <c r="K41" s="66">
        <v>21</v>
      </c>
      <c r="L41" s="66">
        <v>10</v>
      </c>
      <c r="M41" s="66">
        <v>0.1</v>
      </c>
      <c r="N41" s="66">
        <v>0.1</v>
      </c>
      <c r="O41" s="66">
        <v>19.600000000000001</v>
      </c>
      <c r="P41" s="66"/>
      <c r="Q41" s="66">
        <v>20.2</v>
      </c>
      <c r="R41" s="66">
        <v>20.2</v>
      </c>
      <c r="S41" s="66">
        <v>10.1</v>
      </c>
      <c r="T41" s="66">
        <v>3.5</v>
      </c>
      <c r="U41" s="66">
        <v>5</v>
      </c>
      <c r="V41" s="66">
        <v>20.2</v>
      </c>
      <c r="W41" s="66">
        <v>20</v>
      </c>
      <c r="X41" s="66">
        <v>18.8</v>
      </c>
      <c r="Y41" s="66"/>
      <c r="Z41" s="66">
        <v>2.4</v>
      </c>
      <c r="AA41" s="66">
        <v>54.5</v>
      </c>
      <c r="AB41" s="66"/>
      <c r="AC41" s="66"/>
      <c r="AD41" s="66">
        <v>17.3</v>
      </c>
      <c r="AE41" s="66">
        <v>142.5</v>
      </c>
      <c r="AF41" s="66">
        <v>3.3</v>
      </c>
      <c r="AG41" s="66">
        <v>2.4</v>
      </c>
      <c r="AH41" s="66">
        <v>20.9</v>
      </c>
      <c r="AI41" s="66">
        <v>7</v>
      </c>
      <c r="AJ41" s="66">
        <v>20.399999999999999</v>
      </c>
      <c r="AK41" s="66">
        <v>20.399999999999999</v>
      </c>
      <c r="AL41" s="66">
        <v>20.100000000000001</v>
      </c>
      <c r="AM41" s="66">
        <v>6.2</v>
      </c>
      <c r="AN41" s="66">
        <v>15.1</v>
      </c>
      <c r="AO41" s="66">
        <v>0.3</v>
      </c>
      <c r="AP41" s="66">
        <v>0.3</v>
      </c>
      <c r="AQ41" s="66">
        <v>3.3</v>
      </c>
      <c r="AR41" s="66">
        <v>18.5</v>
      </c>
      <c r="AS41" s="66"/>
      <c r="AT41" s="66">
        <v>32.799999999999997</v>
      </c>
      <c r="AU41" s="66">
        <v>27.2</v>
      </c>
      <c r="AV41" s="66"/>
      <c r="AW41" s="66"/>
      <c r="AX41" s="66">
        <v>1.8</v>
      </c>
      <c r="AY41" s="66">
        <v>1.3</v>
      </c>
      <c r="AZ41" s="66"/>
      <c r="BA41" s="66">
        <v>1.6</v>
      </c>
      <c r="BB41" s="66">
        <v>4.9000000000000004</v>
      </c>
      <c r="BC41" s="66">
        <v>4</v>
      </c>
      <c r="BD41" s="66">
        <v>143.4</v>
      </c>
      <c r="BE41" s="66">
        <v>115.2</v>
      </c>
      <c r="BF41" s="66"/>
      <c r="BG41" s="66">
        <v>4.3</v>
      </c>
      <c r="BH41" s="66">
        <v>8.5</v>
      </c>
      <c r="BI41" s="66"/>
      <c r="BJ41" s="66">
        <v>1.8</v>
      </c>
      <c r="BK41" s="66">
        <v>14.1</v>
      </c>
      <c r="BL41" s="66">
        <v>40.799999999999997</v>
      </c>
      <c r="BM41" s="66">
        <v>2.5</v>
      </c>
      <c r="BN41" s="66">
        <v>0.9</v>
      </c>
      <c r="BO41" s="66">
        <v>2.2999999999999998</v>
      </c>
      <c r="BP41" s="66">
        <v>1.8</v>
      </c>
      <c r="BQ41" s="66">
        <v>2.4</v>
      </c>
      <c r="BR41" s="66">
        <v>1.2</v>
      </c>
      <c r="BS41" s="66">
        <v>20</v>
      </c>
      <c r="BT41" s="66">
        <v>8.1999999999999993</v>
      </c>
      <c r="BU41" s="66">
        <v>20</v>
      </c>
      <c r="BV41" s="66"/>
      <c r="BW41" s="66">
        <v>20.2</v>
      </c>
      <c r="BX41" s="67">
        <v>1077.8</v>
      </c>
    </row>
    <row r="42" spans="1:76" x14ac:dyDescent="0.3">
      <c r="A42" s="1"/>
      <c r="B42" s="54" t="s">
        <v>808</v>
      </c>
      <c r="C42" s="66">
        <v>14.9</v>
      </c>
      <c r="D42" s="66">
        <v>16.2</v>
      </c>
      <c r="E42" s="66">
        <v>3</v>
      </c>
      <c r="F42" s="66">
        <v>11</v>
      </c>
      <c r="G42" s="66">
        <v>20.3</v>
      </c>
      <c r="H42" s="66">
        <v>2.8</v>
      </c>
      <c r="I42" s="66">
        <v>0.4</v>
      </c>
      <c r="J42" s="66">
        <v>8.9</v>
      </c>
      <c r="K42" s="66">
        <v>20.2</v>
      </c>
      <c r="L42" s="66">
        <v>10</v>
      </c>
      <c r="M42" s="66"/>
      <c r="N42" s="66"/>
      <c r="O42" s="66">
        <v>19.600000000000001</v>
      </c>
      <c r="P42" s="66"/>
      <c r="Q42" s="66">
        <v>20.2</v>
      </c>
      <c r="R42" s="66">
        <v>20.2</v>
      </c>
      <c r="S42" s="66">
        <v>9.9</v>
      </c>
      <c r="T42" s="66">
        <v>3.4</v>
      </c>
      <c r="U42" s="66">
        <v>5.2</v>
      </c>
      <c r="V42" s="66">
        <v>20.6</v>
      </c>
      <c r="W42" s="66">
        <v>20</v>
      </c>
      <c r="X42" s="66">
        <v>18.8</v>
      </c>
      <c r="Y42" s="66"/>
      <c r="Z42" s="66">
        <v>2.8</v>
      </c>
      <c r="AA42" s="66">
        <v>53.2</v>
      </c>
      <c r="AB42" s="66"/>
      <c r="AC42" s="66"/>
      <c r="AD42" s="66">
        <v>11.6</v>
      </c>
      <c r="AE42" s="66">
        <v>122.5</v>
      </c>
      <c r="AF42" s="66">
        <v>2.4</v>
      </c>
      <c r="AG42" s="66">
        <v>4.2</v>
      </c>
      <c r="AH42" s="66">
        <v>21</v>
      </c>
      <c r="AI42" s="66">
        <v>7</v>
      </c>
      <c r="AJ42" s="66">
        <v>20.399999999999999</v>
      </c>
      <c r="AK42" s="66">
        <v>20.399999999999999</v>
      </c>
      <c r="AL42" s="66">
        <v>20.100000000000001</v>
      </c>
      <c r="AM42" s="66">
        <v>6.2</v>
      </c>
      <c r="AN42" s="66">
        <v>7.8</v>
      </c>
      <c r="AO42" s="66"/>
      <c r="AP42" s="66"/>
      <c r="AQ42" s="66">
        <v>3.3</v>
      </c>
      <c r="AR42" s="66">
        <v>18.5</v>
      </c>
      <c r="AS42" s="66"/>
      <c r="AT42" s="66">
        <v>32.700000000000003</v>
      </c>
      <c r="AU42" s="66">
        <v>27.4</v>
      </c>
      <c r="AV42" s="66"/>
      <c r="AW42" s="66"/>
      <c r="AX42" s="66">
        <v>1.8</v>
      </c>
      <c r="AY42" s="66">
        <v>1</v>
      </c>
      <c r="AZ42" s="66"/>
      <c r="BA42" s="66">
        <v>0.9</v>
      </c>
      <c r="BB42" s="66">
        <v>4.9000000000000004</v>
      </c>
      <c r="BC42" s="66">
        <v>4</v>
      </c>
      <c r="BD42" s="66">
        <v>146.19999999999999</v>
      </c>
      <c r="BE42" s="66">
        <v>119.3</v>
      </c>
      <c r="BF42" s="66"/>
      <c r="BG42" s="66">
        <v>5.5</v>
      </c>
      <c r="BH42" s="66">
        <v>8.1</v>
      </c>
      <c r="BI42" s="66"/>
      <c r="BJ42" s="66">
        <v>1</v>
      </c>
      <c r="BK42" s="66">
        <v>17.100000000000001</v>
      </c>
      <c r="BL42" s="66">
        <v>47.3</v>
      </c>
      <c r="BM42" s="66">
        <v>2.6</v>
      </c>
      <c r="BN42" s="66">
        <v>0.9</v>
      </c>
      <c r="BO42" s="66">
        <v>2.2999999999999998</v>
      </c>
      <c r="BP42" s="66">
        <v>1.8</v>
      </c>
      <c r="BQ42" s="66">
        <v>1.7</v>
      </c>
      <c r="BR42" s="66">
        <v>1.2</v>
      </c>
      <c r="BS42" s="66">
        <v>20</v>
      </c>
      <c r="BT42" s="66">
        <v>8.1999999999999993</v>
      </c>
      <c r="BU42" s="66">
        <v>20</v>
      </c>
      <c r="BV42" s="66"/>
      <c r="BW42" s="66">
        <v>20.399999999999999</v>
      </c>
      <c r="BX42" s="67">
        <v>1063.3</v>
      </c>
    </row>
    <row r="43" spans="1:76" x14ac:dyDescent="0.3">
      <c r="A43" s="1"/>
      <c r="B43" s="54" t="s">
        <v>809</v>
      </c>
      <c r="C43" s="66">
        <v>14.2</v>
      </c>
      <c r="D43" s="66">
        <v>17.100000000000001</v>
      </c>
      <c r="E43" s="66">
        <v>5.8</v>
      </c>
      <c r="F43" s="66">
        <v>11</v>
      </c>
      <c r="G43" s="66">
        <v>20.3</v>
      </c>
      <c r="H43" s="66">
        <v>2.8</v>
      </c>
      <c r="I43" s="66">
        <v>0.4</v>
      </c>
      <c r="J43" s="66">
        <v>9.3000000000000007</v>
      </c>
      <c r="K43" s="66">
        <v>19.7</v>
      </c>
      <c r="L43" s="66">
        <v>10</v>
      </c>
      <c r="M43" s="66"/>
      <c r="N43" s="66"/>
      <c r="O43" s="66">
        <v>19.7</v>
      </c>
      <c r="P43" s="66"/>
      <c r="Q43" s="66">
        <v>20.3</v>
      </c>
      <c r="R43" s="66">
        <v>20.2</v>
      </c>
      <c r="S43" s="66">
        <v>9.6999999999999993</v>
      </c>
      <c r="T43" s="66">
        <v>3.5</v>
      </c>
      <c r="U43" s="66">
        <v>5.2</v>
      </c>
      <c r="V43" s="66">
        <v>20.100000000000001</v>
      </c>
      <c r="W43" s="66">
        <v>20</v>
      </c>
      <c r="X43" s="66">
        <v>18.899999999999999</v>
      </c>
      <c r="Y43" s="66">
        <v>0.2</v>
      </c>
      <c r="Z43" s="66">
        <v>2.8</v>
      </c>
      <c r="AA43" s="66">
        <v>44.6</v>
      </c>
      <c r="AB43" s="66"/>
      <c r="AC43" s="66"/>
      <c r="AD43" s="66">
        <v>10.9</v>
      </c>
      <c r="AE43" s="66">
        <v>148.30000000000001</v>
      </c>
      <c r="AF43" s="66">
        <v>0.6</v>
      </c>
      <c r="AG43" s="66">
        <v>3.7</v>
      </c>
      <c r="AH43" s="66">
        <v>21</v>
      </c>
      <c r="AI43" s="66">
        <v>7</v>
      </c>
      <c r="AJ43" s="66">
        <v>20.399999999999999</v>
      </c>
      <c r="AK43" s="66">
        <v>20.399999999999999</v>
      </c>
      <c r="AL43" s="66">
        <v>20.100000000000001</v>
      </c>
      <c r="AM43" s="66">
        <v>5.8</v>
      </c>
      <c r="AN43" s="66">
        <v>2.9</v>
      </c>
      <c r="AO43" s="66"/>
      <c r="AP43" s="66"/>
      <c r="AQ43" s="66">
        <v>3.3</v>
      </c>
      <c r="AR43" s="66">
        <v>18.5</v>
      </c>
      <c r="AS43" s="66"/>
      <c r="AT43" s="66">
        <v>5.7</v>
      </c>
      <c r="AU43" s="66">
        <v>4.0999999999999996</v>
      </c>
      <c r="AV43" s="66"/>
      <c r="AW43" s="66"/>
      <c r="AX43" s="66">
        <v>1.8</v>
      </c>
      <c r="AY43" s="66">
        <v>0.3</v>
      </c>
      <c r="AZ43" s="66"/>
      <c r="BA43" s="66">
        <v>0.2</v>
      </c>
      <c r="BB43" s="66">
        <v>5</v>
      </c>
      <c r="BC43" s="66">
        <v>4</v>
      </c>
      <c r="BD43" s="66">
        <v>133.1</v>
      </c>
      <c r="BE43" s="66">
        <v>106.5</v>
      </c>
      <c r="BF43" s="66"/>
      <c r="BG43" s="66">
        <v>3.4</v>
      </c>
      <c r="BH43" s="66">
        <v>4</v>
      </c>
      <c r="BI43" s="66"/>
      <c r="BJ43" s="66"/>
      <c r="BK43" s="66">
        <v>15</v>
      </c>
      <c r="BL43" s="66">
        <v>44.2</v>
      </c>
      <c r="BM43" s="66">
        <v>2.6</v>
      </c>
      <c r="BN43" s="66">
        <v>0.9</v>
      </c>
      <c r="BO43" s="66">
        <v>2.2999999999999998</v>
      </c>
      <c r="BP43" s="66">
        <v>1.8</v>
      </c>
      <c r="BQ43" s="66">
        <v>0.5</v>
      </c>
      <c r="BR43" s="66">
        <v>1.2</v>
      </c>
      <c r="BS43" s="66">
        <v>20</v>
      </c>
      <c r="BT43" s="66">
        <v>8.1999999999999993</v>
      </c>
      <c r="BU43" s="66">
        <v>20</v>
      </c>
      <c r="BV43" s="66"/>
      <c r="BW43" s="66">
        <v>20.3</v>
      </c>
      <c r="BX43" s="67">
        <v>983.8</v>
      </c>
    </row>
    <row r="44" spans="1:76" x14ac:dyDescent="0.3">
      <c r="A44" s="1"/>
      <c r="B44" s="54" t="s">
        <v>810</v>
      </c>
      <c r="C44" s="66">
        <v>14.4</v>
      </c>
      <c r="D44" s="66">
        <v>17.100000000000001</v>
      </c>
      <c r="E44" s="66">
        <v>6.1</v>
      </c>
      <c r="F44" s="66">
        <v>11.1</v>
      </c>
      <c r="G44" s="66">
        <v>20.3</v>
      </c>
      <c r="H44" s="66">
        <v>2.8</v>
      </c>
      <c r="I44" s="66">
        <v>0.4</v>
      </c>
      <c r="J44" s="66">
        <v>8.8000000000000007</v>
      </c>
      <c r="K44" s="66">
        <v>23.2</v>
      </c>
      <c r="L44" s="66">
        <v>10.1</v>
      </c>
      <c r="M44" s="66"/>
      <c r="N44" s="66"/>
      <c r="O44" s="66">
        <v>19.7</v>
      </c>
      <c r="P44" s="66"/>
      <c r="Q44" s="66">
        <v>20.2</v>
      </c>
      <c r="R44" s="66">
        <v>20.2</v>
      </c>
      <c r="S44" s="66">
        <v>9.6999999999999993</v>
      </c>
      <c r="T44" s="66">
        <v>3.5</v>
      </c>
      <c r="U44" s="66">
        <v>5.2</v>
      </c>
      <c r="V44" s="66">
        <v>20.2</v>
      </c>
      <c r="W44" s="66">
        <v>20</v>
      </c>
      <c r="X44" s="66">
        <v>18.899999999999999</v>
      </c>
      <c r="Y44" s="66"/>
      <c r="Z44" s="66">
        <v>1.8</v>
      </c>
      <c r="AA44" s="66">
        <v>40.1</v>
      </c>
      <c r="AB44" s="66"/>
      <c r="AC44" s="66"/>
      <c r="AD44" s="66">
        <v>10.8</v>
      </c>
      <c r="AE44" s="66">
        <v>119.3</v>
      </c>
      <c r="AF44" s="66"/>
      <c r="AG44" s="66">
        <v>1.1000000000000001</v>
      </c>
      <c r="AH44" s="66">
        <v>21</v>
      </c>
      <c r="AI44" s="66">
        <v>7</v>
      </c>
      <c r="AJ44" s="66">
        <v>20.399999999999999</v>
      </c>
      <c r="AK44" s="66">
        <v>20.399999999999999</v>
      </c>
      <c r="AL44" s="66">
        <v>20.100000000000001</v>
      </c>
      <c r="AM44" s="66">
        <v>6.2</v>
      </c>
      <c r="AN44" s="66"/>
      <c r="AO44" s="66"/>
      <c r="AP44" s="66"/>
      <c r="AQ44" s="66">
        <v>3.3</v>
      </c>
      <c r="AR44" s="66">
        <v>18.5</v>
      </c>
      <c r="AS44" s="66"/>
      <c r="AT44" s="66"/>
      <c r="AU44" s="66"/>
      <c r="AV44" s="66"/>
      <c r="AW44" s="66"/>
      <c r="AX44" s="66">
        <v>1.8</v>
      </c>
      <c r="AY44" s="66"/>
      <c r="AZ44" s="66"/>
      <c r="BA44" s="66"/>
      <c r="BB44" s="66">
        <v>5</v>
      </c>
      <c r="BC44" s="66">
        <v>9.9</v>
      </c>
      <c r="BD44" s="66">
        <v>82.1</v>
      </c>
      <c r="BE44" s="66">
        <v>68.8</v>
      </c>
      <c r="BF44" s="66"/>
      <c r="BG44" s="66"/>
      <c r="BH44" s="66"/>
      <c r="BI44" s="66"/>
      <c r="BJ44" s="66"/>
      <c r="BK44" s="66">
        <v>10.1</v>
      </c>
      <c r="BL44" s="66">
        <v>34.6</v>
      </c>
      <c r="BM44" s="66">
        <v>2.6</v>
      </c>
      <c r="BN44" s="66">
        <v>0.9</v>
      </c>
      <c r="BO44" s="66">
        <v>2.2999999999999998</v>
      </c>
      <c r="BP44" s="66">
        <v>1.8</v>
      </c>
      <c r="BQ44" s="66"/>
      <c r="BR44" s="66">
        <v>1.2</v>
      </c>
      <c r="BS44" s="66">
        <v>20</v>
      </c>
      <c r="BT44" s="66">
        <v>8.1999999999999993</v>
      </c>
      <c r="BU44" s="66">
        <v>20</v>
      </c>
      <c r="BV44" s="66"/>
      <c r="BW44" s="66">
        <v>20.2</v>
      </c>
      <c r="BX44" s="67">
        <v>831.4</v>
      </c>
    </row>
    <row r="45" spans="1:76" x14ac:dyDescent="0.3">
      <c r="A45" s="1"/>
      <c r="B45" s="54" t="s">
        <v>811</v>
      </c>
      <c r="C45" s="66">
        <v>14.2</v>
      </c>
      <c r="D45" s="66">
        <v>17.100000000000001</v>
      </c>
      <c r="E45" s="66">
        <v>6.7</v>
      </c>
      <c r="F45" s="66">
        <v>11.1</v>
      </c>
      <c r="G45" s="66">
        <v>16</v>
      </c>
      <c r="H45" s="66">
        <v>2.8</v>
      </c>
      <c r="I45" s="66">
        <v>0.4</v>
      </c>
      <c r="J45" s="66">
        <v>8.5</v>
      </c>
      <c r="K45" s="66">
        <v>21.9</v>
      </c>
      <c r="L45" s="66">
        <v>10.1</v>
      </c>
      <c r="M45" s="66"/>
      <c r="N45" s="66"/>
      <c r="O45" s="66">
        <v>19.7</v>
      </c>
      <c r="P45" s="66"/>
      <c r="Q45" s="66">
        <v>20.3</v>
      </c>
      <c r="R45" s="66">
        <v>20.3</v>
      </c>
      <c r="S45" s="66">
        <v>10</v>
      </c>
      <c r="T45" s="66">
        <v>3.4</v>
      </c>
      <c r="U45" s="66">
        <v>5.0999999999999996</v>
      </c>
      <c r="V45" s="66">
        <v>20.6</v>
      </c>
      <c r="W45" s="66">
        <v>20</v>
      </c>
      <c r="X45" s="66">
        <v>18.600000000000001</v>
      </c>
      <c r="Y45" s="66"/>
      <c r="Z45" s="66">
        <v>0.8</v>
      </c>
      <c r="AA45" s="66">
        <v>39.4</v>
      </c>
      <c r="AB45" s="66"/>
      <c r="AC45" s="66"/>
      <c r="AD45" s="66">
        <v>3.6</v>
      </c>
      <c r="AE45" s="66">
        <v>110.5</v>
      </c>
      <c r="AF45" s="66"/>
      <c r="AG45" s="66"/>
      <c r="AH45" s="66">
        <v>21</v>
      </c>
      <c r="AI45" s="66">
        <v>7</v>
      </c>
      <c r="AJ45" s="66">
        <v>20.399999999999999</v>
      </c>
      <c r="AK45" s="66">
        <v>20.399999999999999</v>
      </c>
      <c r="AL45" s="66">
        <v>20</v>
      </c>
      <c r="AM45" s="66">
        <v>6.3</v>
      </c>
      <c r="AN45" s="66"/>
      <c r="AO45" s="66"/>
      <c r="AP45" s="66"/>
      <c r="AQ45" s="66">
        <v>3.3</v>
      </c>
      <c r="AR45" s="66">
        <v>18.5</v>
      </c>
      <c r="AS45" s="66"/>
      <c r="AT45" s="66"/>
      <c r="AU45" s="66"/>
      <c r="AV45" s="66"/>
      <c r="AW45" s="66"/>
      <c r="AX45" s="66">
        <v>1.8</v>
      </c>
      <c r="AY45" s="66"/>
      <c r="AZ45" s="66"/>
      <c r="BA45" s="66"/>
      <c r="BB45" s="66">
        <v>5.6</v>
      </c>
      <c r="BC45" s="66">
        <v>9.9</v>
      </c>
      <c r="BD45" s="66">
        <v>64.900000000000006</v>
      </c>
      <c r="BE45" s="66">
        <v>61.2</v>
      </c>
      <c r="BF45" s="66"/>
      <c r="BG45" s="66"/>
      <c r="BH45" s="66"/>
      <c r="BI45" s="66"/>
      <c r="BJ45" s="66"/>
      <c r="BK45" s="66">
        <v>9.6999999999999993</v>
      </c>
      <c r="BL45" s="66">
        <v>32.1</v>
      </c>
      <c r="BM45" s="66">
        <v>2.6</v>
      </c>
      <c r="BN45" s="66">
        <v>0.9</v>
      </c>
      <c r="BO45" s="66">
        <v>2.2999999999999998</v>
      </c>
      <c r="BP45" s="66">
        <v>1.8</v>
      </c>
      <c r="BQ45" s="66"/>
      <c r="BR45" s="66">
        <v>1.2</v>
      </c>
      <c r="BS45" s="66">
        <v>20.399999999999999</v>
      </c>
      <c r="BT45" s="66">
        <v>8.1999999999999993</v>
      </c>
      <c r="BU45" s="66">
        <v>20.2</v>
      </c>
      <c r="BV45" s="66"/>
      <c r="BW45" s="66">
        <v>20.5</v>
      </c>
      <c r="BX45" s="67">
        <v>781.3</v>
      </c>
    </row>
    <row r="46" spans="1:76" x14ac:dyDescent="0.3">
      <c r="A46" s="1"/>
      <c r="B46" s="54" t="s">
        <v>812</v>
      </c>
      <c r="C46" s="66">
        <v>14.1</v>
      </c>
      <c r="D46" s="66">
        <v>16.399999999999999</v>
      </c>
      <c r="E46" s="66">
        <v>7.1</v>
      </c>
      <c r="F46" s="66">
        <v>11.5</v>
      </c>
      <c r="G46" s="66">
        <v>18.100000000000001</v>
      </c>
      <c r="H46" s="66">
        <v>2.9</v>
      </c>
      <c r="I46" s="66">
        <v>0.4</v>
      </c>
      <c r="J46" s="66">
        <v>8.9</v>
      </c>
      <c r="K46" s="66">
        <v>21.6</v>
      </c>
      <c r="L46" s="66">
        <v>10</v>
      </c>
      <c r="M46" s="66"/>
      <c r="N46" s="66"/>
      <c r="O46" s="66">
        <v>19.7</v>
      </c>
      <c r="P46" s="66"/>
      <c r="Q46" s="66">
        <v>20.3</v>
      </c>
      <c r="R46" s="66">
        <v>20.3</v>
      </c>
      <c r="S46" s="66">
        <v>9.9</v>
      </c>
      <c r="T46" s="66">
        <v>3.4</v>
      </c>
      <c r="U46" s="66">
        <v>5.0999999999999996</v>
      </c>
      <c r="V46" s="66">
        <v>20.6</v>
      </c>
      <c r="W46" s="66">
        <v>20</v>
      </c>
      <c r="X46" s="66">
        <v>18.5</v>
      </c>
      <c r="Y46" s="66"/>
      <c r="Z46" s="66">
        <v>0.7</v>
      </c>
      <c r="AA46" s="66">
        <v>41.4</v>
      </c>
      <c r="AB46" s="66"/>
      <c r="AC46" s="66"/>
      <c r="AD46" s="66">
        <v>6.4</v>
      </c>
      <c r="AE46" s="66">
        <v>98.1</v>
      </c>
      <c r="AF46" s="66"/>
      <c r="AG46" s="66"/>
      <c r="AH46" s="66">
        <v>21</v>
      </c>
      <c r="AI46" s="66">
        <v>7</v>
      </c>
      <c r="AJ46" s="66">
        <v>20.399999999999999</v>
      </c>
      <c r="AK46" s="66">
        <v>20.399999999999999</v>
      </c>
      <c r="AL46" s="66">
        <v>20</v>
      </c>
      <c r="AM46" s="66">
        <v>6.4</v>
      </c>
      <c r="AN46" s="66"/>
      <c r="AO46" s="66"/>
      <c r="AP46" s="66">
        <v>0.2</v>
      </c>
      <c r="AQ46" s="66">
        <v>3.3</v>
      </c>
      <c r="AR46" s="66">
        <v>18.600000000000001</v>
      </c>
      <c r="AS46" s="66"/>
      <c r="AT46" s="66"/>
      <c r="AU46" s="66"/>
      <c r="AV46" s="66"/>
      <c r="AW46" s="66"/>
      <c r="AX46" s="66">
        <v>1.8</v>
      </c>
      <c r="AY46" s="66"/>
      <c r="AZ46" s="66"/>
      <c r="BA46" s="66"/>
      <c r="BB46" s="66">
        <v>5.6</v>
      </c>
      <c r="BC46" s="66">
        <v>9.9</v>
      </c>
      <c r="BD46" s="66">
        <v>44.6</v>
      </c>
      <c r="BE46" s="66">
        <v>45.9</v>
      </c>
      <c r="BF46" s="66"/>
      <c r="BG46" s="66"/>
      <c r="BH46" s="66"/>
      <c r="BI46" s="66"/>
      <c r="BJ46" s="66"/>
      <c r="BK46" s="66">
        <v>11.6</v>
      </c>
      <c r="BL46" s="66">
        <v>28.5</v>
      </c>
      <c r="BM46" s="66">
        <v>2.6</v>
      </c>
      <c r="BN46" s="66">
        <v>0.9</v>
      </c>
      <c r="BO46" s="66">
        <v>2.2999999999999998</v>
      </c>
      <c r="BP46" s="66">
        <v>1.8</v>
      </c>
      <c r="BQ46" s="66"/>
      <c r="BR46" s="66">
        <v>1.2</v>
      </c>
      <c r="BS46" s="66">
        <v>20.5</v>
      </c>
      <c r="BT46" s="66">
        <v>8.1999999999999993</v>
      </c>
      <c r="BU46" s="66">
        <v>20.2</v>
      </c>
      <c r="BV46" s="66"/>
      <c r="BW46" s="66">
        <v>20.399999999999999</v>
      </c>
      <c r="BX46" s="67">
        <v>738.7</v>
      </c>
    </row>
    <row r="47" spans="1:76" x14ac:dyDescent="0.3">
      <c r="A47" s="1"/>
      <c r="B47" s="56" t="s">
        <v>813</v>
      </c>
      <c r="C47" s="68">
        <v>14.2</v>
      </c>
      <c r="D47" s="68">
        <v>16.3</v>
      </c>
      <c r="E47" s="68">
        <v>6.1</v>
      </c>
      <c r="F47" s="68">
        <v>11.5</v>
      </c>
      <c r="G47" s="68">
        <v>16.8</v>
      </c>
      <c r="H47" s="68">
        <v>2.8</v>
      </c>
      <c r="I47" s="68">
        <v>0.4</v>
      </c>
      <c r="J47" s="68">
        <v>8.9</v>
      </c>
      <c r="K47" s="68">
        <v>21.2</v>
      </c>
      <c r="L47" s="68">
        <v>10</v>
      </c>
      <c r="M47" s="68"/>
      <c r="N47" s="68"/>
      <c r="O47" s="68">
        <v>19.600000000000001</v>
      </c>
      <c r="P47" s="68"/>
      <c r="Q47" s="68">
        <v>20.2</v>
      </c>
      <c r="R47" s="68">
        <v>20.2</v>
      </c>
      <c r="S47" s="68">
        <v>9.9</v>
      </c>
      <c r="T47" s="68">
        <v>3.5</v>
      </c>
      <c r="U47" s="68">
        <v>5</v>
      </c>
      <c r="V47" s="68">
        <v>20</v>
      </c>
      <c r="W47" s="68">
        <v>20</v>
      </c>
      <c r="X47" s="68">
        <v>18.100000000000001</v>
      </c>
      <c r="Y47" s="68"/>
      <c r="Z47" s="68">
        <v>1.7</v>
      </c>
      <c r="AA47" s="68">
        <v>34.6</v>
      </c>
      <c r="AB47" s="68"/>
      <c r="AC47" s="68"/>
      <c r="AD47" s="68">
        <v>6.2</v>
      </c>
      <c r="AE47" s="68">
        <v>104.4</v>
      </c>
      <c r="AF47" s="68"/>
      <c r="AG47" s="68"/>
      <c r="AH47" s="68">
        <v>20.6</v>
      </c>
      <c r="AI47" s="68">
        <v>7</v>
      </c>
      <c r="AJ47" s="68">
        <v>20.399999999999999</v>
      </c>
      <c r="AK47" s="68">
        <v>20.399999999999999</v>
      </c>
      <c r="AL47" s="68">
        <v>20</v>
      </c>
      <c r="AM47" s="68">
        <v>5.8</v>
      </c>
      <c r="AN47" s="68"/>
      <c r="AO47" s="68"/>
      <c r="AP47" s="68">
        <v>0.1</v>
      </c>
      <c r="AQ47" s="68">
        <v>3.3</v>
      </c>
      <c r="AR47" s="68">
        <v>18.600000000000001</v>
      </c>
      <c r="AS47" s="68"/>
      <c r="AT47" s="68"/>
      <c r="AU47" s="68"/>
      <c r="AV47" s="68"/>
      <c r="AW47" s="68"/>
      <c r="AX47" s="68">
        <v>1.8</v>
      </c>
      <c r="AY47" s="68"/>
      <c r="AZ47" s="68"/>
      <c r="BA47" s="68"/>
      <c r="BB47" s="68">
        <v>5.4</v>
      </c>
      <c r="BC47" s="68">
        <v>9.9</v>
      </c>
      <c r="BD47" s="68">
        <v>43.9</v>
      </c>
      <c r="BE47" s="68">
        <v>44.7</v>
      </c>
      <c r="BF47" s="68"/>
      <c r="BG47" s="68"/>
      <c r="BH47" s="68"/>
      <c r="BI47" s="68"/>
      <c r="BJ47" s="68"/>
      <c r="BK47" s="68">
        <v>9.3000000000000007</v>
      </c>
      <c r="BL47" s="68">
        <v>28.3</v>
      </c>
      <c r="BM47" s="68">
        <v>2.6</v>
      </c>
      <c r="BN47" s="68">
        <v>0.9</v>
      </c>
      <c r="BO47" s="68">
        <v>2.2999999999999998</v>
      </c>
      <c r="BP47" s="68">
        <v>1.8</v>
      </c>
      <c r="BQ47" s="68"/>
      <c r="BR47" s="68">
        <v>1.2</v>
      </c>
      <c r="BS47" s="68">
        <v>20.100000000000001</v>
      </c>
      <c r="BT47" s="68">
        <v>8.1999999999999993</v>
      </c>
      <c r="BU47" s="68">
        <v>20</v>
      </c>
      <c r="BV47" s="68"/>
      <c r="BW47" s="68">
        <v>20.2</v>
      </c>
      <c r="BX47" s="69">
        <v>728.4</v>
      </c>
    </row>
    <row r="48" spans="1:76" x14ac:dyDescent="0.3">
      <c r="A48" s="1"/>
      <c r="B48" s="50" t="s">
        <v>814</v>
      </c>
      <c r="C48" s="64">
        <v>14.4</v>
      </c>
      <c r="D48" s="64">
        <v>16.899999999999999</v>
      </c>
      <c r="E48" s="64">
        <v>7.5</v>
      </c>
      <c r="F48" s="64">
        <v>11.4</v>
      </c>
      <c r="G48" s="64">
        <v>12</v>
      </c>
      <c r="H48" s="64">
        <v>2.8</v>
      </c>
      <c r="I48" s="64">
        <v>0.4</v>
      </c>
      <c r="J48" s="64">
        <v>9</v>
      </c>
      <c r="K48" s="64">
        <v>21.4</v>
      </c>
      <c r="L48" s="64">
        <v>10</v>
      </c>
      <c r="M48" s="64"/>
      <c r="N48" s="64"/>
      <c r="O48" s="64">
        <v>19.8</v>
      </c>
      <c r="P48" s="64"/>
      <c r="Q48" s="64">
        <v>20.3</v>
      </c>
      <c r="R48" s="64">
        <v>20.2</v>
      </c>
      <c r="S48" s="64">
        <v>9.1999999999999993</v>
      </c>
      <c r="T48" s="64">
        <v>3.5</v>
      </c>
      <c r="U48" s="64">
        <v>5</v>
      </c>
      <c r="V48" s="64">
        <v>20.2</v>
      </c>
      <c r="W48" s="64">
        <v>20</v>
      </c>
      <c r="X48" s="64">
        <v>18.100000000000001</v>
      </c>
      <c r="Y48" s="64"/>
      <c r="Z48" s="64">
        <v>3.6</v>
      </c>
      <c r="AA48" s="64">
        <v>37.5</v>
      </c>
      <c r="AB48" s="64"/>
      <c r="AC48" s="64"/>
      <c r="AD48" s="64">
        <v>4.4000000000000004</v>
      </c>
      <c r="AE48" s="64">
        <v>82.5</v>
      </c>
      <c r="AF48" s="64"/>
      <c r="AG48" s="64"/>
      <c r="AH48" s="64">
        <v>20.8</v>
      </c>
      <c r="AI48" s="64">
        <v>7.2</v>
      </c>
      <c r="AJ48" s="64">
        <v>20.399999999999999</v>
      </c>
      <c r="AK48" s="64">
        <v>20.399999999999999</v>
      </c>
      <c r="AL48" s="64">
        <v>20</v>
      </c>
      <c r="AM48" s="64">
        <v>5.5</v>
      </c>
      <c r="AN48" s="64"/>
      <c r="AO48" s="64"/>
      <c r="AP48" s="64">
        <v>0.7</v>
      </c>
      <c r="AQ48" s="64">
        <v>3.4</v>
      </c>
      <c r="AR48" s="64">
        <v>18.600000000000001</v>
      </c>
      <c r="AS48" s="64"/>
      <c r="AT48" s="64"/>
      <c r="AU48" s="64"/>
      <c r="AV48" s="64"/>
      <c r="AW48" s="64"/>
      <c r="AX48" s="64">
        <v>1.8</v>
      </c>
      <c r="AY48" s="64"/>
      <c r="AZ48" s="64"/>
      <c r="BA48" s="64"/>
      <c r="BB48" s="64">
        <v>5.4</v>
      </c>
      <c r="BC48" s="64">
        <v>9.9</v>
      </c>
      <c r="BD48" s="64">
        <v>78.900000000000006</v>
      </c>
      <c r="BE48" s="64">
        <v>62.8</v>
      </c>
      <c r="BF48" s="64"/>
      <c r="BG48" s="64"/>
      <c r="BH48" s="64"/>
      <c r="BI48" s="64"/>
      <c r="BJ48" s="64"/>
      <c r="BK48" s="64">
        <v>8.9</v>
      </c>
      <c r="BL48" s="64">
        <v>33.5</v>
      </c>
      <c r="BM48" s="64">
        <v>2.7</v>
      </c>
      <c r="BN48" s="64">
        <v>0.9</v>
      </c>
      <c r="BO48" s="64">
        <v>2.2999999999999998</v>
      </c>
      <c r="BP48" s="64">
        <v>2.1</v>
      </c>
      <c r="BQ48" s="64"/>
      <c r="BR48" s="64">
        <v>1.2</v>
      </c>
      <c r="BS48" s="64">
        <v>20</v>
      </c>
      <c r="BT48" s="64">
        <v>8.1999999999999993</v>
      </c>
      <c r="BU48" s="64">
        <v>20</v>
      </c>
      <c r="BV48" s="64"/>
      <c r="BW48" s="64">
        <v>20.3</v>
      </c>
      <c r="BX48" s="65">
        <v>766</v>
      </c>
    </row>
    <row r="49" spans="1:76" x14ac:dyDescent="0.3">
      <c r="A49" s="1"/>
      <c r="B49" s="54" t="s">
        <v>815</v>
      </c>
      <c r="C49" s="66">
        <v>14.6</v>
      </c>
      <c r="D49" s="66">
        <v>17.100000000000001</v>
      </c>
      <c r="E49" s="66">
        <v>8.5</v>
      </c>
      <c r="F49" s="66">
        <v>11.4</v>
      </c>
      <c r="G49" s="66">
        <v>11.8</v>
      </c>
      <c r="H49" s="66">
        <v>2.8</v>
      </c>
      <c r="I49" s="66">
        <v>0.4</v>
      </c>
      <c r="J49" s="66">
        <v>9.4</v>
      </c>
      <c r="K49" s="66">
        <v>22.5</v>
      </c>
      <c r="L49" s="66">
        <v>10</v>
      </c>
      <c r="M49" s="66"/>
      <c r="N49" s="66"/>
      <c r="O49" s="66">
        <v>19.8</v>
      </c>
      <c r="P49" s="66"/>
      <c r="Q49" s="66">
        <v>20.2</v>
      </c>
      <c r="R49" s="66">
        <v>20.2</v>
      </c>
      <c r="S49" s="66">
        <v>9.6</v>
      </c>
      <c r="T49" s="66">
        <v>3.5</v>
      </c>
      <c r="U49" s="66">
        <v>5</v>
      </c>
      <c r="V49" s="66">
        <v>20.100000000000001</v>
      </c>
      <c r="W49" s="66">
        <v>20</v>
      </c>
      <c r="X49" s="66">
        <v>17.8</v>
      </c>
      <c r="Y49" s="66"/>
      <c r="Z49" s="66">
        <v>3</v>
      </c>
      <c r="AA49" s="66">
        <v>41.1</v>
      </c>
      <c r="AB49" s="66"/>
      <c r="AC49" s="66"/>
      <c r="AD49" s="66">
        <v>4.3</v>
      </c>
      <c r="AE49" s="66">
        <v>28.8</v>
      </c>
      <c r="AF49" s="66"/>
      <c r="AG49" s="66"/>
      <c r="AH49" s="66">
        <v>21.2</v>
      </c>
      <c r="AI49" s="66">
        <v>7.2</v>
      </c>
      <c r="AJ49" s="66">
        <v>20.399999999999999</v>
      </c>
      <c r="AK49" s="66">
        <v>20.399999999999999</v>
      </c>
      <c r="AL49" s="66">
        <v>20</v>
      </c>
      <c r="AM49" s="66">
        <v>5.5</v>
      </c>
      <c r="AN49" s="66"/>
      <c r="AO49" s="66"/>
      <c r="AP49" s="66"/>
      <c r="AQ49" s="66">
        <v>3.4</v>
      </c>
      <c r="AR49" s="66">
        <v>18.600000000000001</v>
      </c>
      <c r="AS49" s="66"/>
      <c r="AT49" s="66"/>
      <c r="AU49" s="66"/>
      <c r="AV49" s="66"/>
      <c r="AW49" s="66"/>
      <c r="AX49" s="66">
        <v>1.8</v>
      </c>
      <c r="AY49" s="66"/>
      <c r="AZ49" s="66"/>
      <c r="BA49" s="66"/>
      <c r="BB49" s="66">
        <v>5.5</v>
      </c>
      <c r="BC49" s="66">
        <v>9.9</v>
      </c>
      <c r="BD49" s="66">
        <v>58.2</v>
      </c>
      <c r="BE49" s="66">
        <v>52.9</v>
      </c>
      <c r="BF49" s="66"/>
      <c r="BG49" s="66"/>
      <c r="BH49" s="66"/>
      <c r="BI49" s="66"/>
      <c r="BJ49" s="66"/>
      <c r="BK49" s="66">
        <v>10.1</v>
      </c>
      <c r="BL49" s="66">
        <v>31.2</v>
      </c>
      <c r="BM49" s="66">
        <v>3.4</v>
      </c>
      <c r="BN49" s="66">
        <v>0.9</v>
      </c>
      <c r="BO49" s="66">
        <v>2.2999999999999998</v>
      </c>
      <c r="BP49" s="66">
        <v>2.2999999999999998</v>
      </c>
      <c r="BQ49" s="66"/>
      <c r="BR49" s="66">
        <v>1.2</v>
      </c>
      <c r="BS49" s="66">
        <v>20.100000000000001</v>
      </c>
      <c r="BT49" s="66">
        <v>8.1999999999999993</v>
      </c>
      <c r="BU49" s="66">
        <v>20</v>
      </c>
      <c r="BV49" s="66"/>
      <c r="BW49" s="66">
        <v>20.3</v>
      </c>
      <c r="BX49" s="67">
        <v>686.9</v>
      </c>
    </row>
    <row r="50" spans="1:76" x14ac:dyDescent="0.3">
      <c r="A50" s="1"/>
      <c r="B50" s="54" t="s">
        <v>816</v>
      </c>
      <c r="C50" s="66">
        <v>14.5</v>
      </c>
      <c r="D50" s="66">
        <v>17.100000000000001</v>
      </c>
      <c r="E50" s="66">
        <v>9</v>
      </c>
      <c r="F50" s="66">
        <v>11.4</v>
      </c>
      <c r="G50" s="66">
        <v>11</v>
      </c>
      <c r="H50" s="66">
        <v>2.8</v>
      </c>
      <c r="I50" s="66">
        <v>0.4</v>
      </c>
      <c r="J50" s="66">
        <v>8.6999999999999993</v>
      </c>
      <c r="K50" s="66">
        <v>22.7</v>
      </c>
      <c r="L50" s="66">
        <v>10</v>
      </c>
      <c r="M50" s="66"/>
      <c r="N50" s="66"/>
      <c r="O50" s="66">
        <v>19.8</v>
      </c>
      <c r="P50" s="66"/>
      <c r="Q50" s="66">
        <v>20.2</v>
      </c>
      <c r="R50" s="66">
        <v>20.2</v>
      </c>
      <c r="S50" s="66">
        <v>9.9</v>
      </c>
      <c r="T50" s="66">
        <v>3.5</v>
      </c>
      <c r="U50" s="66">
        <v>4.9000000000000004</v>
      </c>
      <c r="V50" s="66">
        <v>20.5</v>
      </c>
      <c r="W50" s="66">
        <v>20</v>
      </c>
      <c r="X50" s="66"/>
      <c r="Y50" s="66"/>
      <c r="Z50" s="66">
        <v>3.1</v>
      </c>
      <c r="AA50" s="66">
        <v>50.6</v>
      </c>
      <c r="AB50" s="66"/>
      <c r="AC50" s="66"/>
      <c r="AD50" s="66">
        <v>1.8</v>
      </c>
      <c r="AE50" s="66">
        <v>89.7</v>
      </c>
      <c r="AF50" s="66"/>
      <c r="AG50" s="66"/>
      <c r="AH50" s="66">
        <v>21.2</v>
      </c>
      <c r="AI50" s="66">
        <v>7.2</v>
      </c>
      <c r="AJ50" s="66">
        <v>20.399999999999999</v>
      </c>
      <c r="AK50" s="66">
        <v>20.399999999999999</v>
      </c>
      <c r="AL50" s="66">
        <v>20</v>
      </c>
      <c r="AM50" s="66">
        <v>5.7</v>
      </c>
      <c r="AN50" s="66"/>
      <c r="AO50" s="66">
        <v>0.2</v>
      </c>
      <c r="AP50" s="66">
        <v>1.3</v>
      </c>
      <c r="AQ50" s="66">
        <v>3.3</v>
      </c>
      <c r="AR50" s="66">
        <v>18.600000000000001</v>
      </c>
      <c r="AS50" s="66"/>
      <c r="AT50" s="66"/>
      <c r="AU50" s="66"/>
      <c r="AV50" s="66"/>
      <c r="AW50" s="66"/>
      <c r="AX50" s="66">
        <v>1.8</v>
      </c>
      <c r="AY50" s="66"/>
      <c r="AZ50" s="66"/>
      <c r="BA50" s="66"/>
      <c r="BB50" s="66">
        <v>5.5</v>
      </c>
      <c r="BC50" s="66">
        <v>10</v>
      </c>
      <c r="BD50" s="66">
        <v>58.1</v>
      </c>
      <c r="BE50" s="66">
        <v>64.599999999999994</v>
      </c>
      <c r="BF50" s="66"/>
      <c r="BG50" s="66"/>
      <c r="BH50" s="66"/>
      <c r="BI50" s="66"/>
      <c r="BJ50" s="66"/>
      <c r="BK50" s="66">
        <v>11</v>
      </c>
      <c r="BL50" s="66">
        <v>31.4</v>
      </c>
      <c r="BM50" s="66">
        <v>3.6</v>
      </c>
      <c r="BN50" s="66">
        <v>0.9</v>
      </c>
      <c r="BO50" s="66">
        <v>2.2999999999999998</v>
      </c>
      <c r="BP50" s="66">
        <v>2.2000000000000002</v>
      </c>
      <c r="BQ50" s="66"/>
      <c r="BR50" s="66">
        <v>1.2</v>
      </c>
      <c r="BS50" s="66">
        <v>20</v>
      </c>
      <c r="BT50" s="66">
        <v>8.1999999999999993</v>
      </c>
      <c r="BU50" s="66">
        <v>20</v>
      </c>
      <c r="BV50" s="66"/>
      <c r="BW50" s="66">
        <v>20.399999999999999</v>
      </c>
      <c r="BX50" s="67">
        <v>751.3</v>
      </c>
    </row>
    <row r="51" spans="1:76" x14ac:dyDescent="0.3">
      <c r="A51" s="1"/>
      <c r="B51" s="54" t="s">
        <v>817</v>
      </c>
      <c r="C51" s="66">
        <v>14.6</v>
      </c>
      <c r="D51" s="66">
        <v>17.100000000000001</v>
      </c>
      <c r="E51" s="66">
        <v>8.4</v>
      </c>
      <c r="F51" s="66">
        <v>11.4</v>
      </c>
      <c r="G51" s="66">
        <v>11</v>
      </c>
      <c r="H51" s="66">
        <v>2.8</v>
      </c>
      <c r="I51" s="66">
        <v>0.4</v>
      </c>
      <c r="J51" s="66">
        <v>9</v>
      </c>
      <c r="K51" s="66">
        <v>22.7</v>
      </c>
      <c r="L51" s="66">
        <v>16.600000000000001</v>
      </c>
      <c r="M51" s="66"/>
      <c r="N51" s="66"/>
      <c r="O51" s="66">
        <v>19.7</v>
      </c>
      <c r="P51" s="66"/>
      <c r="Q51" s="66">
        <v>20.2</v>
      </c>
      <c r="R51" s="66">
        <v>20.2</v>
      </c>
      <c r="S51" s="66">
        <v>9.8000000000000007</v>
      </c>
      <c r="T51" s="66">
        <v>3.5</v>
      </c>
      <c r="U51" s="66">
        <v>4.9000000000000004</v>
      </c>
      <c r="V51" s="66">
        <v>20.2</v>
      </c>
      <c r="W51" s="66">
        <v>20</v>
      </c>
      <c r="X51" s="66">
        <v>14.2</v>
      </c>
      <c r="Y51" s="66"/>
      <c r="Z51" s="66">
        <v>2.9</v>
      </c>
      <c r="AA51" s="66">
        <v>43.1</v>
      </c>
      <c r="AB51" s="66"/>
      <c r="AC51" s="66"/>
      <c r="AD51" s="66">
        <v>2.1</v>
      </c>
      <c r="AE51" s="66">
        <v>109.7</v>
      </c>
      <c r="AF51" s="66"/>
      <c r="AG51" s="66"/>
      <c r="AH51" s="66">
        <v>21.3</v>
      </c>
      <c r="AI51" s="66">
        <v>7.3</v>
      </c>
      <c r="AJ51" s="66">
        <v>20.399999999999999</v>
      </c>
      <c r="AK51" s="66">
        <v>20.399999999999999</v>
      </c>
      <c r="AL51" s="66">
        <v>20</v>
      </c>
      <c r="AM51" s="66">
        <v>5.7</v>
      </c>
      <c r="AN51" s="66"/>
      <c r="AO51" s="66">
        <v>0.8</v>
      </c>
      <c r="AP51" s="66">
        <v>1.9</v>
      </c>
      <c r="AQ51" s="66">
        <v>3.3</v>
      </c>
      <c r="AR51" s="66">
        <v>18.600000000000001</v>
      </c>
      <c r="AS51" s="66"/>
      <c r="AT51" s="66"/>
      <c r="AU51" s="66"/>
      <c r="AV51" s="66"/>
      <c r="AW51" s="66"/>
      <c r="AX51" s="66">
        <v>1.8</v>
      </c>
      <c r="AY51" s="66"/>
      <c r="AZ51" s="66"/>
      <c r="BA51" s="66"/>
      <c r="BB51" s="66">
        <v>5.5</v>
      </c>
      <c r="BC51" s="66">
        <v>9.9</v>
      </c>
      <c r="BD51" s="66">
        <v>59.6</v>
      </c>
      <c r="BE51" s="66">
        <v>61.7</v>
      </c>
      <c r="BF51" s="66"/>
      <c r="BG51" s="66"/>
      <c r="BH51" s="66"/>
      <c r="BI51" s="66"/>
      <c r="BJ51" s="66"/>
      <c r="BK51" s="66">
        <v>9.3000000000000007</v>
      </c>
      <c r="BL51" s="66">
        <v>25.8</v>
      </c>
      <c r="BM51" s="66">
        <v>3.6</v>
      </c>
      <c r="BN51" s="66">
        <v>0.9</v>
      </c>
      <c r="BO51" s="66">
        <v>2.2999999999999998</v>
      </c>
      <c r="BP51" s="66">
        <v>2.2000000000000002</v>
      </c>
      <c r="BQ51" s="66"/>
      <c r="BR51" s="66">
        <v>1.2</v>
      </c>
      <c r="BS51" s="66">
        <v>20</v>
      </c>
      <c r="BT51" s="66">
        <v>8.1999999999999993</v>
      </c>
      <c r="BU51" s="66">
        <v>20</v>
      </c>
      <c r="BV51" s="66"/>
      <c r="BW51" s="66">
        <v>20.2</v>
      </c>
      <c r="BX51" s="67">
        <v>776.4</v>
      </c>
    </row>
    <row r="52" spans="1:76" x14ac:dyDescent="0.3">
      <c r="A52" s="1"/>
      <c r="B52" s="54" t="s">
        <v>818</v>
      </c>
      <c r="C52" s="66">
        <v>15.4</v>
      </c>
      <c r="D52" s="66">
        <v>17.2</v>
      </c>
      <c r="E52" s="66">
        <v>7.6</v>
      </c>
      <c r="F52" s="66">
        <v>11.4</v>
      </c>
      <c r="G52" s="66">
        <v>10.7</v>
      </c>
      <c r="H52" s="66">
        <v>2.8</v>
      </c>
      <c r="I52" s="66">
        <v>0.4</v>
      </c>
      <c r="J52" s="66">
        <v>8.8000000000000007</v>
      </c>
      <c r="K52" s="66">
        <v>22.4</v>
      </c>
      <c r="L52" s="66">
        <v>20</v>
      </c>
      <c r="M52" s="66"/>
      <c r="N52" s="66"/>
      <c r="O52" s="66">
        <v>19.8</v>
      </c>
      <c r="P52" s="66"/>
      <c r="Q52" s="66">
        <v>20.100000000000001</v>
      </c>
      <c r="R52" s="66">
        <v>20.2</v>
      </c>
      <c r="S52" s="66">
        <v>9.8000000000000007</v>
      </c>
      <c r="T52" s="66">
        <v>3.5</v>
      </c>
      <c r="U52" s="66">
        <v>5.0999999999999996</v>
      </c>
      <c r="V52" s="66">
        <v>20.399999999999999</v>
      </c>
      <c r="W52" s="66">
        <v>20</v>
      </c>
      <c r="X52" s="66">
        <v>18.2</v>
      </c>
      <c r="Y52" s="66"/>
      <c r="Z52" s="66">
        <v>1.7</v>
      </c>
      <c r="AA52" s="66">
        <v>37.799999999999997</v>
      </c>
      <c r="AB52" s="66"/>
      <c r="AC52" s="66"/>
      <c r="AD52" s="66">
        <v>9.3000000000000007</v>
      </c>
      <c r="AE52" s="66">
        <v>126.3</v>
      </c>
      <c r="AF52" s="66"/>
      <c r="AG52" s="66"/>
      <c r="AH52" s="66">
        <v>21.3</v>
      </c>
      <c r="AI52" s="66">
        <v>7.3</v>
      </c>
      <c r="AJ52" s="66">
        <v>20.399999999999999</v>
      </c>
      <c r="AK52" s="66">
        <v>20.399999999999999</v>
      </c>
      <c r="AL52" s="66">
        <v>20</v>
      </c>
      <c r="AM52" s="66">
        <v>5.7</v>
      </c>
      <c r="AN52" s="66"/>
      <c r="AO52" s="66">
        <v>1.4</v>
      </c>
      <c r="AP52" s="66">
        <v>2.5</v>
      </c>
      <c r="AQ52" s="66">
        <v>3.3</v>
      </c>
      <c r="AR52" s="66">
        <v>18.600000000000001</v>
      </c>
      <c r="AS52" s="66"/>
      <c r="AT52" s="66"/>
      <c r="AU52" s="66"/>
      <c r="AV52" s="66"/>
      <c r="AW52" s="66"/>
      <c r="AX52" s="66">
        <v>1.8</v>
      </c>
      <c r="AY52" s="66"/>
      <c r="AZ52" s="66"/>
      <c r="BA52" s="66"/>
      <c r="BB52" s="66">
        <v>5.5</v>
      </c>
      <c r="BC52" s="66">
        <v>9.9</v>
      </c>
      <c r="BD52" s="66">
        <v>66.400000000000006</v>
      </c>
      <c r="BE52" s="66">
        <v>59.4</v>
      </c>
      <c r="BF52" s="66"/>
      <c r="BG52" s="66"/>
      <c r="BH52" s="66"/>
      <c r="BI52" s="66"/>
      <c r="BJ52" s="66"/>
      <c r="BK52" s="66">
        <v>9.8000000000000007</v>
      </c>
      <c r="BL52" s="66">
        <v>31.8</v>
      </c>
      <c r="BM52" s="66">
        <v>3.6</v>
      </c>
      <c r="BN52" s="66">
        <v>0.9</v>
      </c>
      <c r="BO52" s="66">
        <v>2.2999999999999998</v>
      </c>
      <c r="BP52" s="66">
        <v>2.2000000000000002</v>
      </c>
      <c r="BQ52" s="66"/>
      <c r="BR52" s="66">
        <v>1.2</v>
      </c>
      <c r="BS52" s="66">
        <v>20</v>
      </c>
      <c r="BT52" s="66">
        <v>8.1999999999999993</v>
      </c>
      <c r="BU52" s="66">
        <v>20</v>
      </c>
      <c r="BV52" s="66"/>
      <c r="BW52" s="66">
        <v>20.399999999999999</v>
      </c>
      <c r="BX52" s="67">
        <v>813.2</v>
      </c>
    </row>
    <row r="53" spans="1:76" x14ac:dyDescent="0.3">
      <c r="A53" s="1"/>
      <c r="B53" s="54" t="s">
        <v>819</v>
      </c>
      <c r="C53" s="66">
        <v>15.3</v>
      </c>
      <c r="D53" s="66">
        <v>17.100000000000001</v>
      </c>
      <c r="E53" s="66">
        <v>8.1</v>
      </c>
      <c r="F53" s="66">
        <v>10.5</v>
      </c>
      <c r="G53" s="66">
        <v>7</v>
      </c>
      <c r="H53" s="66">
        <v>2.8</v>
      </c>
      <c r="I53" s="66">
        <v>0.4</v>
      </c>
      <c r="J53" s="66">
        <v>9.4</v>
      </c>
      <c r="K53" s="66">
        <v>20.6</v>
      </c>
      <c r="L53" s="66">
        <v>20.100000000000001</v>
      </c>
      <c r="M53" s="66"/>
      <c r="N53" s="66"/>
      <c r="O53" s="66">
        <v>19.8</v>
      </c>
      <c r="P53" s="66"/>
      <c r="Q53" s="66">
        <v>20.2</v>
      </c>
      <c r="R53" s="66">
        <v>20.2</v>
      </c>
      <c r="S53" s="66">
        <v>9.6999999999999993</v>
      </c>
      <c r="T53" s="66">
        <v>3.5</v>
      </c>
      <c r="U53" s="66">
        <v>5.0999999999999996</v>
      </c>
      <c r="V53" s="66">
        <v>20.7</v>
      </c>
      <c r="W53" s="66">
        <v>20</v>
      </c>
      <c r="X53" s="66">
        <v>9.8000000000000007</v>
      </c>
      <c r="Y53" s="66">
        <v>2.4</v>
      </c>
      <c r="Z53" s="66">
        <v>2</v>
      </c>
      <c r="AA53" s="66">
        <v>39.6</v>
      </c>
      <c r="AB53" s="66"/>
      <c r="AC53" s="66"/>
      <c r="AD53" s="66">
        <v>9.8000000000000007</v>
      </c>
      <c r="AE53" s="66">
        <v>131.5</v>
      </c>
      <c r="AF53" s="66"/>
      <c r="AG53" s="66"/>
      <c r="AH53" s="66">
        <v>21.3</v>
      </c>
      <c r="AI53" s="66">
        <v>7.3</v>
      </c>
      <c r="AJ53" s="66">
        <v>20.399999999999999</v>
      </c>
      <c r="AK53" s="66">
        <v>20.399999999999999</v>
      </c>
      <c r="AL53" s="66">
        <v>20</v>
      </c>
      <c r="AM53" s="66">
        <v>5.6</v>
      </c>
      <c r="AN53" s="66"/>
      <c r="AO53" s="66">
        <v>2.5</v>
      </c>
      <c r="AP53" s="66">
        <v>3.9</v>
      </c>
      <c r="AQ53" s="66">
        <v>3.3</v>
      </c>
      <c r="AR53" s="66">
        <v>18.600000000000001</v>
      </c>
      <c r="AS53" s="66"/>
      <c r="AT53" s="66"/>
      <c r="AU53" s="66"/>
      <c r="AV53" s="66"/>
      <c r="AW53" s="66"/>
      <c r="AX53" s="66">
        <v>1.8</v>
      </c>
      <c r="AY53" s="66"/>
      <c r="AZ53" s="66"/>
      <c r="BA53" s="66"/>
      <c r="BB53" s="66">
        <v>5.6</v>
      </c>
      <c r="BC53" s="66">
        <v>9.9</v>
      </c>
      <c r="BD53" s="66">
        <v>57.1</v>
      </c>
      <c r="BE53" s="66">
        <v>38.299999999999997</v>
      </c>
      <c r="BF53" s="66"/>
      <c r="BG53" s="66"/>
      <c r="BH53" s="66"/>
      <c r="BI53" s="66"/>
      <c r="BJ53" s="66"/>
      <c r="BK53" s="66">
        <v>9.3000000000000007</v>
      </c>
      <c r="BL53" s="66">
        <v>31.5</v>
      </c>
      <c r="BM53" s="66">
        <v>3.7</v>
      </c>
      <c r="BN53" s="66">
        <v>0.9</v>
      </c>
      <c r="BO53" s="66">
        <v>2.2999999999999998</v>
      </c>
      <c r="BP53" s="66">
        <v>2.2000000000000002</v>
      </c>
      <c r="BQ53" s="66"/>
      <c r="BR53" s="66">
        <v>1.2</v>
      </c>
      <c r="BS53" s="66">
        <v>20</v>
      </c>
      <c r="BT53" s="66">
        <v>8.1999999999999993</v>
      </c>
      <c r="BU53" s="66">
        <v>20</v>
      </c>
      <c r="BV53" s="66"/>
      <c r="BW53" s="66">
        <v>20.5</v>
      </c>
      <c r="BX53" s="67">
        <v>781.4</v>
      </c>
    </row>
    <row r="54" spans="1:76" x14ac:dyDescent="0.3">
      <c r="A54" s="1"/>
      <c r="B54" s="54" t="s">
        <v>820</v>
      </c>
      <c r="C54" s="66">
        <v>15.1</v>
      </c>
      <c r="D54" s="66">
        <v>17.100000000000001</v>
      </c>
      <c r="E54" s="66">
        <v>8.5</v>
      </c>
      <c r="F54" s="66">
        <v>11.4</v>
      </c>
      <c r="G54" s="66">
        <v>7.7</v>
      </c>
      <c r="H54" s="66">
        <v>2.8</v>
      </c>
      <c r="I54" s="66">
        <v>0.4</v>
      </c>
      <c r="J54" s="66">
        <v>9.5</v>
      </c>
      <c r="K54" s="66">
        <v>22.4</v>
      </c>
      <c r="L54" s="66">
        <v>20</v>
      </c>
      <c r="M54" s="66"/>
      <c r="N54" s="66"/>
      <c r="O54" s="66">
        <v>19.8</v>
      </c>
      <c r="P54" s="66"/>
      <c r="Q54" s="66">
        <v>20.3</v>
      </c>
      <c r="R54" s="66">
        <v>20.2</v>
      </c>
      <c r="S54" s="66">
        <v>9.8000000000000007</v>
      </c>
      <c r="T54" s="66">
        <v>3.4</v>
      </c>
      <c r="U54" s="66">
        <v>5.0999999999999996</v>
      </c>
      <c r="V54" s="66">
        <v>20.6</v>
      </c>
      <c r="W54" s="66">
        <v>20</v>
      </c>
      <c r="X54" s="66">
        <v>13</v>
      </c>
      <c r="Y54" s="66">
        <v>14.8</v>
      </c>
      <c r="Z54" s="66">
        <v>3.5</v>
      </c>
      <c r="AA54" s="66">
        <v>31.8</v>
      </c>
      <c r="AB54" s="66"/>
      <c r="AC54" s="66"/>
      <c r="AD54" s="66">
        <v>10.199999999999999</v>
      </c>
      <c r="AE54" s="66">
        <v>117.5</v>
      </c>
      <c r="AF54" s="66"/>
      <c r="AG54" s="66"/>
      <c r="AH54" s="66">
        <v>21.4</v>
      </c>
      <c r="AI54" s="66">
        <v>7.3</v>
      </c>
      <c r="AJ54" s="66">
        <v>20.399999999999999</v>
      </c>
      <c r="AK54" s="66">
        <v>20.399999999999999</v>
      </c>
      <c r="AL54" s="66">
        <v>20</v>
      </c>
      <c r="AM54" s="66">
        <v>5.5</v>
      </c>
      <c r="AN54" s="66"/>
      <c r="AO54" s="66">
        <v>1.7</v>
      </c>
      <c r="AP54" s="66">
        <v>3.7</v>
      </c>
      <c r="AQ54" s="66">
        <v>3.3</v>
      </c>
      <c r="AR54" s="66">
        <v>18.600000000000001</v>
      </c>
      <c r="AS54" s="66"/>
      <c r="AT54" s="66"/>
      <c r="AU54" s="66"/>
      <c r="AV54" s="66"/>
      <c r="AW54" s="66"/>
      <c r="AX54" s="66">
        <v>1.8</v>
      </c>
      <c r="AY54" s="66"/>
      <c r="AZ54" s="66"/>
      <c r="BA54" s="66"/>
      <c r="BB54" s="66">
        <v>5.4</v>
      </c>
      <c r="BC54" s="66">
        <v>9.9</v>
      </c>
      <c r="BD54" s="66">
        <v>31.2</v>
      </c>
      <c r="BE54" s="66">
        <v>34.1</v>
      </c>
      <c r="BF54" s="66"/>
      <c r="BG54" s="66"/>
      <c r="BH54" s="66"/>
      <c r="BI54" s="66"/>
      <c r="BJ54" s="66"/>
      <c r="BK54" s="66">
        <v>7.8</v>
      </c>
      <c r="BL54" s="66">
        <v>26.2</v>
      </c>
      <c r="BM54" s="66">
        <v>3.7</v>
      </c>
      <c r="BN54" s="66">
        <v>0.9</v>
      </c>
      <c r="BO54" s="66">
        <v>2.2999999999999998</v>
      </c>
      <c r="BP54" s="66">
        <v>2.2000000000000002</v>
      </c>
      <c r="BQ54" s="66"/>
      <c r="BR54" s="66">
        <v>1.2</v>
      </c>
      <c r="BS54" s="66">
        <v>20.2</v>
      </c>
      <c r="BT54" s="66">
        <v>8.1999999999999993</v>
      </c>
      <c r="BU54" s="66">
        <v>20</v>
      </c>
      <c r="BV54" s="66"/>
      <c r="BW54" s="66">
        <v>20.399999999999999</v>
      </c>
      <c r="BX54" s="67">
        <v>742.7</v>
      </c>
    </row>
    <row r="55" spans="1:76" x14ac:dyDescent="0.3">
      <c r="A55" s="1"/>
      <c r="B55" s="56" t="s">
        <v>1066</v>
      </c>
      <c r="C55" s="68">
        <v>15.3</v>
      </c>
      <c r="D55" s="68">
        <v>17.2</v>
      </c>
      <c r="E55" s="68">
        <v>7.8</v>
      </c>
      <c r="F55" s="68">
        <v>11.4</v>
      </c>
      <c r="G55" s="68">
        <v>7.9</v>
      </c>
      <c r="H55" s="68">
        <v>2.8</v>
      </c>
      <c r="I55" s="68">
        <v>0.4</v>
      </c>
      <c r="J55" s="68">
        <v>9.3000000000000007</v>
      </c>
      <c r="K55" s="68">
        <v>21</v>
      </c>
      <c r="L55" s="68">
        <v>20</v>
      </c>
      <c r="M55" s="68"/>
      <c r="N55" s="68"/>
      <c r="O55" s="68">
        <v>19.8</v>
      </c>
      <c r="P55" s="68"/>
      <c r="Q55" s="68">
        <v>20.2</v>
      </c>
      <c r="R55" s="68">
        <v>20.2</v>
      </c>
      <c r="S55" s="68">
        <v>9.6999999999999993</v>
      </c>
      <c r="T55" s="68">
        <v>3.5</v>
      </c>
      <c r="U55" s="68">
        <v>5.2</v>
      </c>
      <c r="V55" s="68">
        <v>20.399999999999999</v>
      </c>
      <c r="W55" s="68">
        <v>20</v>
      </c>
      <c r="X55" s="68">
        <v>18.7</v>
      </c>
      <c r="Y55" s="68">
        <v>12.7</v>
      </c>
      <c r="Z55" s="68">
        <v>4.4000000000000004</v>
      </c>
      <c r="AA55" s="68">
        <v>34.700000000000003</v>
      </c>
      <c r="AB55" s="68"/>
      <c r="AC55" s="68"/>
      <c r="AD55" s="68">
        <v>7.8</v>
      </c>
      <c r="AE55" s="68">
        <v>37.9</v>
      </c>
      <c r="AF55" s="68"/>
      <c r="AG55" s="68"/>
      <c r="AH55" s="68">
        <v>21.4</v>
      </c>
      <c r="AI55" s="68">
        <v>7.3</v>
      </c>
      <c r="AJ55" s="68">
        <v>20.399999999999999</v>
      </c>
      <c r="AK55" s="68">
        <v>20.399999999999999</v>
      </c>
      <c r="AL55" s="68">
        <v>20</v>
      </c>
      <c r="AM55" s="68">
        <v>5.7</v>
      </c>
      <c r="AN55" s="68"/>
      <c r="AO55" s="68">
        <v>0.9</v>
      </c>
      <c r="AP55" s="68">
        <v>1.7</v>
      </c>
      <c r="AQ55" s="68">
        <v>3.3</v>
      </c>
      <c r="AR55" s="68">
        <v>18.600000000000001</v>
      </c>
      <c r="AS55" s="68"/>
      <c r="AT55" s="68"/>
      <c r="AU55" s="68"/>
      <c r="AV55" s="68"/>
      <c r="AW55" s="68"/>
      <c r="AX55" s="68">
        <v>1.8</v>
      </c>
      <c r="AY55" s="68"/>
      <c r="AZ55" s="68"/>
      <c r="BA55" s="68"/>
      <c r="BB55" s="68">
        <v>5.5</v>
      </c>
      <c r="BC55" s="68">
        <v>9.9</v>
      </c>
      <c r="BD55" s="68">
        <v>27.7</v>
      </c>
      <c r="BE55" s="68">
        <v>29.7</v>
      </c>
      <c r="BF55" s="68"/>
      <c r="BG55" s="68"/>
      <c r="BH55" s="68"/>
      <c r="BI55" s="68"/>
      <c r="BJ55" s="68"/>
      <c r="BK55" s="68">
        <v>7.1</v>
      </c>
      <c r="BL55" s="68">
        <v>21</v>
      </c>
      <c r="BM55" s="68">
        <v>3.7</v>
      </c>
      <c r="BN55" s="68">
        <v>0.9</v>
      </c>
      <c r="BO55" s="68">
        <v>2.2999999999999998</v>
      </c>
      <c r="BP55" s="68">
        <v>2.2000000000000002</v>
      </c>
      <c r="BQ55" s="68"/>
      <c r="BR55" s="68">
        <v>1.2</v>
      </c>
      <c r="BS55" s="68">
        <v>20</v>
      </c>
      <c r="BT55" s="68">
        <v>8.1999999999999993</v>
      </c>
      <c r="BU55" s="68">
        <v>20</v>
      </c>
      <c r="BV55" s="68"/>
      <c r="BW55" s="68">
        <v>20.3</v>
      </c>
      <c r="BX55" s="69">
        <v>649.5</v>
      </c>
    </row>
    <row r="56" spans="1:76" ht="15.6" x14ac:dyDescent="0.3">
      <c r="A56" s="1"/>
      <c r="B56" s="70" t="s">
        <v>1067</v>
      </c>
      <c r="C56" s="71">
        <v>348.35</v>
      </c>
      <c r="D56" s="71">
        <v>405.55</v>
      </c>
      <c r="E56" s="71">
        <v>118.65</v>
      </c>
      <c r="F56" s="71">
        <v>216.55</v>
      </c>
      <c r="G56" s="71">
        <v>297.10000000000002</v>
      </c>
      <c r="H56" s="71">
        <v>69.400000000000006</v>
      </c>
      <c r="I56" s="71">
        <v>9.6</v>
      </c>
      <c r="J56" s="71">
        <v>211.45</v>
      </c>
      <c r="K56" s="71">
        <v>509.15</v>
      </c>
      <c r="L56" s="71">
        <v>321.75</v>
      </c>
      <c r="M56" s="71">
        <v>3.1</v>
      </c>
      <c r="N56" s="71">
        <v>3.25</v>
      </c>
      <c r="O56" s="71">
        <v>474.7</v>
      </c>
      <c r="P56" s="71">
        <v>0</v>
      </c>
      <c r="Q56" s="71">
        <v>475.45</v>
      </c>
      <c r="R56" s="71">
        <v>484.7</v>
      </c>
      <c r="S56" s="71">
        <v>244.05</v>
      </c>
      <c r="T56" s="71">
        <v>72.5</v>
      </c>
      <c r="U56" s="71">
        <v>123.25</v>
      </c>
      <c r="V56" s="71">
        <v>488.3</v>
      </c>
      <c r="W56" s="71">
        <v>480</v>
      </c>
      <c r="X56" s="71">
        <v>431.8</v>
      </c>
      <c r="Y56" s="71">
        <v>96.15</v>
      </c>
      <c r="Z56" s="71">
        <v>60.45</v>
      </c>
      <c r="AA56" s="71">
        <v>1631.05</v>
      </c>
      <c r="AB56" s="71">
        <v>0</v>
      </c>
      <c r="AC56" s="71">
        <v>0</v>
      </c>
      <c r="AD56" s="71">
        <v>313.64999999999998</v>
      </c>
      <c r="AE56" s="71">
        <v>2917.7</v>
      </c>
      <c r="AF56" s="71">
        <v>252.9</v>
      </c>
      <c r="AG56" s="71">
        <v>347.35</v>
      </c>
      <c r="AH56" s="71">
        <v>510.5</v>
      </c>
      <c r="AI56" s="71">
        <v>174.55</v>
      </c>
      <c r="AJ56" s="71">
        <v>489.6</v>
      </c>
      <c r="AK56" s="71">
        <v>489.6</v>
      </c>
      <c r="AL56" s="71">
        <v>481.85</v>
      </c>
      <c r="AM56" s="71">
        <v>141.35</v>
      </c>
      <c r="AN56" s="71">
        <v>577.85</v>
      </c>
      <c r="AO56" s="71">
        <v>43.4</v>
      </c>
      <c r="AP56" s="71">
        <v>47.65</v>
      </c>
      <c r="AQ56" s="71">
        <v>79.25</v>
      </c>
      <c r="AR56" s="71">
        <v>445.85</v>
      </c>
      <c r="AS56" s="71">
        <v>0</v>
      </c>
      <c r="AT56" s="71">
        <v>1888.9</v>
      </c>
      <c r="AU56" s="71">
        <v>1529.05</v>
      </c>
      <c r="AV56" s="71">
        <v>0</v>
      </c>
      <c r="AW56" s="71">
        <v>0.85</v>
      </c>
      <c r="AX56" s="71">
        <v>43.2</v>
      </c>
      <c r="AY56" s="71">
        <v>103.2</v>
      </c>
      <c r="AZ56" s="71">
        <v>0</v>
      </c>
      <c r="BA56" s="71">
        <v>116.35</v>
      </c>
      <c r="BB56" s="71">
        <v>119.6</v>
      </c>
      <c r="BC56" s="71">
        <v>103.4</v>
      </c>
      <c r="BD56" s="71">
        <v>1377.85</v>
      </c>
      <c r="BE56" s="71">
        <v>1095.8</v>
      </c>
      <c r="BF56" s="71">
        <v>0</v>
      </c>
      <c r="BG56" s="71">
        <v>722.1</v>
      </c>
      <c r="BH56" s="71">
        <v>990.9</v>
      </c>
      <c r="BI56" s="71">
        <v>0</v>
      </c>
      <c r="BJ56" s="71">
        <v>145.85</v>
      </c>
      <c r="BK56" s="71">
        <v>403.4</v>
      </c>
      <c r="BL56" s="71">
        <v>1240.2</v>
      </c>
      <c r="BM56" s="71">
        <v>72.099999999999994</v>
      </c>
      <c r="BN56" s="71">
        <v>21.6</v>
      </c>
      <c r="BO56" s="71">
        <v>55.2</v>
      </c>
      <c r="BP56" s="71">
        <v>47</v>
      </c>
      <c r="BQ56" s="71">
        <v>103</v>
      </c>
      <c r="BR56" s="71">
        <v>36.9</v>
      </c>
      <c r="BS56" s="71">
        <v>480.5</v>
      </c>
      <c r="BT56" s="71">
        <v>195.95</v>
      </c>
      <c r="BU56" s="71">
        <v>479.9</v>
      </c>
      <c r="BV56" s="71">
        <v>126.95</v>
      </c>
      <c r="BW56" s="71">
        <v>487.65</v>
      </c>
      <c r="BX56" s="71">
        <v>26876.75</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549</v>
      </c>
      <c r="M70" s="1">
        <v>2005.6</v>
      </c>
      <c r="N70" s="1">
        <v>7.4622117629549702</v>
      </c>
      <c r="O70" s="1" t="s">
        <v>1068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550</v>
      </c>
      <c r="M71" s="1">
        <v>6911.6</v>
      </c>
      <c r="N71" s="1">
        <v>25.715906871180483</v>
      </c>
      <c r="O71" s="1" t="s">
        <v>1069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548</v>
      </c>
      <c r="M72" s="1">
        <v>8732.25</v>
      </c>
      <c r="N72" s="1">
        <v>32.48997739682067</v>
      </c>
      <c r="O72" s="1" t="s">
        <v>1070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551</v>
      </c>
      <c r="M73" s="1">
        <v>9227.2999999999993</v>
      </c>
      <c r="N73" s="1">
        <v>34.331903969043879</v>
      </c>
      <c r="O73" s="1" t="s">
        <v>1071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0">
    <mergeCell ref="BV6"/>
    <mergeCell ref="BW6"/>
    <mergeCell ref="B5:BX5"/>
    <mergeCell ref="B6:B7"/>
    <mergeCell ref="BL6"/>
    <mergeCell ref="BM6:BP6"/>
    <mergeCell ref="BQ6"/>
    <mergeCell ref="BR6"/>
    <mergeCell ref="BS6:BU6"/>
    <mergeCell ref="BA6"/>
    <mergeCell ref="BB6:BC6"/>
    <mergeCell ref="BD6:BI6"/>
    <mergeCell ref="BJ6"/>
    <mergeCell ref="BK6"/>
    <mergeCell ref="AT6"/>
    <mergeCell ref="AU6:AV6"/>
    <mergeCell ref="AW6"/>
    <mergeCell ref="AX6"/>
    <mergeCell ref="AY6:AZ6"/>
    <mergeCell ref="AO6"/>
    <mergeCell ref="AP6"/>
    <mergeCell ref="AQ6"/>
    <mergeCell ref="AR6"/>
    <mergeCell ref="AS6"/>
    <mergeCell ref="AB6:AC6"/>
    <mergeCell ref="AD6:AG6"/>
    <mergeCell ref="AH6:AI6"/>
    <mergeCell ref="AJ6:AM6"/>
    <mergeCell ref="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1072</v>
      </c>
      <c r="C5" s="211"/>
      <c r="D5" s="211"/>
      <c r="E5" s="211"/>
      <c r="F5" s="211"/>
      <c r="G5" s="211"/>
      <c r="H5" s="211"/>
      <c r="I5" s="211"/>
      <c r="J5" s="211"/>
    </row>
    <row r="6" spans="1:10" ht="43.95" customHeight="1" x14ac:dyDescent="0.3">
      <c r="A6" s="1"/>
      <c r="B6" s="210" t="s">
        <v>542</v>
      </c>
      <c r="C6" s="210" t="s">
        <v>598</v>
      </c>
      <c r="D6" s="210" t="s">
        <v>599</v>
      </c>
      <c r="E6" s="210" t="s">
        <v>14</v>
      </c>
      <c r="F6" s="210" t="s">
        <v>22</v>
      </c>
      <c r="G6" s="210" t="s">
        <v>596</v>
      </c>
      <c r="H6" s="210" t="s">
        <v>600</v>
      </c>
      <c r="I6" s="210" t="s">
        <v>597</v>
      </c>
      <c r="J6" s="63" t="s">
        <v>1073</v>
      </c>
    </row>
    <row r="7" spans="1:10" x14ac:dyDescent="0.3">
      <c r="A7" s="1"/>
      <c r="B7" s="210"/>
      <c r="C7" s="63" t="s">
        <v>994</v>
      </c>
      <c r="D7" s="63" t="s">
        <v>995</v>
      </c>
      <c r="E7" s="63" t="s">
        <v>996</v>
      </c>
      <c r="F7" s="63" t="s">
        <v>997</v>
      </c>
      <c r="G7" s="63" t="s">
        <v>999</v>
      </c>
      <c r="H7" s="63" t="s">
        <v>1000</v>
      </c>
      <c r="I7" s="63" t="s">
        <v>1074</v>
      </c>
      <c r="J7" s="63" t="s">
        <v>765</v>
      </c>
    </row>
    <row r="8" spans="1:10" x14ac:dyDescent="0.3">
      <c r="A8" s="1"/>
      <c r="B8" s="50" t="s">
        <v>1047</v>
      </c>
      <c r="C8" s="64">
        <v>15</v>
      </c>
      <c r="D8" s="64">
        <v>16.7</v>
      </c>
      <c r="E8" s="64">
        <v>6.6</v>
      </c>
      <c r="F8" s="64">
        <v>11.3</v>
      </c>
      <c r="G8" s="64">
        <v>9.6</v>
      </c>
      <c r="H8" s="64">
        <v>21.2</v>
      </c>
      <c r="I8" s="64">
        <v>61.6</v>
      </c>
      <c r="J8" s="65">
        <v>142</v>
      </c>
    </row>
    <row r="9" spans="1:10" x14ac:dyDescent="0.3">
      <c r="A9" s="1"/>
      <c r="B9" s="54" t="s">
        <v>1048</v>
      </c>
      <c r="C9" s="66">
        <v>15.2</v>
      </c>
      <c r="D9" s="66">
        <v>16.7</v>
      </c>
      <c r="E9" s="66">
        <v>4.5999999999999996</v>
      </c>
      <c r="F9" s="66">
        <v>11.3</v>
      </c>
      <c r="G9" s="66">
        <v>8.9</v>
      </c>
      <c r="H9" s="66">
        <v>21.5</v>
      </c>
      <c r="I9" s="66">
        <v>61.4</v>
      </c>
      <c r="J9" s="67">
        <v>139.6</v>
      </c>
    </row>
    <row r="10" spans="1:10" x14ac:dyDescent="0.3">
      <c r="A10" s="1"/>
      <c r="B10" s="54" t="s">
        <v>1049</v>
      </c>
      <c r="C10" s="66">
        <v>15.2</v>
      </c>
      <c r="D10" s="66">
        <v>16.7</v>
      </c>
      <c r="E10" s="66">
        <v>6.2</v>
      </c>
      <c r="F10" s="66">
        <v>11.5</v>
      </c>
      <c r="G10" s="66">
        <v>8.9</v>
      </c>
      <c r="H10" s="66">
        <v>21.5</v>
      </c>
      <c r="I10" s="66">
        <v>60.8</v>
      </c>
      <c r="J10" s="67">
        <v>140.80000000000001</v>
      </c>
    </row>
    <row r="11" spans="1:10" x14ac:dyDescent="0.3">
      <c r="A11" s="1"/>
      <c r="B11" s="54" t="s">
        <v>1050</v>
      </c>
      <c r="C11" s="66">
        <v>15</v>
      </c>
      <c r="D11" s="66">
        <v>17.3</v>
      </c>
      <c r="E11" s="66">
        <v>6.5</v>
      </c>
      <c r="F11" s="66">
        <v>11.5</v>
      </c>
      <c r="G11" s="66">
        <v>8.9</v>
      </c>
      <c r="H11" s="66">
        <v>21.5</v>
      </c>
      <c r="I11" s="66">
        <v>60.8</v>
      </c>
      <c r="J11" s="67">
        <v>141.5</v>
      </c>
    </row>
    <row r="12" spans="1:10" x14ac:dyDescent="0.3">
      <c r="A12" s="1"/>
      <c r="B12" s="54" t="s">
        <v>1051</v>
      </c>
      <c r="C12" s="66">
        <v>14.5</v>
      </c>
      <c r="D12" s="66">
        <v>17.600000000000001</v>
      </c>
      <c r="E12" s="66">
        <v>3.8</v>
      </c>
      <c r="F12" s="66">
        <v>11.5</v>
      </c>
      <c r="G12" s="66">
        <v>9.1999999999999993</v>
      </c>
      <c r="H12" s="66">
        <v>22</v>
      </c>
      <c r="I12" s="66">
        <v>61</v>
      </c>
      <c r="J12" s="67">
        <v>139.6</v>
      </c>
    </row>
    <row r="13" spans="1:10" x14ac:dyDescent="0.3">
      <c r="A13" s="1"/>
      <c r="B13" s="54" t="s">
        <v>1052</v>
      </c>
      <c r="C13" s="66">
        <v>14.5</v>
      </c>
      <c r="D13" s="66">
        <v>18.3</v>
      </c>
      <c r="E13" s="66">
        <v>3.7</v>
      </c>
      <c r="F13" s="66">
        <v>11.5</v>
      </c>
      <c r="G13" s="66">
        <v>8.9</v>
      </c>
      <c r="H13" s="66">
        <v>21.3</v>
      </c>
      <c r="I13" s="66">
        <v>61</v>
      </c>
      <c r="J13" s="67">
        <v>139.19999999999999</v>
      </c>
    </row>
    <row r="14" spans="1:10" x14ac:dyDescent="0.3">
      <c r="A14" s="1"/>
      <c r="B14" s="54" t="s">
        <v>1053</v>
      </c>
      <c r="C14" s="66">
        <v>14.3</v>
      </c>
      <c r="D14" s="66">
        <v>18.399999999999999</v>
      </c>
      <c r="E14" s="66">
        <v>3.8</v>
      </c>
      <c r="F14" s="66">
        <v>11.5</v>
      </c>
      <c r="G14" s="66">
        <v>9.1999999999999993</v>
      </c>
      <c r="H14" s="66">
        <v>21.2</v>
      </c>
      <c r="I14" s="66">
        <v>61.2</v>
      </c>
      <c r="J14" s="67">
        <v>139.6</v>
      </c>
    </row>
    <row r="15" spans="1:10" x14ac:dyDescent="0.3">
      <c r="A15" s="1"/>
      <c r="B15" s="56" t="s">
        <v>1054</v>
      </c>
      <c r="C15" s="68">
        <v>14.4</v>
      </c>
      <c r="D15" s="68">
        <v>17.2</v>
      </c>
      <c r="E15" s="68">
        <v>3.6</v>
      </c>
      <c r="F15" s="68">
        <v>11.5</v>
      </c>
      <c r="G15" s="68">
        <v>9.1999999999999993</v>
      </c>
      <c r="H15" s="68">
        <v>21.2</v>
      </c>
      <c r="I15" s="68">
        <v>61.7</v>
      </c>
      <c r="J15" s="69">
        <v>138.80000000000001</v>
      </c>
    </row>
    <row r="16" spans="1:10" x14ac:dyDescent="0.3">
      <c r="A16" s="1"/>
      <c r="B16" s="50" t="s">
        <v>1055</v>
      </c>
      <c r="C16" s="64">
        <v>14.5</v>
      </c>
      <c r="D16" s="64">
        <v>17.899999999999999</v>
      </c>
      <c r="E16" s="64">
        <v>3.3</v>
      </c>
      <c r="F16" s="64">
        <v>11.5</v>
      </c>
      <c r="G16" s="64">
        <v>8.6</v>
      </c>
      <c r="H16" s="64">
        <v>21.9</v>
      </c>
      <c r="I16" s="64">
        <v>61.6</v>
      </c>
      <c r="J16" s="65">
        <v>139.30000000000001</v>
      </c>
    </row>
    <row r="17" spans="1:10" x14ac:dyDescent="0.3">
      <c r="A17" s="1"/>
      <c r="B17" s="54" t="s">
        <v>1056</v>
      </c>
      <c r="C17" s="66">
        <v>14.9</v>
      </c>
      <c r="D17" s="66">
        <v>15.7</v>
      </c>
      <c r="E17" s="66">
        <v>3.3</v>
      </c>
      <c r="F17" s="66">
        <v>11.5</v>
      </c>
      <c r="G17" s="66">
        <v>8</v>
      </c>
      <c r="H17" s="66">
        <v>20.9</v>
      </c>
      <c r="I17" s="66">
        <v>60.8</v>
      </c>
      <c r="J17" s="67">
        <v>135.1</v>
      </c>
    </row>
    <row r="18" spans="1:10" x14ac:dyDescent="0.3">
      <c r="A18" s="1"/>
      <c r="B18" s="54" t="s">
        <v>1057</v>
      </c>
      <c r="C18" s="66">
        <v>15.6</v>
      </c>
      <c r="D18" s="66">
        <v>18.100000000000001</v>
      </c>
      <c r="E18" s="66">
        <v>3.9</v>
      </c>
      <c r="F18" s="66">
        <v>11.5</v>
      </c>
      <c r="G18" s="66">
        <v>8.9</v>
      </c>
      <c r="H18" s="66">
        <v>19.3</v>
      </c>
      <c r="I18" s="66">
        <v>61.9</v>
      </c>
      <c r="J18" s="67">
        <v>139.19999999999999</v>
      </c>
    </row>
    <row r="19" spans="1:10" x14ac:dyDescent="0.3">
      <c r="A19" s="1"/>
      <c r="B19" s="54" t="s">
        <v>1058</v>
      </c>
      <c r="C19" s="66">
        <v>14.3</v>
      </c>
      <c r="D19" s="66">
        <v>17.7</v>
      </c>
      <c r="E19" s="66">
        <v>3.6</v>
      </c>
      <c r="F19" s="66">
        <v>11.5</v>
      </c>
      <c r="G19" s="66">
        <v>9</v>
      </c>
      <c r="H19" s="66">
        <v>21.2</v>
      </c>
      <c r="I19" s="66">
        <v>61.8</v>
      </c>
      <c r="J19" s="67">
        <v>139.1</v>
      </c>
    </row>
    <row r="20" spans="1:10" x14ac:dyDescent="0.3">
      <c r="A20" s="1"/>
      <c r="B20" s="54" t="s">
        <v>1059</v>
      </c>
      <c r="C20" s="66">
        <v>14.5</v>
      </c>
      <c r="D20" s="66">
        <v>17.2</v>
      </c>
      <c r="E20" s="66">
        <v>3.6</v>
      </c>
      <c r="F20" s="66">
        <v>11.5</v>
      </c>
      <c r="G20" s="66">
        <v>9.1999999999999993</v>
      </c>
      <c r="H20" s="66">
        <v>21.3</v>
      </c>
      <c r="I20" s="66">
        <v>62.3</v>
      </c>
      <c r="J20" s="67">
        <v>139.6</v>
      </c>
    </row>
    <row r="21" spans="1:10" x14ac:dyDescent="0.3">
      <c r="A21" s="1"/>
      <c r="B21" s="54" t="s">
        <v>1060</v>
      </c>
      <c r="C21" s="66">
        <v>14.5</v>
      </c>
      <c r="D21" s="66">
        <v>17.2</v>
      </c>
      <c r="E21" s="66">
        <v>3.6</v>
      </c>
      <c r="F21" s="66">
        <v>11.5</v>
      </c>
      <c r="G21" s="66">
        <v>8.6</v>
      </c>
      <c r="H21" s="66">
        <v>21.6</v>
      </c>
      <c r="I21" s="66">
        <v>62.2</v>
      </c>
      <c r="J21" s="67">
        <v>139.19999999999999</v>
      </c>
    </row>
    <row r="22" spans="1:10" x14ac:dyDescent="0.3">
      <c r="A22" s="1"/>
      <c r="B22" s="54" t="s">
        <v>1061</v>
      </c>
      <c r="C22" s="66">
        <v>15.1</v>
      </c>
      <c r="D22" s="66">
        <v>15.5</v>
      </c>
      <c r="E22" s="66">
        <v>3.8</v>
      </c>
      <c r="F22" s="66">
        <v>11.1</v>
      </c>
      <c r="G22" s="66">
        <v>8.8000000000000007</v>
      </c>
      <c r="H22" s="66">
        <v>20.7</v>
      </c>
      <c r="I22" s="66">
        <v>61.6</v>
      </c>
      <c r="J22" s="67">
        <v>136.6</v>
      </c>
    </row>
    <row r="23" spans="1:10" x14ac:dyDescent="0.3">
      <c r="A23" s="1"/>
      <c r="B23" s="56" t="s">
        <v>1062</v>
      </c>
      <c r="C23" s="68">
        <v>15</v>
      </c>
      <c r="D23" s="68">
        <v>15.9</v>
      </c>
      <c r="E23" s="68">
        <v>3.7</v>
      </c>
      <c r="F23" s="68">
        <v>11</v>
      </c>
      <c r="G23" s="68">
        <v>9</v>
      </c>
      <c r="H23" s="68">
        <v>20.5</v>
      </c>
      <c r="I23" s="68">
        <v>61.6</v>
      </c>
      <c r="J23" s="69">
        <v>136.69999999999999</v>
      </c>
    </row>
    <row r="24" spans="1:10" x14ac:dyDescent="0.3">
      <c r="A24" s="1"/>
      <c r="B24" s="50" t="s">
        <v>1063</v>
      </c>
      <c r="C24" s="64">
        <v>14.5</v>
      </c>
      <c r="D24" s="64">
        <v>16.3</v>
      </c>
      <c r="E24" s="64">
        <v>3.7</v>
      </c>
      <c r="F24" s="64">
        <v>2.9</v>
      </c>
      <c r="G24" s="64">
        <v>8.6999999999999993</v>
      </c>
      <c r="H24" s="64">
        <v>22.4</v>
      </c>
      <c r="I24" s="64">
        <v>61.5</v>
      </c>
      <c r="J24" s="65">
        <v>130</v>
      </c>
    </row>
    <row r="25" spans="1:10" x14ac:dyDescent="0.3">
      <c r="A25" s="1"/>
      <c r="B25" s="54" t="s">
        <v>1064</v>
      </c>
      <c r="C25" s="66">
        <v>14</v>
      </c>
      <c r="D25" s="66">
        <v>16.3</v>
      </c>
      <c r="E25" s="66">
        <v>3.7</v>
      </c>
      <c r="F25" s="66">
        <v>3.9</v>
      </c>
      <c r="G25" s="66">
        <v>8.5</v>
      </c>
      <c r="H25" s="66">
        <v>21.9</v>
      </c>
      <c r="I25" s="66">
        <v>61.2</v>
      </c>
      <c r="J25" s="67">
        <v>129.5</v>
      </c>
    </row>
    <row r="26" spans="1:10" x14ac:dyDescent="0.3">
      <c r="A26" s="1"/>
      <c r="B26" s="54" t="s">
        <v>1065</v>
      </c>
      <c r="C26" s="66">
        <v>13.8</v>
      </c>
      <c r="D26" s="66">
        <v>17.3</v>
      </c>
      <c r="E26" s="66">
        <v>3.9</v>
      </c>
      <c r="F26" s="66">
        <v>5</v>
      </c>
      <c r="G26" s="66">
        <v>9.3000000000000007</v>
      </c>
      <c r="H26" s="66">
        <v>21.4</v>
      </c>
      <c r="I26" s="66">
        <v>61.6</v>
      </c>
      <c r="J26" s="67">
        <v>132.30000000000001</v>
      </c>
    </row>
    <row r="27" spans="1:10" x14ac:dyDescent="0.3">
      <c r="A27" s="1"/>
      <c r="B27" s="54" t="s">
        <v>793</v>
      </c>
      <c r="C27" s="66">
        <v>13.8</v>
      </c>
      <c r="D27" s="66">
        <v>17.600000000000001</v>
      </c>
      <c r="E27" s="66">
        <v>3.7</v>
      </c>
      <c r="F27" s="66">
        <v>9</v>
      </c>
      <c r="G27" s="66">
        <v>6.3</v>
      </c>
      <c r="H27" s="66">
        <v>21.6</v>
      </c>
      <c r="I27" s="66">
        <v>60.7</v>
      </c>
      <c r="J27" s="67">
        <v>132.69999999999999</v>
      </c>
    </row>
    <row r="28" spans="1:10" x14ac:dyDescent="0.3">
      <c r="A28" s="1"/>
      <c r="B28" s="54" t="s">
        <v>794</v>
      </c>
      <c r="C28" s="66">
        <v>14</v>
      </c>
      <c r="D28" s="66">
        <v>17.3</v>
      </c>
      <c r="E28" s="66">
        <v>4</v>
      </c>
      <c r="F28" s="66"/>
      <c r="G28" s="66">
        <v>5.6</v>
      </c>
      <c r="H28" s="66">
        <v>21.4</v>
      </c>
      <c r="I28" s="66">
        <v>61.2</v>
      </c>
      <c r="J28" s="67">
        <v>123.5</v>
      </c>
    </row>
    <row r="29" spans="1:10" x14ac:dyDescent="0.3">
      <c r="A29" s="1"/>
      <c r="B29" s="54" t="s">
        <v>795</v>
      </c>
      <c r="C29" s="66">
        <v>13.7</v>
      </c>
      <c r="D29" s="66">
        <v>17.100000000000001</v>
      </c>
      <c r="E29" s="66">
        <v>4.3</v>
      </c>
      <c r="F29" s="66"/>
      <c r="G29" s="66">
        <v>5.6</v>
      </c>
      <c r="H29" s="66">
        <v>23.1</v>
      </c>
      <c r="I29" s="66">
        <v>61</v>
      </c>
      <c r="J29" s="67">
        <v>124.8</v>
      </c>
    </row>
    <row r="30" spans="1:10" x14ac:dyDescent="0.3">
      <c r="A30" s="1"/>
      <c r="B30" s="54" t="s">
        <v>796</v>
      </c>
      <c r="C30" s="66">
        <v>14</v>
      </c>
      <c r="D30" s="66">
        <v>17.399999999999999</v>
      </c>
      <c r="E30" s="66">
        <v>4.4000000000000004</v>
      </c>
      <c r="F30" s="66"/>
      <c r="G30" s="66">
        <v>8.8000000000000007</v>
      </c>
      <c r="H30" s="66">
        <v>22.9</v>
      </c>
      <c r="I30" s="66">
        <v>61.3</v>
      </c>
      <c r="J30" s="67">
        <v>128.80000000000001</v>
      </c>
    </row>
    <row r="31" spans="1:10" x14ac:dyDescent="0.3">
      <c r="A31" s="1"/>
      <c r="B31" s="56" t="s">
        <v>797</v>
      </c>
      <c r="C31" s="68">
        <v>13.9</v>
      </c>
      <c r="D31" s="68">
        <v>16.8</v>
      </c>
      <c r="E31" s="68">
        <v>4.2</v>
      </c>
      <c r="F31" s="68"/>
      <c r="G31" s="68">
        <v>9.4</v>
      </c>
      <c r="H31" s="68">
        <v>21.9</v>
      </c>
      <c r="I31" s="68">
        <v>61.2</v>
      </c>
      <c r="J31" s="69">
        <v>127.4</v>
      </c>
    </row>
    <row r="32" spans="1:10" x14ac:dyDescent="0.3">
      <c r="A32" s="1"/>
      <c r="B32" s="50" t="s">
        <v>798</v>
      </c>
      <c r="C32" s="64">
        <v>14.5</v>
      </c>
      <c r="D32" s="64">
        <v>15.5</v>
      </c>
      <c r="E32" s="64">
        <v>4.3</v>
      </c>
      <c r="F32" s="64"/>
      <c r="G32" s="64">
        <v>9.1999999999999993</v>
      </c>
      <c r="H32" s="64">
        <v>20.100000000000001</v>
      </c>
      <c r="I32" s="64">
        <v>61.2</v>
      </c>
      <c r="J32" s="65">
        <v>124.8</v>
      </c>
    </row>
    <row r="33" spans="1:10" x14ac:dyDescent="0.3">
      <c r="A33" s="1"/>
      <c r="B33" s="54" t="s">
        <v>799</v>
      </c>
      <c r="C33" s="66">
        <v>14.5</v>
      </c>
      <c r="D33" s="66">
        <v>15.5</v>
      </c>
      <c r="E33" s="66">
        <v>4.4000000000000004</v>
      </c>
      <c r="F33" s="66">
        <v>6.5</v>
      </c>
      <c r="G33" s="66">
        <v>9.4</v>
      </c>
      <c r="H33" s="66">
        <v>20.9</v>
      </c>
      <c r="I33" s="66">
        <v>61.8</v>
      </c>
      <c r="J33" s="67">
        <v>133</v>
      </c>
    </row>
    <row r="34" spans="1:10" x14ac:dyDescent="0.3">
      <c r="A34" s="1"/>
      <c r="B34" s="54" t="s">
        <v>800</v>
      </c>
      <c r="C34" s="66">
        <v>14.5</v>
      </c>
      <c r="D34" s="66">
        <v>16.3</v>
      </c>
      <c r="E34" s="66">
        <v>4.3</v>
      </c>
      <c r="F34" s="66">
        <v>10.199999999999999</v>
      </c>
      <c r="G34" s="66">
        <v>9</v>
      </c>
      <c r="H34" s="66">
        <v>19.5</v>
      </c>
      <c r="I34" s="66">
        <v>61.4</v>
      </c>
      <c r="J34" s="67">
        <v>135.19999999999999</v>
      </c>
    </row>
    <row r="35" spans="1:10" x14ac:dyDescent="0.3">
      <c r="A35" s="1"/>
      <c r="B35" s="54" t="s">
        <v>801</v>
      </c>
      <c r="C35" s="66">
        <v>14.5</v>
      </c>
      <c r="D35" s="66">
        <v>16.3</v>
      </c>
      <c r="E35" s="66">
        <v>4.2</v>
      </c>
      <c r="F35" s="66">
        <v>10.7</v>
      </c>
      <c r="G35" s="66">
        <v>9.1999999999999993</v>
      </c>
      <c r="H35" s="66">
        <v>22.3</v>
      </c>
      <c r="I35" s="66">
        <v>62.4</v>
      </c>
      <c r="J35" s="67">
        <v>139.6</v>
      </c>
    </row>
    <row r="36" spans="1:10" x14ac:dyDescent="0.3">
      <c r="A36" s="1"/>
      <c r="B36" s="54" t="s">
        <v>802</v>
      </c>
      <c r="C36" s="66">
        <v>14.5</v>
      </c>
      <c r="D36" s="66">
        <v>16.8</v>
      </c>
      <c r="E36" s="66">
        <v>4.2</v>
      </c>
      <c r="F36" s="66">
        <v>8.9</v>
      </c>
      <c r="G36" s="66">
        <v>9.3000000000000007</v>
      </c>
      <c r="H36" s="66">
        <v>22</v>
      </c>
      <c r="I36" s="66">
        <v>62.1</v>
      </c>
      <c r="J36" s="67">
        <v>137.80000000000001</v>
      </c>
    </row>
    <row r="37" spans="1:10" x14ac:dyDescent="0.3">
      <c r="A37" s="1"/>
      <c r="B37" s="54" t="s">
        <v>803</v>
      </c>
      <c r="C37" s="66">
        <v>14.6</v>
      </c>
      <c r="D37" s="66">
        <v>16.7</v>
      </c>
      <c r="E37" s="66">
        <v>4.0999999999999996</v>
      </c>
      <c r="F37" s="66">
        <v>6.5</v>
      </c>
      <c r="G37" s="66">
        <v>8.9</v>
      </c>
      <c r="H37" s="66">
        <v>19.7</v>
      </c>
      <c r="I37" s="66">
        <v>61.5</v>
      </c>
      <c r="J37" s="67">
        <v>132</v>
      </c>
    </row>
    <row r="38" spans="1:10" x14ac:dyDescent="0.3">
      <c r="A38" s="1"/>
      <c r="B38" s="54" t="s">
        <v>804</v>
      </c>
      <c r="C38" s="66">
        <v>14.3</v>
      </c>
      <c r="D38" s="66">
        <v>16.7</v>
      </c>
      <c r="E38" s="66">
        <v>4.3</v>
      </c>
      <c r="F38" s="66">
        <v>6.5</v>
      </c>
      <c r="G38" s="66">
        <v>9.1999999999999993</v>
      </c>
      <c r="H38" s="66">
        <v>17.7</v>
      </c>
      <c r="I38" s="66">
        <v>61.4</v>
      </c>
      <c r="J38" s="67">
        <v>130.1</v>
      </c>
    </row>
    <row r="39" spans="1:10" x14ac:dyDescent="0.3">
      <c r="A39" s="1"/>
      <c r="B39" s="56" t="s">
        <v>805</v>
      </c>
      <c r="C39" s="68">
        <v>14.2</v>
      </c>
      <c r="D39" s="68">
        <v>16.7</v>
      </c>
      <c r="E39" s="68">
        <v>4.4000000000000004</v>
      </c>
      <c r="F39" s="68">
        <v>6.5</v>
      </c>
      <c r="G39" s="68">
        <v>9.1999999999999993</v>
      </c>
      <c r="H39" s="68">
        <v>17.7</v>
      </c>
      <c r="I39" s="68">
        <v>61.6</v>
      </c>
      <c r="J39" s="69">
        <v>130.30000000000001</v>
      </c>
    </row>
    <row r="40" spans="1:10" x14ac:dyDescent="0.3">
      <c r="A40" s="1"/>
      <c r="B40" s="50" t="s">
        <v>806</v>
      </c>
      <c r="C40" s="64">
        <v>13.8</v>
      </c>
      <c r="D40" s="64">
        <v>16.7</v>
      </c>
      <c r="E40" s="64">
        <v>3.4</v>
      </c>
      <c r="F40" s="64">
        <v>6.5</v>
      </c>
      <c r="G40" s="64">
        <v>9</v>
      </c>
      <c r="H40" s="64">
        <v>18.5</v>
      </c>
      <c r="I40" s="64">
        <v>61.4</v>
      </c>
      <c r="J40" s="65">
        <v>129.30000000000001</v>
      </c>
    </row>
    <row r="41" spans="1:10" x14ac:dyDescent="0.3">
      <c r="A41" s="1"/>
      <c r="B41" s="54" t="s">
        <v>807</v>
      </c>
      <c r="C41" s="66">
        <v>13.9</v>
      </c>
      <c r="D41" s="66">
        <v>16.7</v>
      </c>
      <c r="E41" s="66"/>
      <c r="F41" s="66">
        <v>9.8000000000000007</v>
      </c>
      <c r="G41" s="66">
        <v>9</v>
      </c>
      <c r="H41" s="66">
        <v>21</v>
      </c>
      <c r="I41" s="66">
        <v>61.6</v>
      </c>
      <c r="J41" s="67">
        <v>132</v>
      </c>
    </row>
    <row r="42" spans="1:10" x14ac:dyDescent="0.3">
      <c r="A42" s="1"/>
      <c r="B42" s="54" t="s">
        <v>808</v>
      </c>
      <c r="C42" s="66">
        <v>14.9</v>
      </c>
      <c r="D42" s="66">
        <v>16.2</v>
      </c>
      <c r="E42" s="66">
        <v>3</v>
      </c>
      <c r="F42" s="66">
        <v>11</v>
      </c>
      <c r="G42" s="66">
        <v>8.9</v>
      </c>
      <c r="H42" s="66">
        <v>20.2</v>
      </c>
      <c r="I42" s="66">
        <v>61.4</v>
      </c>
      <c r="J42" s="67">
        <v>135.6</v>
      </c>
    </row>
    <row r="43" spans="1:10" x14ac:dyDescent="0.3">
      <c r="A43" s="1"/>
      <c r="B43" s="54" t="s">
        <v>809</v>
      </c>
      <c r="C43" s="66">
        <v>14.2</v>
      </c>
      <c r="D43" s="66">
        <v>17.100000000000001</v>
      </c>
      <c r="E43" s="66">
        <v>5.8</v>
      </c>
      <c r="F43" s="66">
        <v>11</v>
      </c>
      <c r="G43" s="66">
        <v>9.3000000000000007</v>
      </c>
      <c r="H43" s="66">
        <v>19.7</v>
      </c>
      <c r="I43" s="66">
        <v>61.2</v>
      </c>
      <c r="J43" s="67">
        <v>138.30000000000001</v>
      </c>
    </row>
    <row r="44" spans="1:10" x14ac:dyDescent="0.3">
      <c r="A44" s="1"/>
      <c r="B44" s="54" t="s">
        <v>810</v>
      </c>
      <c r="C44" s="66">
        <v>14.4</v>
      </c>
      <c r="D44" s="66">
        <v>17.100000000000001</v>
      </c>
      <c r="E44" s="66">
        <v>6.1</v>
      </c>
      <c r="F44" s="66">
        <v>11.1</v>
      </c>
      <c r="G44" s="66">
        <v>8.8000000000000007</v>
      </c>
      <c r="H44" s="66">
        <v>23.2</v>
      </c>
      <c r="I44" s="66">
        <v>61.7</v>
      </c>
      <c r="J44" s="67">
        <v>142.4</v>
      </c>
    </row>
    <row r="45" spans="1:10" x14ac:dyDescent="0.3">
      <c r="A45" s="1"/>
      <c r="B45" s="54" t="s">
        <v>811</v>
      </c>
      <c r="C45" s="66">
        <v>14.2</v>
      </c>
      <c r="D45" s="66">
        <v>17.100000000000001</v>
      </c>
      <c r="E45" s="66">
        <v>6.7</v>
      </c>
      <c r="F45" s="66">
        <v>11.1</v>
      </c>
      <c r="G45" s="66">
        <v>8.5</v>
      </c>
      <c r="H45" s="66">
        <v>21.9</v>
      </c>
      <c r="I45" s="66">
        <v>62.4</v>
      </c>
      <c r="J45" s="67">
        <v>141.9</v>
      </c>
    </row>
    <row r="46" spans="1:10" x14ac:dyDescent="0.3">
      <c r="A46" s="1"/>
      <c r="B46" s="54" t="s">
        <v>812</v>
      </c>
      <c r="C46" s="66">
        <v>14.1</v>
      </c>
      <c r="D46" s="66">
        <v>16.399999999999999</v>
      </c>
      <c r="E46" s="66">
        <v>7.1</v>
      </c>
      <c r="F46" s="66">
        <v>11.5</v>
      </c>
      <c r="G46" s="66">
        <v>8.9</v>
      </c>
      <c r="H46" s="66">
        <v>21.6</v>
      </c>
      <c r="I46" s="66">
        <v>62.5</v>
      </c>
      <c r="J46" s="67">
        <v>142.1</v>
      </c>
    </row>
    <row r="47" spans="1:10" x14ac:dyDescent="0.3">
      <c r="A47" s="1"/>
      <c r="B47" s="56" t="s">
        <v>813</v>
      </c>
      <c r="C47" s="68">
        <v>14.2</v>
      </c>
      <c r="D47" s="68">
        <v>16.3</v>
      </c>
      <c r="E47" s="68">
        <v>6.1</v>
      </c>
      <c r="F47" s="68">
        <v>11.5</v>
      </c>
      <c r="G47" s="68">
        <v>8.9</v>
      </c>
      <c r="H47" s="68">
        <v>21.2</v>
      </c>
      <c r="I47" s="68">
        <v>63.1</v>
      </c>
      <c r="J47" s="69">
        <v>141.30000000000001</v>
      </c>
    </row>
    <row r="48" spans="1:10" x14ac:dyDescent="0.3">
      <c r="A48" s="1"/>
      <c r="B48" s="50" t="s">
        <v>814</v>
      </c>
      <c r="C48" s="64">
        <v>14.4</v>
      </c>
      <c r="D48" s="64">
        <v>16.899999999999999</v>
      </c>
      <c r="E48" s="64">
        <v>7.5</v>
      </c>
      <c r="F48" s="64">
        <v>11.4</v>
      </c>
      <c r="G48" s="64">
        <v>9</v>
      </c>
      <c r="H48" s="64">
        <v>21.4</v>
      </c>
      <c r="I48" s="64">
        <v>62.6</v>
      </c>
      <c r="J48" s="65">
        <v>143.19999999999999</v>
      </c>
    </row>
    <row r="49" spans="1:10" x14ac:dyDescent="0.3">
      <c r="A49" s="1"/>
      <c r="B49" s="54" t="s">
        <v>815</v>
      </c>
      <c r="C49" s="66">
        <v>14.6</v>
      </c>
      <c r="D49" s="66">
        <v>17.100000000000001</v>
      </c>
      <c r="E49" s="66">
        <v>8.5</v>
      </c>
      <c r="F49" s="66">
        <v>11.4</v>
      </c>
      <c r="G49" s="66">
        <v>9.4</v>
      </c>
      <c r="H49" s="66">
        <v>22.5</v>
      </c>
      <c r="I49" s="66">
        <v>62.4</v>
      </c>
      <c r="J49" s="67">
        <v>145.9</v>
      </c>
    </row>
    <row r="50" spans="1:10" x14ac:dyDescent="0.3">
      <c r="A50" s="1"/>
      <c r="B50" s="54" t="s">
        <v>816</v>
      </c>
      <c r="C50" s="66">
        <v>14.5</v>
      </c>
      <c r="D50" s="66">
        <v>17.100000000000001</v>
      </c>
      <c r="E50" s="66">
        <v>9</v>
      </c>
      <c r="F50" s="66">
        <v>11.4</v>
      </c>
      <c r="G50" s="66">
        <v>8.6999999999999993</v>
      </c>
      <c r="H50" s="66">
        <v>22.7</v>
      </c>
      <c r="I50" s="66">
        <v>62.8</v>
      </c>
      <c r="J50" s="67">
        <v>146.19999999999999</v>
      </c>
    </row>
    <row r="51" spans="1:10" x14ac:dyDescent="0.3">
      <c r="A51" s="1"/>
      <c r="B51" s="54" t="s">
        <v>817</v>
      </c>
      <c r="C51" s="66">
        <v>14.6</v>
      </c>
      <c r="D51" s="66">
        <v>17.100000000000001</v>
      </c>
      <c r="E51" s="66">
        <v>8.4</v>
      </c>
      <c r="F51" s="66">
        <v>11.4</v>
      </c>
      <c r="G51" s="66">
        <v>9</v>
      </c>
      <c r="H51" s="66">
        <v>22.7</v>
      </c>
      <c r="I51" s="66">
        <v>62</v>
      </c>
      <c r="J51" s="67">
        <v>145.19999999999999</v>
      </c>
    </row>
    <row r="52" spans="1:10" x14ac:dyDescent="0.3">
      <c r="A52" s="1"/>
      <c r="B52" s="54" t="s">
        <v>818</v>
      </c>
      <c r="C52" s="66">
        <v>15.4</v>
      </c>
      <c r="D52" s="66">
        <v>17.2</v>
      </c>
      <c r="E52" s="66">
        <v>7.6</v>
      </c>
      <c r="F52" s="66">
        <v>11.4</v>
      </c>
      <c r="G52" s="66">
        <v>8.8000000000000007</v>
      </c>
      <c r="H52" s="66">
        <v>22.4</v>
      </c>
      <c r="I52" s="66">
        <v>62.2</v>
      </c>
      <c r="J52" s="67">
        <v>145</v>
      </c>
    </row>
    <row r="53" spans="1:10" x14ac:dyDescent="0.3">
      <c r="A53" s="1"/>
      <c r="B53" s="54" t="s">
        <v>819</v>
      </c>
      <c r="C53" s="66">
        <v>15.3</v>
      </c>
      <c r="D53" s="66">
        <v>17.100000000000001</v>
      </c>
      <c r="E53" s="66">
        <v>8.1</v>
      </c>
      <c r="F53" s="66">
        <v>10.5</v>
      </c>
      <c r="G53" s="66">
        <v>9.4</v>
      </c>
      <c r="H53" s="66">
        <v>20.6</v>
      </c>
      <c r="I53" s="66">
        <v>61.8</v>
      </c>
      <c r="J53" s="67">
        <v>142.80000000000001</v>
      </c>
    </row>
    <row r="54" spans="1:10" x14ac:dyDescent="0.3">
      <c r="A54" s="1"/>
      <c r="B54" s="54" t="s">
        <v>820</v>
      </c>
      <c r="C54" s="66">
        <v>15.1</v>
      </c>
      <c r="D54" s="66">
        <v>17.100000000000001</v>
      </c>
      <c r="E54" s="66">
        <v>8.5</v>
      </c>
      <c r="F54" s="66">
        <v>11.4</v>
      </c>
      <c r="G54" s="66">
        <v>9.5</v>
      </c>
      <c r="H54" s="66">
        <v>22.4</v>
      </c>
      <c r="I54" s="66">
        <v>61.9</v>
      </c>
      <c r="J54" s="67">
        <v>145.9</v>
      </c>
    </row>
    <row r="55" spans="1:10" x14ac:dyDescent="0.3">
      <c r="A55" s="1"/>
      <c r="B55" s="56" t="s">
        <v>1066</v>
      </c>
      <c r="C55" s="68">
        <v>15.3</v>
      </c>
      <c r="D55" s="68">
        <v>17.2</v>
      </c>
      <c r="E55" s="68">
        <v>7.8</v>
      </c>
      <c r="F55" s="68">
        <v>11.4</v>
      </c>
      <c r="G55" s="68">
        <v>9.3000000000000007</v>
      </c>
      <c r="H55" s="68">
        <v>21</v>
      </c>
      <c r="I55" s="68">
        <v>62.1</v>
      </c>
      <c r="J55" s="69">
        <v>144.1</v>
      </c>
    </row>
    <row r="56" spans="1:10" ht="15.6" x14ac:dyDescent="0.3">
      <c r="A56" s="1"/>
      <c r="B56" s="70" t="s">
        <v>1067</v>
      </c>
      <c r="C56" s="71">
        <v>348.35</v>
      </c>
      <c r="D56" s="71">
        <v>405.55</v>
      </c>
      <c r="E56" s="71">
        <v>118.65</v>
      </c>
      <c r="F56" s="71">
        <v>216.55</v>
      </c>
      <c r="G56" s="71">
        <v>211.45</v>
      </c>
      <c r="H56" s="71">
        <v>509.15</v>
      </c>
      <c r="I56" s="71">
        <v>1479.75</v>
      </c>
      <c r="J56" s="71">
        <v>3289.45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6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2" width="13" customWidth="1"/>
    <col min="13" max="13" width="21"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1075</v>
      </c>
      <c r="C3" s="195"/>
      <c r="D3" s="195"/>
      <c r="E3" s="195"/>
      <c r="F3" s="195"/>
      <c r="G3" s="195"/>
      <c r="H3" s="1"/>
      <c r="I3" s="1"/>
      <c r="J3" s="1"/>
      <c r="K3" s="1"/>
      <c r="L3" s="1"/>
      <c r="M3" s="1"/>
    </row>
    <row r="4" spans="1:13" ht="0" hidden="1" customHeight="1" x14ac:dyDescent="0.3">
      <c r="A4" s="1"/>
      <c r="B4" s="1"/>
      <c r="C4" s="1"/>
      <c r="D4" s="1"/>
      <c r="E4" s="1"/>
      <c r="F4" s="1"/>
      <c r="G4" s="1"/>
      <c r="H4" s="1"/>
      <c r="I4" s="1"/>
      <c r="J4" s="1"/>
      <c r="K4" s="1"/>
      <c r="L4" s="1"/>
      <c r="M4" s="1"/>
    </row>
    <row r="5" spans="1:13" ht="17.399999999999999" x14ac:dyDescent="0.3">
      <c r="A5" s="1"/>
      <c r="B5" s="2" t="s">
        <v>1076</v>
      </c>
      <c r="C5" s="1"/>
      <c r="D5" s="1"/>
      <c r="E5" s="1"/>
      <c r="F5" s="1"/>
      <c r="G5" s="1"/>
      <c r="H5" s="1"/>
      <c r="I5" s="1"/>
      <c r="J5" s="1"/>
      <c r="K5" s="1"/>
      <c r="L5" s="1"/>
      <c r="M5" s="1"/>
    </row>
    <row r="6" spans="1:13" ht="22.95" customHeight="1" x14ac:dyDescent="0.3">
      <c r="A6" s="1"/>
      <c r="B6" s="198" t="s">
        <v>3</v>
      </c>
      <c r="C6" s="198" t="s">
        <v>17</v>
      </c>
      <c r="D6" s="198" t="s">
        <v>1077</v>
      </c>
      <c r="E6" s="198" t="s">
        <v>1078</v>
      </c>
      <c r="F6" s="212" t="s">
        <v>1079</v>
      </c>
      <c r="G6" s="212"/>
      <c r="H6" s="212"/>
      <c r="I6" s="212"/>
      <c r="J6" s="212"/>
      <c r="K6" s="212"/>
      <c r="L6" s="212"/>
      <c r="M6" s="212"/>
    </row>
    <row r="7" spans="1:13" ht="22.95" customHeight="1" x14ac:dyDescent="0.3">
      <c r="A7" s="1"/>
      <c r="B7" s="198"/>
      <c r="C7" s="198"/>
      <c r="D7" s="198"/>
      <c r="E7" s="198"/>
      <c r="F7" s="72">
        <v>1</v>
      </c>
      <c r="G7" s="72">
        <v>2</v>
      </c>
      <c r="H7" s="72">
        <v>3</v>
      </c>
      <c r="I7" s="72">
        <v>4</v>
      </c>
      <c r="J7" s="72">
        <v>5</v>
      </c>
      <c r="K7" s="72">
        <v>6</v>
      </c>
      <c r="L7" s="72">
        <v>7</v>
      </c>
      <c r="M7" s="72" t="s">
        <v>924</v>
      </c>
    </row>
    <row r="8" spans="1:13" x14ac:dyDescent="0.3">
      <c r="A8" s="1"/>
      <c r="B8" s="73" t="s">
        <v>598</v>
      </c>
      <c r="C8" s="73" t="s">
        <v>994</v>
      </c>
      <c r="D8" s="73" t="s">
        <v>1080</v>
      </c>
      <c r="E8" s="74" t="s">
        <v>549</v>
      </c>
      <c r="F8" s="75">
        <v>92.9</v>
      </c>
      <c r="G8" s="75"/>
      <c r="H8" s="75">
        <v>156.65</v>
      </c>
      <c r="I8" s="75">
        <v>345.05</v>
      </c>
      <c r="J8" s="75">
        <v>344.4</v>
      </c>
      <c r="K8" s="75">
        <v>351.7</v>
      </c>
      <c r="L8" s="75">
        <v>348.35</v>
      </c>
      <c r="M8" s="75">
        <v>1639.05</v>
      </c>
    </row>
    <row r="9" spans="1:13" x14ac:dyDescent="0.3">
      <c r="A9" s="1"/>
      <c r="B9" s="73" t="s">
        <v>599</v>
      </c>
      <c r="C9" s="73" t="s">
        <v>1081</v>
      </c>
      <c r="D9" s="73" t="s">
        <v>309</v>
      </c>
      <c r="E9" s="74" t="s">
        <v>549</v>
      </c>
      <c r="F9" s="75">
        <v>110.05</v>
      </c>
      <c r="G9" s="75">
        <v>117.1</v>
      </c>
      <c r="H9" s="75">
        <v>78.05</v>
      </c>
      <c r="I9" s="75">
        <v>116.6</v>
      </c>
      <c r="J9" s="75">
        <v>112.25</v>
      </c>
      <c r="K9" s="75">
        <v>175.5</v>
      </c>
      <c r="L9" s="75">
        <v>405.55</v>
      </c>
      <c r="M9" s="75">
        <v>1115.0999999999999</v>
      </c>
    </row>
    <row r="10" spans="1:13" x14ac:dyDescent="0.3">
      <c r="A10" s="1"/>
      <c r="B10" s="73" t="s">
        <v>14</v>
      </c>
      <c r="C10" s="73" t="s">
        <v>1082</v>
      </c>
      <c r="D10" s="73" t="s">
        <v>17</v>
      </c>
      <c r="E10" s="74" t="s">
        <v>549</v>
      </c>
      <c r="F10" s="75">
        <v>192</v>
      </c>
      <c r="G10" s="75">
        <v>124.86</v>
      </c>
      <c r="H10" s="75"/>
      <c r="I10" s="75"/>
      <c r="J10" s="75">
        <v>66.05</v>
      </c>
      <c r="K10" s="75">
        <v>176.1</v>
      </c>
      <c r="L10" s="75">
        <v>118.65</v>
      </c>
      <c r="M10" s="75">
        <v>677.66</v>
      </c>
    </row>
    <row r="11" spans="1:13" x14ac:dyDescent="0.3">
      <c r="A11" s="1"/>
      <c r="B11" s="73" t="s">
        <v>22</v>
      </c>
      <c r="C11" s="73" t="s">
        <v>997</v>
      </c>
      <c r="D11" s="73" t="s">
        <v>17</v>
      </c>
      <c r="E11" s="74" t="s">
        <v>549</v>
      </c>
      <c r="F11" s="75">
        <v>217.05</v>
      </c>
      <c r="G11" s="75">
        <v>54.5</v>
      </c>
      <c r="H11" s="75">
        <v>154.01</v>
      </c>
      <c r="I11" s="75">
        <v>184.25</v>
      </c>
      <c r="J11" s="75">
        <v>265.85000000000002</v>
      </c>
      <c r="K11" s="75">
        <v>269.95</v>
      </c>
      <c r="L11" s="75">
        <v>216.55</v>
      </c>
      <c r="M11" s="75">
        <v>1362.16</v>
      </c>
    </row>
    <row r="12" spans="1:13" x14ac:dyDescent="0.3">
      <c r="A12" s="1"/>
      <c r="B12" s="73" t="s">
        <v>584</v>
      </c>
      <c r="C12" s="73" t="s">
        <v>927</v>
      </c>
      <c r="D12" s="73" t="s">
        <v>17</v>
      </c>
      <c r="E12" s="74" t="s">
        <v>548</v>
      </c>
      <c r="F12" s="75">
        <v>358.3</v>
      </c>
      <c r="G12" s="75">
        <v>451.75</v>
      </c>
      <c r="H12" s="75">
        <v>464.5</v>
      </c>
      <c r="I12" s="75">
        <v>443.25</v>
      </c>
      <c r="J12" s="75">
        <v>354.65</v>
      </c>
      <c r="K12" s="75">
        <v>312.35000000000002</v>
      </c>
      <c r="L12" s="75">
        <v>297.10000000000002</v>
      </c>
      <c r="M12" s="75">
        <v>2681.9</v>
      </c>
    </row>
    <row r="13" spans="1:13" x14ac:dyDescent="0.3">
      <c r="A13" s="1"/>
      <c r="B13" s="73" t="s">
        <v>585</v>
      </c>
      <c r="C13" s="73" t="s">
        <v>929</v>
      </c>
      <c r="D13" s="73" t="s">
        <v>17</v>
      </c>
      <c r="E13" s="74" t="s">
        <v>548</v>
      </c>
      <c r="F13" s="75">
        <v>73.55</v>
      </c>
      <c r="G13" s="75">
        <v>74.400000000000006</v>
      </c>
      <c r="H13" s="75">
        <v>72.05</v>
      </c>
      <c r="I13" s="75">
        <v>73.5</v>
      </c>
      <c r="J13" s="75">
        <v>73.8</v>
      </c>
      <c r="K13" s="75">
        <v>75.7</v>
      </c>
      <c r="L13" s="75">
        <v>69.400000000000006</v>
      </c>
      <c r="M13" s="75">
        <v>512.4</v>
      </c>
    </row>
    <row r="14" spans="1:13" x14ac:dyDescent="0.3">
      <c r="A14" s="1"/>
      <c r="B14" s="73" t="s">
        <v>586</v>
      </c>
      <c r="C14" s="73" t="s">
        <v>930</v>
      </c>
      <c r="D14" s="73" t="s">
        <v>17</v>
      </c>
      <c r="E14" s="74" t="s">
        <v>548</v>
      </c>
      <c r="F14" s="75">
        <v>9.6</v>
      </c>
      <c r="G14" s="75">
        <v>9.4</v>
      </c>
      <c r="H14" s="75">
        <v>8.5</v>
      </c>
      <c r="I14" s="75">
        <v>8.1</v>
      </c>
      <c r="J14" s="75">
        <v>7.3</v>
      </c>
      <c r="K14" s="75">
        <v>8.65</v>
      </c>
      <c r="L14" s="75">
        <v>9.6</v>
      </c>
      <c r="M14" s="75">
        <v>61.15</v>
      </c>
    </row>
    <row r="15" spans="1:13" x14ac:dyDescent="0.3">
      <c r="A15" s="1"/>
      <c r="B15" s="73" t="s">
        <v>596</v>
      </c>
      <c r="C15" s="73" t="s">
        <v>999</v>
      </c>
      <c r="D15" s="73" t="s">
        <v>17</v>
      </c>
      <c r="E15" s="74" t="s">
        <v>549</v>
      </c>
      <c r="F15" s="75">
        <v>218.2</v>
      </c>
      <c r="G15" s="75">
        <v>209.25</v>
      </c>
      <c r="H15" s="75">
        <v>197.7</v>
      </c>
      <c r="I15" s="75">
        <v>219.2</v>
      </c>
      <c r="J15" s="75">
        <v>219.95</v>
      </c>
      <c r="K15" s="75">
        <v>214.1</v>
      </c>
      <c r="L15" s="75">
        <v>211.45</v>
      </c>
      <c r="M15" s="75">
        <v>1489.85</v>
      </c>
    </row>
    <row r="16" spans="1:13" x14ac:dyDescent="0.3">
      <c r="A16" s="1"/>
      <c r="B16" s="73" t="s">
        <v>600</v>
      </c>
      <c r="C16" s="73" t="s">
        <v>1000</v>
      </c>
      <c r="D16" s="73" t="s">
        <v>470</v>
      </c>
      <c r="E16" s="74" t="s">
        <v>549</v>
      </c>
      <c r="F16" s="75">
        <v>500.25</v>
      </c>
      <c r="G16" s="75">
        <v>273.86500000000001</v>
      </c>
      <c r="H16" s="75">
        <v>509.65</v>
      </c>
      <c r="I16" s="75">
        <v>507.8</v>
      </c>
      <c r="J16" s="75">
        <v>509.3</v>
      </c>
      <c r="K16" s="75">
        <v>506.55</v>
      </c>
      <c r="L16" s="75">
        <v>509.15</v>
      </c>
      <c r="M16" s="75">
        <v>3316.5650000000001</v>
      </c>
    </row>
    <row r="17" spans="1:13" x14ac:dyDescent="0.3">
      <c r="A17" s="1"/>
      <c r="B17" s="73" t="s">
        <v>246</v>
      </c>
      <c r="C17" s="73" t="s">
        <v>931</v>
      </c>
      <c r="D17" s="73" t="s">
        <v>17</v>
      </c>
      <c r="E17" s="74" t="s">
        <v>548</v>
      </c>
      <c r="F17" s="75">
        <v>480.2</v>
      </c>
      <c r="G17" s="75">
        <v>323.8</v>
      </c>
      <c r="H17" s="75">
        <v>480.4</v>
      </c>
      <c r="I17" s="75">
        <v>461.1</v>
      </c>
      <c r="J17" s="75">
        <v>480.05</v>
      </c>
      <c r="K17" s="75">
        <v>479.9</v>
      </c>
      <c r="L17" s="75">
        <v>321.75</v>
      </c>
      <c r="M17" s="75">
        <v>3027.2</v>
      </c>
    </row>
    <row r="18" spans="1:13" x14ac:dyDescent="0.3">
      <c r="A18" s="1"/>
      <c r="B18" s="73" t="s">
        <v>83</v>
      </c>
      <c r="C18" s="73" t="s">
        <v>84</v>
      </c>
      <c r="D18" s="73" t="s">
        <v>17</v>
      </c>
      <c r="E18" s="74" t="s">
        <v>548</v>
      </c>
      <c r="F18" s="75">
        <v>3920.15</v>
      </c>
      <c r="G18" s="75">
        <v>4860.55</v>
      </c>
      <c r="H18" s="75">
        <v>4886.25</v>
      </c>
      <c r="I18" s="75">
        <v>4890.05</v>
      </c>
      <c r="J18" s="75">
        <v>4601.45</v>
      </c>
      <c r="K18" s="75">
        <v>4459.6000000000004</v>
      </c>
      <c r="L18" s="75">
        <v>4787.6000000000004</v>
      </c>
      <c r="M18" s="75">
        <v>32405.65</v>
      </c>
    </row>
    <row r="19" spans="1:13" x14ac:dyDescent="0.3">
      <c r="A19" s="1"/>
      <c r="B19" s="73" t="s">
        <v>560</v>
      </c>
      <c r="C19" s="73" t="s">
        <v>932</v>
      </c>
      <c r="D19" s="73" t="s">
        <v>17</v>
      </c>
      <c r="E19" s="74" t="s">
        <v>548</v>
      </c>
      <c r="F19" s="75">
        <v>451.2</v>
      </c>
      <c r="G19" s="75">
        <v>443.15</v>
      </c>
      <c r="H19" s="75">
        <v>446.85</v>
      </c>
      <c r="I19" s="75">
        <v>451.2</v>
      </c>
      <c r="J19" s="75">
        <v>446</v>
      </c>
      <c r="K19" s="75">
        <v>451.2</v>
      </c>
      <c r="L19" s="75">
        <v>451.2</v>
      </c>
      <c r="M19" s="75">
        <v>3140.8</v>
      </c>
    </row>
    <row r="20" spans="1:13" x14ac:dyDescent="0.3">
      <c r="A20" s="1"/>
      <c r="B20" s="73" t="s">
        <v>562</v>
      </c>
      <c r="C20" s="73" t="s">
        <v>1083</v>
      </c>
      <c r="D20" s="73" t="s">
        <v>17</v>
      </c>
      <c r="E20" s="74" t="s">
        <v>548</v>
      </c>
      <c r="F20" s="75"/>
      <c r="G20" s="75"/>
      <c r="H20" s="75"/>
      <c r="I20" s="75"/>
      <c r="J20" s="75"/>
      <c r="K20" s="75"/>
      <c r="L20" s="75"/>
      <c r="M20" s="75">
        <v>0</v>
      </c>
    </row>
    <row r="21" spans="1:13" x14ac:dyDescent="0.3">
      <c r="A21" s="1"/>
      <c r="B21" s="73" t="s">
        <v>562</v>
      </c>
      <c r="C21" s="73" t="s">
        <v>1084</v>
      </c>
      <c r="D21" s="73" t="s">
        <v>17</v>
      </c>
      <c r="E21" s="74" t="s">
        <v>548</v>
      </c>
      <c r="F21" s="75"/>
      <c r="G21" s="75"/>
      <c r="H21" s="75"/>
      <c r="I21" s="75"/>
      <c r="J21" s="75"/>
      <c r="K21" s="75"/>
      <c r="L21" s="75"/>
      <c r="M21" s="75">
        <v>0</v>
      </c>
    </row>
    <row r="22" spans="1:13" x14ac:dyDescent="0.3">
      <c r="A22" s="1"/>
      <c r="B22" s="73" t="s">
        <v>558</v>
      </c>
      <c r="C22" s="73" t="s">
        <v>933</v>
      </c>
      <c r="D22" s="73" t="s">
        <v>17</v>
      </c>
      <c r="E22" s="74" t="s">
        <v>548</v>
      </c>
      <c r="F22" s="75">
        <v>3261.4</v>
      </c>
      <c r="G22" s="75">
        <v>3502.8</v>
      </c>
      <c r="H22" s="75">
        <v>3592.9</v>
      </c>
      <c r="I22" s="75">
        <v>3595.7</v>
      </c>
      <c r="J22" s="75">
        <v>3627.85</v>
      </c>
      <c r="K22" s="75">
        <v>3591.45</v>
      </c>
      <c r="L22" s="75">
        <v>3559.25</v>
      </c>
      <c r="M22" s="75">
        <v>24731.35</v>
      </c>
    </row>
    <row r="23" spans="1:13" x14ac:dyDescent="0.3">
      <c r="A23" s="1"/>
      <c r="B23" s="73" t="s">
        <v>558</v>
      </c>
      <c r="C23" s="73" t="s">
        <v>934</v>
      </c>
      <c r="D23" s="73" t="s">
        <v>17</v>
      </c>
      <c r="E23" s="74" t="s">
        <v>548</v>
      </c>
      <c r="F23" s="75">
        <v>1012.15</v>
      </c>
      <c r="G23" s="75">
        <v>1008.65</v>
      </c>
      <c r="H23" s="75">
        <v>1008.6</v>
      </c>
      <c r="I23" s="75">
        <v>1007.9</v>
      </c>
      <c r="J23" s="75">
        <v>1008.3</v>
      </c>
      <c r="K23" s="75">
        <v>1008.7</v>
      </c>
      <c r="L23" s="75">
        <v>1008.6</v>
      </c>
      <c r="M23" s="75">
        <v>7062.9</v>
      </c>
    </row>
    <row r="24" spans="1:13" x14ac:dyDescent="0.3">
      <c r="A24" s="1"/>
      <c r="B24" s="73" t="s">
        <v>587</v>
      </c>
      <c r="C24" s="73" t="s">
        <v>1085</v>
      </c>
      <c r="D24" s="73" t="s">
        <v>17</v>
      </c>
      <c r="E24" s="74" t="s">
        <v>550</v>
      </c>
      <c r="F24" s="75">
        <v>2.5499999999999998</v>
      </c>
      <c r="G24" s="75">
        <v>2.65</v>
      </c>
      <c r="H24" s="75">
        <v>2.5499999999999998</v>
      </c>
      <c r="I24" s="75">
        <v>2.75</v>
      </c>
      <c r="J24" s="75">
        <v>3</v>
      </c>
      <c r="K24" s="75">
        <v>2.85</v>
      </c>
      <c r="L24" s="75">
        <v>3.1</v>
      </c>
      <c r="M24" s="75">
        <v>19.45</v>
      </c>
    </row>
    <row r="25" spans="1:13" x14ac:dyDescent="0.3">
      <c r="A25" s="1"/>
      <c r="B25" s="73" t="s">
        <v>567</v>
      </c>
      <c r="C25" s="73" t="s">
        <v>1086</v>
      </c>
      <c r="D25" s="73" t="s">
        <v>17</v>
      </c>
      <c r="E25" s="74" t="s">
        <v>550</v>
      </c>
      <c r="F25" s="75">
        <v>4.5999999999999996</v>
      </c>
      <c r="G25" s="75">
        <v>3.15</v>
      </c>
      <c r="H25" s="75">
        <v>4.75</v>
      </c>
      <c r="I25" s="75">
        <v>6.05</v>
      </c>
      <c r="J25" s="75">
        <v>7.9</v>
      </c>
      <c r="K25" s="75">
        <v>4.25</v>
      </c>
      <c r="L25" s="75">
        <v>3.25</v>
      </c>
      <c r="M25" s="75">
        <v>33.950000000000003</v>
      </c>
    </row>
    <row r="26" spans="1:13" x14ac:dyDescent="0.3">
      <c r="A26" s="1"/>
      <c r="B26" s="73" t="s">
        <v>87</v>
      </c>
      <c r="C26" s="73" t="s">
        <v>935</v>
      </c>
      <c r="D26" s="73" t="s">
        <v>17</v>
      </c>
      <c r="E26" s="74" t="s">
        <v>548</v>
      </c>
      <c r="F26" s="75">
        <v>15.6</v>
      </c>
      <c r="G26" s="75">
        <v>90.55</v>
      </c>
      <c r="H26" s="75">
        <v>143.75</v>
      </c>
      <c r="I26" s="75">
        <v>140.80000000000001</v>
      </c>
      <c r="J26" s="75">
        <v>155.69999999999999</v>
      </c>
      <c r="K26" s="75">
        <v>160.25</v>
      </c>
      <c r="L26" s="75">
        <v>162.19999999999999</v>
      </c>
      <c r="M26" s="75">
        <v>868.85</v>
      </c>
    </row>
    <row r="27" spans="1:13" x14ac:dyDescent="0.3">
      <c r="A27" s="1"/>
      <c r="B27" s="73" t="s">
        <v>87</v>
      </c>
      <c r="C27" s="73" t="s">
        <v>88</v>
      </c>
      <c r="D27" s="73" t="s">
        <v>17</v>
      </c>
      <c r="E27" s="74" t="s">
        <v>548</v>
      </c>
      <c r="F27" s="75"/>
      <c r="G27" s="75"/>
      <c r="H27" s="75"/>
      <c r="I27" s="75"/>
      <c r="J27" s="75"/>
      <c r="K27" s="75"/>
      <c r="L27" s="75"/>
      <c r="M27" s="75">
        <v>0</v>
      </c>
    </row>
    <row r="28" spans="1:13" x14ac:dyDescent="0.3">
      <c r="A28" s="1"/>
      <c r="B28" s="73" t="s">
        <v>87</v>
      </c>
      <c r="C28" s="73" t="s">
        <v>936</v>
      </c>
      <c r="D28" s="73" t="s">
        <v>17</v>
      </c>
      <c r="E28" s="74" t="s">
        <v>548</v>
      </c>
      <c r="F28" s="75">
        <v>3416.55</v>
      </c>
      <c r="G28" s="75">
        <v>3417.7</v>
      </c>
      <c r="H28" s="75">
        <v>3419.05</v>
      </c>
      <c r="I28" s="75">
        <v>3413.95</v>
      </c>
      <c r="J28" s="75">
        <v>3413.2</v>
      </c>
      <c r="K28" s="75">
        <v>3410.65</v>
      </c>
      <c r="L28" s="75">
        <v>3416.5</v>
      </c>
      <c r="M28" s="75">
        <v>23907.599999999999</v>
      </c>
    </row>
    <row r="29" spans="1:13" x14ac:dyDescent="0.3">
      <c r="A29" s="1"/>
      <c r="B29" s="73" t="s">
        <v>87</v>
      </c>
      <c r="C29" s="73" t="s">
        <v>1087</v>
      </c>
      <c r="D29" s="73" t="s">
        <v>17</v>
      </c>
      <c r="E29" s="74" t="s">
        <v>548</v>
      </c>
      <c r="F29" s="75"/>
      <c r="G29" s="75"/>
      <c r="H29" s="75"/>
      <c r="I29" s="75"/>
      <c r="J29" s="75"/>
      <c r="K29" s="75"/>
      <c r="L29" s="75"/>
      <c r="M29" s="75">
        <v>0</v>
      </c>
    </row>
    <row r="30" spans="1:13" x14ac:dyDescent="0.3">
      <c r="A30" s="1"/>
      <c r="B30" s="73" t="s">
        <v>87</v>
      </c>
      <c r="C30" s="73" t="s">
        <v>1088</v>
      </c>
      <c r="D30" s="73" t="s">
        <v>17</v>
      </c>
      <c r="E30" s="74" t="s">
        <v>549</v>
      </c>
      <c r="F30" s="75"/>
      <c r="G30" s="75"/>
      <c r="H30" s="75">
        <v>1.65</v>
      </c>
      <c r="I30" s="75">
        <v>1.05</v>
      </c>
      <c r="J30" s="75"/>
      <c r="K30" s="75"/>
      <c r="L30" s="75"/>
      <c r="M30" s="75">
        <v>2.7</v>
      </c>
    </row>
    <row r="31" spans="1:13" x14ac:dyDescent="0.3">
      <c r="A31" s="1"/>
      <c r="B31" s="73" t="s">
        <v>87</v>
      </c>
      <c r="C31" s="73" t="s">
        <v>1088</v>
      </c>
      <c r="D31" s="73" t="s">
        <v>1089</v>
      </c>
      <c r="E31" s="74" t="s">
        <v>549</v>
      </c>
      <c r="F31" s="75"/>
      <c r="G31" s="75">
        <v>11.15</v>
      </c>
      <c r="H31" s="75"/>
      <c r="I31" s="75"/>
      <c r="J31" s="75"/>
      <c r="K31" s="75"/>
      <c r="L31" s="75"/>
      <c r="M31" s="75">
        <v>11.15</v>
      </c>
    </row>
    <row r="32" spans="1:13" x14ac:dyDescent="0.3">
      <c r="A32" s="1"/>
      <c r="B32" s="73" t="s">
        <v>87</v>
      </c>
      <c r="C32" s="73" t="s">
        <v>1090</v>
      </c>
      <c r="D32" s="73" t="s">
        <v>17</v>
      </c>
      <c r="E32" s="74" t="s">
        <v>549</v>
      </c>
      <c r="F32" s="75"/>
      <c r="G32" s="75"/>
      <c r="H32" s="75"/>
      <c r="I32" s="75"/>
      <c r="J32" s="75"/>
      <c r="K32" s="75"/>
      <c r="L32" s="75"/>
      <c r="M32" s="75">
        <v>0</v>
      </c>
    </row>
    <row r="33" spans="1:13" x14ac:dyDescent="0.3">
      <c r="A33" s="1"/>
      <c r="B33" s="73" t="s">
        <v>588</v>
      </c>
      <c r="C33" s="73" t="s">
        <v>937</v>
      </c>
      <c r="D33" s="73" t="s">
        <v>382</v>
      </c>
      <c r="E33" s="74" t="s">
        <v>548</v>
      </c>
      <c r="F33" s="75">
        <v>475.1</v>
      </c>
      <c r="G33" s="75">
        <v>473.7</v>
      </c>
      <c r="H33" s="75">
        <v>472.9</v>
      </c>
      <c r="I33" s="75">
        <v>474.85</v>
      </c>
      <c r="J33" s="75">
        <v>475.15</v>
      </c>
      <c r="K33" s="75">
        <v>475.25</v>
      </c>
      <c r="L33" s="75">
        <v>474.7</v>
      </c>
      <c r="M33" s="75">
        <v>3321.65</v>
      </c>
    </row>
    <row r="34" spans="1:13" x14ac:dyDescent="0.3">
      <c r="A34" s="1"/>
      <c r="B34" s="73" t="s">
        <v>588</v>
      </c>
      <c r="C34" s="73" t="s">
        <v>938</v>
      </c>
      <c r="D34" s="73" t="s">
        <v>17</v>
      </c>
      <c r="E34" s="74" t="s">
        <v>548</v>
      </c>
      <c r="F34" s="75">
        <v>481.7</v>
      </c>
      <c r="G34" s="75">
        <v>479</v>
      </c>
      <c r="H34" s="75">
        <v>480.35</v>
      </c>
      <c r="I34" s="75">
        <v>480.25</v>
      </c>
      <c r="J34" s="75">
        <v>480.65</v>
      </c>
      <c r="K34" s="75">
        <v>481.85</v>
      </c>
      <c r="L34" s="75">
        <v>475.45</v>
      </c>
      <c r="M34" s="75">
        <v>3359.25</v>
      </c>
    </row>
    <row r="35" spans="1:13" x14ac:dyDescent="0.3">
      <c r="A35" s="1"/>
      <c r="B35" s="73" t="s">
        <v>588</v>
      </c>
      <c r="C35" s="73" t="s">
        <v>939</v>
      </c>
      <c r="D35" s="73" t="s">
        <v>17</v>
      </c>
      <c r="E35" s="74" t="s">
        <v>548</v>
      </c>
      <c r="F35" s="75">
        <v>486.05</v>
      </c>
      <c r="G35" s="75">
        <v>485.95</v>
      </c>
      <c r="H35" s="75">
        <v>486.25</v>
      </c>
      <c r="I35" s="75">
        <v>486.25</v>
      </c>
      <c r="J35" s="75">
        <v>486.35</v>
      </c>
      <c r="K35" s="75">
        <v>484.75</v>
      </c>
      <c r="L35" s="75">
        <v>484.7</v>
      </c>
      <c r="M35" s="75">
        <v>3400.3</v>
      </c>
    </row>
    <row r="36" spans="1:13" x14ac:dyDescent="0.3">
      <c r="A36" s="1"/>
      <c r="B36" s="73" t="s">
        <v>588</v>
      </c>
      <c r="C36" s="73" t="s">
        <v>940</v>
      </c>
      <c r="D36" s="73" t="s">
        <v>382</v>
      </c>
      <c r="E36" s="74" t="s">
        <v>548</v>
      </c>
      <c r="F36" s="75">
        <v>310.05</v>
      </c>
      <c r="G36" s="75">
        <v>306.8</v>
      </c>
      <c r="H36" s="75">
        <v>306.75</v>
      </c>
      <c r="I36" s="75">
        <v>263.75</v>
      </c>
      <c r="J36" s="75">
        <v>274.95</v>
      </c>
      <c r="K36" s="75">
        <v>266.35000000000002</v>
      </c>
      <c r="L36" s="75">
        <v>244.05</v>
      </c>
      <c r="M36" s="75">
        <v>1972.7</v>
      </c>
    </row>
    <row r="37" spans="1:13" x14ac:dyDescent="0.3">
      <c r="A37" s="1"/>
      <c r="B37" s="73" t="s">
        <v>553</v>
      </c>
      <c r="C37" s="73" t="s">
        <v>941</v>
      </c>
      <c r="D37" s="73" t="s">
        <v>17</v>
      </c>
      <c r="E37" s="74" t="s">
        <v>548</v>
      </c>
      <c r="F37" s="75">
        <v>3900</v>
      </c>
      <c r="G37" s="75">
        <v>3964.95</v>
      </c>
      <c r="H37" s="75">
        <v>3996.95</v>
      </c>
      <c r="I37" s="75">
        <v>3992.4</v>
      </c>
      <c r="J37" s="75">
        <v>3993.9</v>
      </c>
      <c r="K37" s="75">
        <v>3993.15</v>
      </c>
      <c r="L37" s="75">
        <v>3973.15</v>
      </c>
      <c r="M37" s="75">
        <v>27814.5</v>
      </c>
    </row>
    <row r="38" spans="1:13" x14ac:dyDescent="0.3">
      <c r="A38" s="1"/>
      <c r="B38" s="73" t="s">
        <v>35</v>
      </c>
      <c r="C38" s="73" t="s">
        <v>942</v>
      </c>
      <c r="D38" s="73" t="s">
        <v>17</v>
      </c>
      <c r="E38" s="74" t="s">
        <v>548</v>
      </c>
      <c r="F38" s="75">
        <v>193.15</v>
      </c>
      <c r="G38" s="75">
        <v>193.75</v>
      </c>
      <c r="H38" s="75">
        <v>195.55</v>
      </c>
      <c r="I38" s="75">
        <v>189.75</v>
      </c>
      <c r="J38" s="75">
        <v>191</v>
      </c>
      <c r="K38" s="75">
        <v>191.5</v>
      </c>
      <c r="L38" s="75">
        <v>192.4</v>
      </c>
      <c r="M38" s="75">
        <v>1347.1</v>
      </c>
    </row>
    <row r="39" spans="1:13" x14ac:dyDescent="0.3">
      <c r="A39" s="1"/>
      <c r="B39" s="73" t="s">
        <v>35</v>
      </c>
      <c r="C39" s="73" t="s">
        <v>943</v>
      </c>
      <c r="D39" s="73" t="s">
        <v>17</v>
      </c>
      <c r="E39" s="74" t="s">
        <v>548</v>
      </c>
      <c r="F39" s="75">
        <v>128.65</v>
      </c>
      <c r="G39" s="75">
        <v>131.75</v>
      </c>
      <c r="H39" s="75">
        <v>131.25</v>
      </c>
      <c r="I39" s="75">
        <v>130.80000000000001</v>
      </c>
      <c r="J39" s="75">
        <v>135.69999999999999</v>
      </c>
      <c r="K39" s="75">
        <v>135.30000000000001</v>
      </c>
      <c r="L39" s="75">
        <v>133.75</v>
      </c>
      <c r="M39" s="75">
        <v>927.2</v>
      </c>
    </row>
    <row r="40" spans="1:13" x14ac:dyDescent="0.3">
      <c r="A40" s="1"/>
      <c r="B40" s="73" t="s">
        <v>35</v>
      </c>
      <c r="C40" s="73" t="s">
        <v>1091</v>
      </c>
      <c r="D40" s="73" t="s">
        <v>1092</v>
      </c>
      <c r="E40" s="74" t="s">
        <v>549</v>
      </c>
      <c r="F40" s="75">
        <v>100.3</v>
      </c>
      <c r="G40" s="75">
        <v>270.85000000000002</v>
      </c>
      <c r="H40" s="75">
        <v>77.05</v>
      </c>
      <c r="I40" s="75">
        <v>99.5</v>
      </c>
      <c r="J40" s="75">
        <v>99.75</v>
      </c>
      <c r="K40" s="75"/>
      <c r="L40" s="75">
        <v>207.5</v>
      </c>
      <c r="M40" s="75">
        <v>854.95</v>
      </c>
    </row>
    <row r="41" spans="1:13" x14ac:dyDescent="0.3">
      <c r="A41" s="1"/>
      <c r="B41" s="73" t="s">
        <v>583</v>
      </c>
      <c r="C41" s="73" t="s">
        <v>944</v>
      </c>
      <c r="D41" s="73" t="s">
        <v>17</v>
      </c>
      <c r="E41" s="74" t="s">
        <v>548</v>
      </c>
      <c r="F41" s="75">
        <v>79.849999999999994</v>
      </c>
      <c r="G41" s="75">
        <v>74.5</v>
      </c>
      <c r="H41" s="75">
        <v>76.349999999999994</v>
      </c>
      <c r="I41" s="75">
        <v>80.150000000000006</v>
      </c>
      <c r="J41" s="75">
        <v>79.599999999999994</v>
      </c>
      <c r="K41" s="75">
        <v>81.349999999999994</v>
      </c>
      <c r="L41" s="75">
        <v>72.5</v>
      </c>
      <c r="M41" s="75">
        <v>544.29999999999995</v>
      </c>
    </row>
    <row r="42" spans="1:13" x14ac:dyDescent="0.3">
      <c r="A42" s="1"/>
      <c r="B42" s="73" t="s">
        <v>46</v>
      </c>
      <c r="C42" s="73" t="s">
        <v>95</v>
      </c>
      <c r="D42" s="73" t="s">
        <v>17</v>
      </c>
      <c r="E42" s="74" t="s">
        <v>548</v>
      </c>
      <c r="F42" s="75">
        <v>15110.1</v>
      </c>
      <c r="G42" s="75">
        <v>15251.95</v>
      </c>
      <c r="H42" s="75">
        <v>15325.1</v>
      </c>
      <c r="I42" s="75">
        <v>15267.6</v>
      </c>
      <c r="J42" s="75">
        <v>15274</v>
      </c>
      <c r="K42" s="75">
        <v>15224.9</v>
      </c>
      <c r="L42" s="75">
        <v>15290.35</v>
      </c>
      <c r="M42" s="75">
        <v>106744</v>
      </c>
    </row>
    <row r="43" spans="1:13" x14ac:dyDescent="0.3">
      <c r="A43" s="1"/>
      <c r="B43" s="73" t="s">
        <v>46</v>
      </c>
      <c r="C43" s="73" t="s">
        <v>945</v>
      </c>
      <c r="D43" s="73" t="s">
        <v>17</v>
      </c>
      <c r="E43" s="74" t="s">
        <v>548</v>
      </c>
      <c r="F43" s="75">
        <v>5096.3500000000004</v>
      </c>
      <c r="G43" s="75">
        <v>5132.8</v>
      </c>
      <c r="H43" s="75">
        <v>5143.3999999999996</v>
      </c>
      <c r="I43" s="75">
        <v>5124.1000000000004</v>
      </c>
      <c r="J43" s="75">
        <v>5135.1499999999996</v>
      </c>
      <c r="K43" s="75">
        <v>5156.55</v>
      </c>
      <c r="L43" s="75">
        <v>4693.75</v>
      </c>
      <c r="M43" s="75">
        <v>35482.1</v>
      </c>
    </row>
    <row r="44" spans="1:13" x14ac:dyDescent="0.3">
      <c r="A44" s="1"/>
      <c r="B44" s="73" t="s">
        <v>46</v>
      </c>
      <c r="C44" s="73" t="s">
        <v>1093</v>
      </c>
      <c r="D44" s="73" t="s">
        <v>1094</v>
      </c>
      <c r="E44" s="74" t="s">
        <v>549</v>
      </c>
      <c r="F44" s="75"/>
      <c r="G44" s="75"/>
      <c r="H44" s="75"/>
      <c r="I44" s="75"/>
      <c r="J44" s="75"/>
      <c r="K44" s="75"/>
      <c r="L44" s="75"/>
      <c r="M44" s="75">
        <v>0</v>
      </c>
    </row>
    <row r="45" spans="1:13" x14ac:dyDescent="0.3">
      <c r="A45" s="1"/>
      <c r="B45" s="73" t="s">
        <v>46</v>
      </c>
      <c r="C45" s="73" t="s">
        <v>1093</v>
      </c>
      <c r="D45" s="73" t="s">
        <v>1095</v>
      </c>
      <c r="E45" s="74" t="s">
        <v>549</v>
      </c>
      <c r="F45" s="75"/>
      <c r="G45" s="75"/>
      <c r="H45" s="75"/>
      <c r="I45" s="75"/>
      <c r="J45" s="75"/>
      <c r="K45" s="75"/>
      <c r="L45" s="75"/>
      <c r="M45" s="75">
        <v>0</v>
      </c>
    </row>
    <row r="46" spans="1:13" ht="27.6" x14ac:dyDescent="0.3">
      <c r="A46" s="1"/>
      <c r="B46" s="73" t="s">
        <v>574</v>
      </c>
      <c r="C46" s="73" t="s">
        <v>946</v>
      </c>
      <c r="D46" s="73" t="s">
        <v>17</v>
      </c>
      <c r="E46" s="74" t="s">
        <v>548</v>
      </c>
      <c r="F46" s="75">
        <v>112.5</v>
      </c>
      <c r="G46" s="75">
        <v>100.8</v>
      </c>
      <c r="H46" s="75">
        <v>124.1</v>
      </c>
      <c r="I46" s="75">
        <v>103.55</v>
      </c>
      <c r="J46" s="75">
        <v>113.3</v>
      </c>
      <c r="K46" s="75">
        <v>123.6</v>
      </c>
      <c r="L46" s="75">
        <v>123.25</v>
      </c>
      <c r="M46" s="75">
        <v>801.1</v>
      </c>
    </row>
    <row r="47" spans="1:13" ht="27.6" x14ac:dyDescent="0.3">
      <c r="A47" s="1"/>
      <c r="B47" s="73" t="s">
        <v>575</v>
      </c>
      <c r="C47" s="73" t="s">
        <v>947</v>
      </c>
      <c r="D47" s="73" t="s">
        <v>17</v>
      </c>
      <c r="E47" s="74" t="s">
        <v>548</v>
      </c>
      <c r="F47" s="75">
        <v>387.05</v>
      </c>
      <c r="G47" s="75">
        <v>388.1</v>
      </c>
      <c r="H47" s="75">
        <v>377.65</v>
      </c>
      <c r="I47" s="75">
        <v>489.2</v>
      </c>
      <c r="J47" s="75">
        <v>487.2</v>
      </c>
      <c r="K47" s="75">
        <v>486.7</v>
      </c>
      <c r="L47" s="75">
        <v>488.3</v>
      </c>
      <c r="M47" s="75">
        <v>3104.2</v>
      </c>
    </row>
    <row r="48" spans="1:13" x14ac:dyDescent="0.3">
      <c r="A48" s="1"/>
      <c r="B48" s="73" t="s">
        <v>556</v>
      </c>
      <c r="C48" s="73" t="s">
        <v>948</v>
      </c>
      <c r="D48" s="73" t="s">
        <v>17</v>
      </c>
      <c r="E48" s="74" t="s">
        <v>548</v>
      </c>
      <c r="F48" s="75">
        <v>9464.9</v>
      </c>
      <c r="G48" s="75">
        <v>10349.549999999999</v>
      </c>
      <c r="H48" s="75">
        <v>11041.4</v>
      </c>
      <c r="I48" s="75">
        <v>10527.6</v>
      </c>
      <c r="J48" s="75">
        <v>11010.7</v>
      </c>
      <c r="K48" s="75">
        <v>10765.2</v>
      </c>
      <c r="L48" s="75">
        <v>10480.299999999999</v>
      </c>
      <c r="M48" s="75">
        <v>73639.649999999994</v>
      </c>
    </row>
    <row r="49" spans="1:13" x14ac:dyDescent="0.3">
      <c r="A49" s="1"/>
      <c r="B49" s="73" t="s">
        <v>556</v>
      </c>
      <c r="C49" s="73" t="s">
        <v>949</v>
      </c>
      <c r="D49" s="73" t="s">
        <v>17</v>
      </c>
      <c r="E49" s="74" t="s">
        <v>548</v>
      </c>
      <c r="F49" s="75">
        <v>156</v>
      </c>
      <c r="G49" s="75">
        <v>156</v>
      </c>
      <c r="H49" s="75">
        <v>156</v>
      </c>
      <c r="I49" s="75">
        <v>156</v>
      </c>
      <c r="J49" s="75">
        <v>156</v>
      </c>
      <c r="K49" s="75">
        <v>155.9</v>
      </c>
      <c r="L49" s="75">
        <v>155.94999999999999</v>
      </c>
      <c r="M49" s="75">
        <v>1091.8499999999999</v>
      </c>
    </row>
    <row r="50" spans="1:13" x14ac:dyDescent="0.3">
      <c r="A50" s="1"/>
      <c r="B50" s="73" t="s">
        <v>950</v>
      </c>
      <c r="C50" s="73" t="s">
        <v>951</v>
      </c>
      <c r="D50" s="73" t="s">
        <v>17</v>
      </c>
      <c r="E50" s="74" t="s">
        <v>548</v>
      </c>
      <c r="F50" s="75">
        <v>1009.8</v>
      </c>
      <c r="G50" s="75">
        <v>1357.1</v>
      </c>
      <c r="H50" s="75">
        <v>1200.5999999999999</v>
      </c>
      <c r="I50" s="75">
        <v>1277.05</v>
      </c>
      <c r="J50" s="75">
        <v>1010.95</v>
      </c>
      <c r="K50" s="75">
        <v>898.3</v>
      </c>
      <c r="L50" s="75">
        <v>855.85</v>
      </c>
      <c r="M50" s="75">
        <v>7609.65</v>
      </c>
    </row>
    <row r="51" spans="1:13" x14ac:dyDescent="0.3">
      <c r="A51" s="1"/>
      <c r="B51" s="73" t="s">
        <v>576</v>
      </c>
      <c r="C51" s="73" t="s">
        <v>952</v>
      </c>
      <c r="D51" s="73" t="s">
        <v>17</v>
      </c>
      <c r="E51" s="74" t="s">
        <v>548</v>
      </c>
      <c r="F51" s="75">
        <v>479.2</v>
      </c>
      <c r="G51" s="75">
        <v>443.5</v>
      </c>
      <c r="H51" s="75">
        <v>480</v>
      </c>
      <c r="I51" s="75">
        <v>480</v>
      </c>
      <c r="J51" s="75">
        <v>460.55</v>
      </c>
      <c r="K51" s="75">
        <v>480</v>
      </c>
      <c r="L51" s="75">
        <v>480</v>
      </c>
      <c r="M51" s="75">
        <v>3303.25</v>
      </c>
    </row>
    <row r="52" spans="1:13" x14ac:dyDescent="0.3">
      <c r="A52" s="1"/>
      <c r="B52" s="73" t="s">
        <v>53</v>
      </c>
      <c r="C52" s="73" t="s">
        <v>953</v>
      </c>
      <c r="D52" s="73" t="s">
        <v>17</v>
      </c>
      <c r="E52" s="74" t="s">
        <v>548</v>
      </c>
      <c r="F52" s="75">
        <v>445.15</v>
      </c>
      <c r="G52" s="75">
        <v>442.95</v>
      </c>
      <c r="H52" s="75">
        <v>449.1</v>
      </c>
      <c r="I52" s="75">
        <v>450.85</v>
      </c>
      <c r="J52" s="75">
        <v>451.4</v>
      </c>
      <c r="K52" s="75">
        <v>452.55</v>
      </c>
      <c r="L52" s="75">
        <v>431.8</v>
      </c>
      <c r="M52" s="75">
        <v>3123.8</v>
      </c>
    </row>
    <row r="53" spans="1:13" x14ac:dyDescent="0.3">
      <c r="A53" s="1"/>
      <c r="B53" s="73" t="s">
        <v>97</v>
      </c>
      <c r="C53" s="73" t="s">
        <v>1096</v>
      </c>
      <c r="D53" s="73" t="s">
        <v>1097</v>
      </c>
      <c r="E53" s="74" t="s">
        <v>549</v>
      </c>
      <c r="F53" s="75">
        <v>528.25</v>
      </c>
      <c r="G53" s="75">
        <v>146.85</v>
      </c>
      <c r="H53" s="75">
        <v>466.15</v>
      </c>
      <c r="I53" s="75">
        <v>778</v>
      </c>
      <c r="J53" s="75">
        <v>777.4</v>
      </c>
      <c r="K53" s="75">
        <v>679.35</v>
      </c>
      <c r="L53" s="75">
        <v>700.15</v>
      </c>
      <c r="M53" s="75">
        <v>4076.15</v>
      </c>
    </row>
    <row r="54" spans="1:13" x14ac:dyDescent="0.3">
      <c r="A54" s="1"/>
      <c r="B54" s="73" t="s">
        <v>97</v>
      </c>
      <c r="C54" s="73" t="s">
        <v>1098</v>
      </c>
      <c r="D54" s="73" t="s">
        <v>102</v>
      </c>
      <c r="E54" s="74" t="s">
        <v>549</v>
      </c>
      <c r="F54" s="75"/>
      <c r="G54" s="75">
        <v>456.25</v>
      </c>
      <c r="H54" s="75">
        <v>338.3</v>
      </c>
      <c r="I54" s="75"/>
      <c r="J54" s="75"/>
      <c r="K54" s="75"/>
      <c r="L54" s="75"/>
      <c r="M54" s="75">
        <v>794.55</v>
      </c>
    </row>
    <row r="55" spans="1:13" x14ac:dyDescent="0.3">
      <c r="A55" s="1"/>
      <c r="B55" s="73" t="s">
        <v>97</v>
      </c>
      <c r="C55" s="73" t="s">
        <v>1099</v>
      </c>
      <c r="D55" s="73" t="s">
        <v>1100</v>
      </c>
      <c r="E55" s="74" t="s">
        <v>549</v>
      </c>
      <c r="F55" s="75"/>
      <c r="G55" s="75"/>
      <c r="H55" s="75"/>
      <c r="I55" s="75"/>
      <c r="J55" s="75"/>
      <c r="K55" s="75"/>
      <c r="L55" s="75"/>
      <c r="M55" s="75">
        <v>0</v>
      </c>
    </row>
    <row r="56" spans="1:13" x14ac:dyDescent="0.3">
      <c r="A56" s="1"/>
      <c r="B56" s="73" t="s">
        <v>589</v>
      </c>
      <c r="C56" s="73" t="s">
        <v>1005</v>
      </c>
      <c r="D56" s="73" t="s">
        <v>17</v>
      </c>
      <c r="E56" s="74" t="s">
        <v>551</v>
      </c>
      <c r="F56" s="75">
        <v>185.6</v>
      </c>
      <c r="G56" s="75">
        <v>29.8</v>
      </c>
      <c r="H56" s="75">
        <v>253.05</v>
      </c>
      <c r="I56" s="75">
        <v>813.3</v>
      </c>
      <c r="J56" s="75">
        <v>860.85</v>
      </c>
      <c r="K56" s="75">
        <v>628.6</v>
      </c>
      <c r="L56" s="75">
        <v>96.15</v>
      </c>
      <c r="M56" s="75">
        <v>2867.35</v>
      </c>
    </row>
    <row r="57" spans="1:13" x14ac:dyDescent="0.3">
      <c r="A57" s="1"/>
      <c r="B57" s="73" t="s">
        <v>589</v>
      </c>
      <c r="C57" s="73" t="s">
        <v>1006</v>
      </c>
      <c r="D57" s="73" t="s">
        <v>17</v>
      </c>
      <c r="E57" s="74" t="s">
        <v>551</v>
      </c>
      <c r="F57" s="75">
        <v>120.85</v>
      </c>
      <c r="G57" s="75">
        <v>102.7</v>
      </c>
      <c r="H57" s="75">
        <v>234.7</v>
      </c>
      <c r="I57" s="75">
        <v>258.64999999999998</v>
      </c>
      <c r="J57" s="75">
        <v>312.60000000000002</v>
      </c>
      <c r="K57" s="75">
        <v>259.5</v>
      </c>
      <c r="L57" s="75">
        <v>60.45</v>
      </c>
      <c r="M57" s="75">
        <v>1349.45</v>
      </c>
    </row>
    <row r="58" spans="1:13" x14ac:dyDescent="0.3">
      <c r="A58" s="1"/>
      <c r="B58" s="73" t="s">
        <v>568</v>
      </c>
      <c r="C58" s="73" t="s">
        <v>1101</v>
      </c>
      <c r="D58" s="73" t="s">
        <v>17</v>
      </c>
      <c r="E58" s="74" t="s">
        <v>551</v>
      </c>
      <c r="F58" s="75">
        <v>872.2</v>
      </c>
      <c r="G58" s="75">
        <v>357.2</v>
      </c>
      <c r="H58" s="75">
        <v>934.7</v>
      </c>
      <c r="I58" s="75">
        <v>1367.05</v>
      </c>
      <c r="J58" s="75">
        <v>2517.3000000000002</v>
      </c>
      <c r="K58" s="75">
        <v>2802.15</v>
      </c>
      <c r="L58" s="75">
        <v>1631.05</v>
      </c>
      <c r="M58" s="75">
        <v>10481.65</v>
      </c>
    </row>
    <row r="59" spans="1:13" x14ac:dyDescent="0.3">
      <c r="A59" s="1"/>
      <c r="B59" s="73" t="s">
        <v>104</v>
      </c>
      <c r="C59" s="73" t="s">
        <v>1011</v>
      </c>
      <c r="D59" s="73" t="s">
        <v>1102</v>
      </c>
      <c r="E59" s="74" t="s">
        <v>551</v>
      </c>
      <c r="F59" s="75">
        <v>372.47</v>
      </c>
      <c r="G59" s="75">
        <v>182.8</v>
      </c>
      <c r="H59" s="75">
        <v>344.8</v>
      </c>
      <c r="I59" s="75">
        <v>381.05</v>
      </c>
      <c r="J59" s="75">
        <v>696.7</v>
      </c>
      <c r="K59" s="75">
        <v>1768.45</v>
      </c>
      <c r="L59" s="75">
        <v>1162.7</v>
      </c>
      <c r="M59" s="75">
        <v>4908.97</v>
      </c>
    </row>
    <row r="60" spans="1:13" x14ac:dyDescent="0.3">
      <c r="A60" s="1"/>
      <c r="B60" s="73" t="s">
        <v>104</v>
      </c>
      <c r="C60" s="73" t="s">
        <v>1011</v>
      </c>
      <c r="D60" s="73" t="s">
        <v>1103</v>
      </c>
      <c r="E60" s="74" t="s">
        <v>551</v>
      </c>
      <c r="F60" s="75">
        <v>651.41999999999996</v>
      </c>
      <c r="G60" s="75">
        <v>317.68</v>
      </c>
      <c r="H60" s="75">
        <v>622.29999999999995</v>
      </c>
      <c r="I60" s="75">
        <v>639.45000000000005</v>
      </c>
      <c r="J60" s="75">
        <v>1032.8</v>
      </c>
      <c r="K60" s="75">
        <v>2222.835</v>
      </c>
      <c r="L60" s="75">
        <v>1755</v>
      </c>
      <c r="M60" s="75">
        <v>7241.4849999999997</v>
      </c>
    </row>
    <row r="61" spans="1:13" x14ac:dyDescent="0.3">
      <c r="A61" s="1"/>
      <c r="B61" s="73" t="s">
        <v>104</v>
      </c>
      <c r="C61" s="73" t="s">
        <v>1104</v>
      </c>
      <c r="D61" s="73" t="s">
        <v>1105</v>
      </c>
      <c r="E61" s="74" t="s">
        <v>551</v>
      </c>
      <c r="F61" s="75">
        <v>37.72</v>
      </c>
      <c r="G61" s="75">
        <v>20.85</v>
      </c>
      <c r="H61" s="75">
        <v>45.95</v>
      </c>
      <c r="I61" s="75">
        <v>34</v>
      </c>
      <c r="J61" s="75">
        <v>87.75</v>
      </c>
      <c r="K61" s="75">
        <v>255.1</v>
      </c>
      <c r="L61" s="75">
        <v>180.6</v>
      </c>
      <c r="M61" s="75">
        <v>661.97</v>
      </c>
    </row>
    <row r="62" spans="1:13" x14ac:dyDescent="0.3">
      <c r="A62" s="1"/>
      <c r="B62" s="73" t="s">
        <v>104</v>
      </c>
      <c r="C62" s="73" t="s">
        <v>1104</v>
      </c>
      <c r="D62" s="73" t="s">
        <v>1106</v>
      </c>
      <c r="E62" s="74" t="s">
        <v>551</v>
      </c>
      <c r="F62" s="75">
        <v>35.659999999999997</v>
      </c>
      <c r="G62" s="75">
        <v>12.35</v>
      </c>
      <c r="H62" s="75">
        <v>26.65</v>
      </c>
      <c r="I62" s="75">
        <v>25.3</v>
      </c>
      <c r="J62" s="75">
        <v>53.1</v>
      </c>
      <c r="K62" s="75">
        <v>198.35</v>
      </c>
      <c r="L62" s="75">
        <v>133.05000000000001</v>
      </c>
      <c r="M62" s="75">
        <v>484.46</v>
      </c>
    </row>
    <row r="63" spans="1:13" x14ac:dyDescent="0.3">
      <c r="A63" s="1"/>
      <c r="B63" s="73" t="s">
        <v>104</v>
      </c>
      <c r="C63" s="73" t="s">
        <v>1107</v>
      </c>
      <c r="D63" s="73" t="s">
        <v>17</v>
      </c>
      <c r="E63" s="74" t="s">
        <v>548</v>
      </c>
      <c r="F63" s="75">
        <v>160.5</v>
      </c>
      <c r="G63" s="75"/>
      <c r="H63" s="75">
        <v>363.05</v>
      </c>
      <c r="I63" s="75"/>
      <c r="J63" s="75">
        <v>141.4</v>
      </c>
      <c r="K63" s="75"/>
      <c r="L63" s="75"/>
      <c r="M63" s="75">
        <v>664.95</v>
      </c>
    </row>
    <row r="64" spans="1:13" x14ac:dyDescent="0.3">
      <c r="A64" s="1"/>
      <c r="B64" s="73" t="s">
        <v>104</v>
      </c>
      <c r="C64" s="73" t="s">
        <v>954</v>
      </c>
      <c r="D64" s="73" t="s">
        <v>17</v>
      </c>
      <c r="E64" s="74" t="s">
        <v>548</v>
      </c>
      <c r="F64" s="75">
        <v>2509.0500000000002</v>
      </c>
      <c r="G64" s="75">
        <v>3075.25</v>
      </c>
      <c r="H64" s="75">
        <v>3078.4</v>
      </c>
      <c r="I64" s="75">
        <v>3064.85</v>
      </c>
      <c r="J64" s="75">
        <v>3061.75</v>
      </c>
      <c r="K64" s="75">
        <v>3062.5</v>
      </c>
      <c r="L64" s="75">
        <v>3064.5</v>
      </c>
      <c r="M64" s="75">
        <v>20916.3</v>
      </c>
    </row>
    <row r="65" spans="1:13" x14ac:dyDescent="0.3">
      <c r="A65" s="1"/>
      <c r="B65" s="73" t="s">
        <v>104</v>
      </c>
      <c r="C65" s="73" t="s">
        <v>1108</v>
      </c>
      <c r="D65" s="73" t="s">
        <v>17</v>
      </c>
      <c r="E65" s="74" t="s">
        <v>550</v>
      </c>
      <c r="F65" s="75">
        <v>275.3</v>
      </c>
      <c r="G65" s="75">
        <v>173.9</v>
      </c>
      <c r="H65" s="75">
        <v>153.19999999999999</v>
      </c>
      <c r="I65" s="75">
        <v>201.25</v>
      </c>
      <c r="J65" s="75">
        <v>271</v>
      </c>
      <c r="K65" s="75">
        <v>387.4</v>
      </c>
      <c r="L65" s="75">
        <v>347.35</v>
      </c>
      <c r="M65" s="75">
        <v>1809.4</v>
      </c>
    </row>
    <row r="66" spans="1:13" x14ac:dyDescent="0.3">
      <c r="A66" s="1"/>
      <c r="B66" s="73" t="s">
        <v>104</v>
      </c>
      <c r="C66" s="73" t="s">
        <v>1012</v>
      </c>
      <c r="D66" s="73" t="s">
        <v>17</v>
      </c>
      <c r="E66" s="74" t="s">
        <v>550</v>
      </c>
      <c r="F66" s="75">
        <v>169.75</v>
      </c>
      <c r="G66" s="75">
        <v>118.5</v>
      </c>
      <c r="H66" s="75">
        <v>170.3</v>
      </c>
      <c r="I66" s="75">
        <v>153.30000000000001</v>
      </c>
      <c r="J66" s="75">
        <v>231.05</v>
      </c>
      <c r="K66" s="75">
        <v>288.5</v>
      </c>
      <c r="L66" s="75">
        <v>252.9</v>
      </c>
      <c r="M66" s="75">
        <v>1384.3</v>
      </c>
    </row>
    <row r="67" spans="1:13" x14ac:dyDescent="0.3">
      <c r="A67" s="1"/>
      <c r="B67" s="73" t="s">
        <v>104</v>
      </c>
      <c r="C67" s="73" t="s">
        <v>109</v>
      </c>
      <c r="D67" s="73" t="s">
        <v>1109</v>
      </c>
      <c r="E67" s="74" t="s">
        <v>549</v>
      </c>
      <c r="F67" s="75"/>
      <c r="G67" s="75"/>
      <c r="H67" s="75"/>
      <c r="I67" s="75"/>
      <c r="J67" s="75"/>
      <c r="K67" s="75">
        <v>314.05</v>
      </c>
      <c r="L67" s="75">
        <v>884.6</v>
      </c>
      <c r="M67" s="75">
        <v>1198.6500000000001</v>
      </c>
    </row>
    <row r="68" spans="1:13" x14ac:dyDescent="0.3">
      <c r="A68" s="1"/>
      <c r="B68" s="73" t="s">
        <v>104</v>
      </c>
      <c r="C68" s="73" t="s">
        <v>109</v>
      </c>
      <c r="D68" s="73" t="s">
        <v>1110</v>
      </c>
      <c r="E68" s="74" t="s">
        <v>549</v>
      </c>
      <c r="F68" s="75">
        <v>688.65</v>
      </c>
      <c r="G68" s="75">
        <v>2238.5</v>
      </c>
      <c r="H68" s="75">
        <v>1625.8</v>
      </c>
      <c r="I68" s="75">
        <v>1372.6</v>
      </c>
      <c r="J68" s="75">
        <v>1318.4</v>
      </c>
      <c r="K68" s="75">
        <v>518.15</v>
      </c>
      <c r="L68" s="75">
        <v>776.85</v>
      </c>
      <c r="M68" s="75">
        <v>8538.9500000000007</v>
      </c>
    </row>
    <row r="69" spans="1:13" x14ac:dyDescent="0.3">
      <c r="A69" s="1"/>
      <c r="B69" s="73" t="s">
        <v>104</v>
      </c>
      <c r="C69" s="73" t="s">
        <v>109</v>
      </c>
      <c r="D69" s="73" t="s">
        <v>1111</v>
      </c>
      <c r="E69" s="74" t="s">
        <v>549</v>
      </c>
      <c r="F69" s="75">
        <v>1749.05</v>
      </c>
      <c r="G69" s="75">
        <v>2707.15</v>
      </c>
      <c r="H69" s="75">
        <v>2345.5500000000002</v>
      </c>
      <c r="I69" s="75">
        <v>2401.5500000000002</v>
      </c>
      <c r="J69" s="75">
        <v>2309</v>
      </c>
      <c r="K69" s="75">
        <v>1144.3499999999999</v>
      </c>
      <c r="L69" s="75">
        <v>2425.25</v>
      </c>
      <c r="M69" s="75">
        <v>15081.9</v>
      </c>
    </row>
    <row r="70" spans="1:13" x14ac:dyDescent="0.3">
      <c r="A70" s="1"/>
      <c r="B70" s="73" t="s">
        <v>104</v>
      </c>
      <c r="C70" s="73" t="s">
        <v>109</v>
      </c>
      <c r="D70" s="73" t="s">
        <v>309</v>
      </c>
      <c r="E70" s="74" t="s">
        <v>549</v>
      </c>
      <c r="F70" s="75"/>
      <c r="G70" s="75"/>
      <c r="H70" s="75"/>
      <c r="I70" s="75"/>
      <c r="J70" s="75"/>
      <c r="K70" s="75"/>
      <c r="L70" s="75"/>
      <c r="M70" s="75">
        <v>0</v>
      </c>
    </row>
    <row r="71" spans="1:13" x14ac:dyDescent="0.3">
      <c r="A71" s="1"/>
      <c r="B71" s="73" t="s">
        <v>104</v>
      </c>
      <c r="C71" s="73" t="s">
        <v>112</v>
      </c>
      <c r="D71" s="73" t="s">
        <v>1112</v>
      </c>
      <c r="E71" s="74" t="s">
        <v>549</v>
      </c>
      <c r="F71" s="75">
        <v>1342.6</v>
      </c>
      <c r="G71" s="75">
        <v>1401.6</v>
      </c>
      <c r="H71" s="75">
        <v>1424.65</v>
      </c>
      <c r="I71" s="75">
        <v>1410.5</v>
      </c>
      <c r="J71" s="75">
        <v>1449.55</v>
      </c>
      <c r="K71" s="75">
        <v>1274.1500000000001</v>
      </c>
      <c r="L71" s="75">
        <v>1377.2</v>
      </c>
      <c r="M71" s="75">
        <v>9680.25</v>
      </c>
    </row>
    <row r="72" spans="1:13" x14ac:dyDescent="0.3">
      <c r="A72" s="1"/>
      <c r="B72" s="73" t="s">
        <v>104</v>
      </c>
      <c r="C72" s="73" t="s">
        <v>112</v>
      </c>
      <c r="D72" s="73" t="s">
        <v>1113</v>
      </c>
      <c r="E72" s="74" t="s">
        <v>549</v>
      </c>
      <c r="F72" s="75">
        <v>764.75</v>
      </c>
      <c r="G72" s="75">
        <v>772.15</v>
      </c>
      <c r="H72" s="75">
        <v>773.2</v>
      </c>
      <c r="I72" s="75">
        <v>769.45</v>
      </c>
      <c r="J72" s="75">
        <v>785.95</v>
      </c>
      <c r="K72" s="75">
        <v>736.05</v>
      </c>
      <c r="L72" s="75">
        <v>755.7</v>
      </c>
      <c r="M72" s="75">
        <v>5357.25</v>
      </c>
    </row>
    <row r="73" spans="1:13" x14ac:dyDescent="0.3">
      <c r="A73" s="1"/>
      <c r="B73" s="73" t="s">
        <v>104</v>
      </c>
      <c r="C73" s="73" t="s">
        <v>1114</v>
      </c>
      <c r="D73" s="73" t="s">
        <v>1112</v>
      </c>
      <c r="E73" s="74" t="s">
        <v>549</v>
      </c>
      <c r="F73" s="75"/>
      <c r="G73" s="75"/>
      <c r="H73" s="75"/>
      <c r="I73" s="75"/>
      <c r="J73" s="75"/>
      <c r="K73" s="75"/>
      <c r="L73" s="75"/>
      <c r="M73" s="75">
        <v>0</v>
      </c>
    </row>
    <row r="74" spans="1:13" x14ac:dyDescent="0.3">
      <c r="A74" s="1"/>
      <c r="B74" s="73" t="s">
        <v>104</v>
      </c>
      <c r="C74" s="73" t="s">
        <v>1114</v>
      </c>
      <c r="D74" s="73" t="s">
        <v>1115</v>
      </c>
      <c r="E74" s="74" t="s">
        <v>549</v>
      </c>
      <c r="F74" s="75"/>
      <c r="G74" s="75"/>
      <c r="H74" s="75"/>
      <c r="I74" s="75"/>
      <c r="J74" s="75"/>
      <c r="K74" s="75"/>
      <c r="L74" s="75"/>
      <c r="M74" s="75">
        <v>0</v>
      </c>
    </row>
    <row r="75" spans="1:13" x14ac:dyDescent="0.3">
      <c r="A75" s="1"/>
      <c r="B75" s="73" t="s">
        <v>104</v>
      </c>
      <c r="C75" s="73" t="s">
        <v>1114</v>
      </c>
      <c r="D75" s="73" t="s">
        <v>1116</v>
      </c>
      <c r="E75" s="74" t="s">
        <v>549</v>
      </c>
      <c r="F75" s="75"/>
      <c r="G75" s="75"/>
      <c r="H75" s="75"/>
      <c r="I75" s="75"/>
      <c r="J75" s="75"/>
      <c r="K75" s="75"/>
      <c r="L75" s="75"/>
      <c r="M75" s="75">
        <v>0</v>
      </c>
    </row>
    <row r="76" spans="1:13" x14ac:dyDescent="0.3">
      <c r="A76" s="1"/>
      <c r="B76" s="73" t="s">
        <v>104</v>
      </c>
      <c r="C76" s="73" t="s">
        <v>1117</v>
      </c>
      <c r="D76" s="73" t="s">
        <v>1118</v>
      </c>
      <c r="E76" s="74" t="s">
        <v>549</v>
      </c>
      <c r="F76" s="75"/>
      <c r="G76" s="75"/>
      <c r="H76" s="75"/>
      <c r="I76" s="75"/>
      <c r="J76" s="75"/>
      <c r="K76" s="75"/>
      <c r="L76" s="75"/>
      <c r="M76" s="75">
        <v>0</v>
      </c>
    </row>
    <row r="77" spans="1:13" x14ac:dyDescent="0.3">
      <c r="A77" s="1"/>
      <c r="B77" s="73" t="s">
        <v>104</v>
      </c>
      <c r="C77" s="73" t="s">
        <v>1117</v>
      </c>
      <c r="D77" s="73" t="s">
        <v>1119</v>
      </c>
      <c r="E77" s="74" t="s">
        <v>549</v>
      </c>
      <c r="F77" s="75"/>
      <c r="G77" s="75"/>
      <c r="H77" s="75"/>
      <c r="I77" s="75"/>
      <c r="J77" s="75"/>
      <c r="K77" s="75"/>
      <c r="L77" s="75"/>
      <c r="M77" s="75">
        <v>0</v>
      </c>
    </row>
    <row r="78" spans="1:13" x14ac:dyDescent="0.3">
      <c r="A78" s="1"/>
      <c r="B78" s="73" t="s">
        <v>104</v>
      </c>
      <c r="C78" s="73" t="s">
        <v>1117</v>
      </c>
      <c r="D78" s="73" t="s">
        <v>1111</v>
      </c>
      <c r="E78" s="74" t="s">
        <v>549</v>
      </c>
      <c r="F78" s="75"/>
      <c r="G78" s="75"/>
      <c r="H78" s="75"/>
      <c r="I78" s="75"/>
      <c r="J78" s="75"/>
      <c r="K78" s="75"/>
      <c r="L78" s="75"/>
      <c r="M78" s="75">
        <v>0</v>
      </c>
    </row>
    <row r="79" spans="1:13" x14ac:dyDescent="0.3">
      <c r="A79" s="1"/>
      <c r="B79" s="73" t="s">
        <v>113</v>
      </c>
      <c r="C79" s="73" t="s">
        <v>114</v>
      </c>
      <c r="D79" s="73" t="s">
        <v>320</v>
      </c>
      <c r="E79" s="74" t="s">
        <v>549</v>
      </c>
      <c r="F79" s="75">
        <v>3824.55</v>
      </c>
      <c r="G79" s="75">
        <v>1322.6</v>
      </c>
      <c r="H79" s="75"/>
      <c r="I79" s="75"/>
      <c r="J79" s="75"/>
      <c r="K79" s="75"/>
      <c r="L79" s="75"/>
      <c r="M79" s="75">
        <v>5147.1499999999996</v>
      </c>
    </row>
    <row r="80" spans="1:13" x14ac:dyDescent="0.3">
      <c r="A80" s="1"/>
      <c r="B80" s="73" t="s">
        <v>113</v>
      </c>
      <c r="C80" s="73" t="s">
        <v>114</v>
      </c>
      <c r="D80" s="73" t="s">
        <v>322</v>
      </c>
      <c r="E80" s="74" t="s">
        <v>549</v>
      </c>
      <c r="F80" s="75">
        <v>3832.7</v>
      </c>
      <c r="G80" s="75">
        <v>1262</v>
      </c>
      <c r="H80" s="75"/>
      <c r="I80" s="75"/>
      <c r="J80" s="75"/>
      <c r="K80" s="75"/>
      <c r="L80" s="75"/>
      <c r="M80" s="75">
        <v>5094.7</v>
      </c>
    </row>
    <row r="81" spans="1:13" x14ac:dyDescent="0.3">
      <c r="A81" s="1"/>
      <c r="B81" s="73" t="s">
        <v>113</v>
      </c>
      <c r="C81" s="73" t="s">
        <v>114</v>
      </c>
      <c r="D81" s="73" t="s">
        <v>324</v>
      </c>
      <c r="E81" s="74" t="s">
        <v>549</v>
      </c>
      <c r="F81" s="75">
        <v>4132.7</v>
      </c>
      <c r="G81" s="75">
        <v>1449.3</v>
      </c>
      <c r="H81" s="75"/>
      <c r="I81" s="75"/>
      <c r="J81" s="75"/>
      <c r="K81" s="75"/>
      <c r="L81" s="75"/>
      <c r="M81" s="75">
        <v>5582</v>
      </c>
    </row>
    <row r="82" spans="1:13" x14ac:dyDescent="0.3">
      <c r="A82" s="1"/>
      <c r="B82" s="73" t="s">
        <v>590</v>
      </c>
      <c r="C82" s="73" t="s">
        <v>955</v>
      </c>
      <c r="D82" s="73" t="s">
        <v>17</v>
      </c>
      <c r="E82" s="74" t="s">
        <v>548</v>
      </c>
      <c r="F82" s="75">
        <v>503.2</v>
      </c>
      <c r="G82" s="75">
        <v>504.5</v>
      </c>
      <c r="H82" s="75">
        <v>506.9</v>
      </c>
      <c r="I82" s="75">
        <v>510.9</v>
      </c>
      <c r="J82" s="75">
        <v>510.65</v>
      </c>
      <c r="K82" s="75">
        <v>511.25</v>
      </c>
      <c r="L82" s="75">
        <v>510.5</v>
      </c>
      <c r="M82" s="75">
        <v>3557.9</v>
      </c>
    </row>
    <row r="83" spans="1:13" x14ac:dyDescent="0.3">
      <c r="A83" s="1"/>
      <c r="B83" s="73" t="s">
        <v>590</v>
      </c>
      <c r="C83" s="73" t="s">
        <v>956</v>
      </c>
      <c r="D83" s="73" t="s">
        <v>17</v>
      </c>
      <c r="E83" s="74" t="s">
        <v>548</v>
      </c>
      <c r="F83" s="75">
        <v>186.7</v>
      </c>
      <c r="G83" s="75">
        <v>168.9</v>
      </c>
      <c r="H83" s="75">
        <v>192.15</v>
      </c>
      <c r="I83" s="75">
        <v>187.5</v>
      </c>
      <c r="J83" s="75">
        <v>161.5</v>
      </c>
      <c r="K83" s="75">
        <v>178.8</v>
      </c>
      <c r="L83" s="75">
        <v>174.55</v>
      </c>
      <c r="M83" s="75">
        <v>1250.0999999999999</v>
      </c>
    </row>
    <row r="84" spans="1:13" x14ac:dyDescent="0.3">
      <c r="A84" s="1"/>
      <c r="B84" s="73" t="s">
        <v>591</v>
      </c>
      <c r="C84" s="73" t="s">
        <v>957</v>
      </c>
      <c r="D84" s="73" t="s">
        <v>17</v>
      </c>
      <c r="E84" s="74" t="s">
        <v>548</v>
      </c>
      <c r="F84" s="75">
        <v>489.6</v>
      </c>
      <c r="G84" s="75">
        <v>489.6</v>
      </c>
      <c r="H84" s="75">
        <v>488.15</v>
      </c>
      <c r="I84" s="75">
        <v>489.6</v>
      </c>
      <c r="J84" s="75">
        <v>489.6</v>
      </c>
      <c r="K84" s="75">
        <v>489.6</v>
      </c>
      <c r="L84" s="75">
        <v>489.6</v>
      </c>
      <c r="M84" s="75">
        <v>3425.75</v>
      </c>
    </row>
    <row r="85" spans="1:13" x14ac:dyDescent="0.3">
      <c r="A85" s="1"/>
      <c r="B85" s="73" t="s">
        <v>591</v>
      </c>
      <c r="C85" s="73" t="s">
        <v>958</v>
      </c>
      <c r="D85" s="73" t="s">
        <v>17</v>
      </c>
      <c r="E85" s="74" t="s">
        <v>548</v>
      </c>
      <c r="F85" s="75">
        <v>489.6</v>
      </c>
      <c r="G85" s="75">
        <v>489.6</v>
      </c>
      <c r="H85" s="75">
        <v>488.09</v>
      </c>
      <c r="I85" s="75">
        <v>489.6</v>
      </c>
      <c r="J85" s="75">
        <v>489.6</v>
      </c>
      <c r="K85" s="75">
        <v>489.6</v>
      </c>
      <c r="L85" s="75">
        <v>489.6</v>
      </c>
      <c r="M85" s="75">
        <v>3425.69</v>
      </c>
    </row>
    <row r="86" spans="1:13" x14ac:dyDescent="0.3">
      <c r="A86" s="1"/>
      <c r="B86" s="73" t="s">
        <v>591</v>
      </c>
      <c r="C86" s="73" t="s">
        <v>959</v>
      </c>
      <c r="D86" s="73" t="s">
        <v>17</v>
      </c>
      <c r="E86" s="74" t="s">
        <v>548</v>
      </c>
      <c r="F86" s="75">
        <v>482.4</v>
      </c>
      <c r="G86" s="75">
        <v>482.4</v>
      </c>
      <c r="H86" s="75">
        <v>481.77</v>
      </c>
      <c r="I86" s="75">
        <v>482.25</v>
      </c>
      <c r="J86" s="75">
        <v>372.4</v>
      </c>
      <c r="K86" s="75">
        <v>395.85</v>
      </c>
      <c r="L86" s="75">
        <v>481.85</v>
      </c>
      <c r="M86" s="75">
        <v>3178.92</v>
      </c>
    </row>
    <row r="87" spans="1:13" x14ac:dyDescent="0.3">
      <c r="A87" s="1"/>
      <c r="B87" s="73" t="s">
        <v>591</v>
      </c>
      <c r="C87" s="73" t="s">
        <v>960</v>
      </c>
      <c r="D87" s="73" t="s">
        <v>17</v>
      </c>
      <c r="E87" s="74" t="s">
        <v>548</v>
      </c>
      <c r="F87" s="75"/>
      <c r="G87" s="75"/>
      <c r="H87" s="75">
        <v>11.35</v>
      </c>
      <c r="I87" s="75">
        <v>146.85</v>
      </c>
      <c r="J87" s="75">
        <v>149.25</v>
      </c>
      <c r="K87" s="75">
        <v>151.69999999999999</v>
      </c>
      <c r="L87" s="75">
        <v>141.35</v>
      </c>
      <c r="M87" s="75">
        <v>600.5</v>
      </c>
    </row>
    <row r="88" spans="1:13" x14ac:dyDescent="0.3">
      <c r="A88" s="1"/>
      <c r="B88" s="73" t="s">
        <v>597</v>
      </c>
      <c r="C88" s="73" t="s">
        <v>1120</v>
      </c>
      <c r="D88" s="73" t="s">
        <v>1121</v>
      </c>
      <c r="E88" s="74" t="s">
        <v>549</v>
      </c>
      <c r="F88" s="75">
        <v>643.70000000000005</v>
      </c>
      <c r="G88" s="75">
        <v>650.4</v>
      </c>
      <c r="H88" s="75">
        <v>646.1</v>
      </c>
      <c r="I88" s="75">
        <v>648.85</v>
      </c>
      <c r="J88" s="75">
        <v>636.54999999999995</v>
      </c>
      <c r="K88" s="75">
        <v>658.1</v>
      </c>
      <c r="L88" s="75">
        <v>658.25</v>
      </c>
      <c r="M88" s="75">
        <v>4541.95</v>
      </c>
    </row>
    <row r="89" spans="1:13" x14ac:dyDescent="0.3">
      <c r="A89" s="1"/>
      <c r="B89" s="73" t="s">
        <v>597</v>
      </c>
      <c r="C89" s="73" t="s">
        <v>1120</v>
      </c>
      <c r="D89" s="73" t="s">
        <v>1122</v>
      </c>
      <c r="E89" s="74" t="s">
        <v>549</v>
      </c>
      <c r="F89" s="75">
        <v>798.05</v>
      </c>
      <c r="G89" s="75">
        <v>814.9</v>
      </c>
      <c r="H89" s="75">
        <v>811.85</v>
      </c>
      <c r="I89" s="75">
        <v>804.9</v>
      </c>
      <c r="J89" s="75">
        <v>806.8</v>
      </c>
      <c r="K89" s="75">
        <v>822.5</v>
      </c>
      <c r="L89" s="75">
        <v>821.5</v>
      </c>
      <c r="M89" s="75">
        <v>5680.5</v>
      </c>
    </row>
    <row r="90" spans="1:13" x14ac:dyDescent="0.3">
      <c r="A90" s="1"/>
      <c r="B90" s="73" t="s">
        <v>569</v>
      </c>
      <c r="C90" s="73" t="s">
        <v>1123</v>
      </c>
      <c r="D90" s="73" t="s">
        <v>1123</v>
      </c>
      <c r="E90" s="74" t="s">
        <v>550</v>
      </c>
      <c r="F90" s="75">
        <v>697.55</v>
      </c>
      <c r="G90" s="75">
        <v>485.55</v>
      </c>
      <c r="H90" s="75">
        <v>712.35</v>
      </c>
      <c r="I90" s="75">
        <v>759.6</v>
      </c>
      <c r="J90" s="75">
        <v>691.2</v>
      </c>
      <c r="K90" s="75">
        <v>742.8</v>
      </c>
      <c r="L90" s="75">
        <v>577.85</v>
      </c>
      <c r="M90" s="75">
        <v>4666.8999999999996</v>
      </c>
    </row>
    <row r="91" spans="1:13" x14ac:dyDescent="0.3">
      <c r="A91" s="1"/>
      <c r="B91" s="73" t="s">
        <v>325</v>
      </c>
      <c r="C91" s="73" t="s">
        <v>1018</v>
      </c>
      <c r="D91" s="73" t="s">
        <v>17</v>
      </c>
      <c r="E91" s="74" t="s">
        <v>551</v>
      </c>
      <c r="F91" s="75">
        <v>33.9</v>
      </c>
      <c r="G91" s="75">
        <v>3.45</v>
      </c>
      <c r="H91" s="75">
        <v>23.38</v>
      </c>
      <c r="I91" s="75">
        <v>119.45</v>
      </c>
      <c r="J91" s="75">
        <v>108.4</v>
      </c>
      <c r="K91" s="75">
        <v>24.55</v>
      </c>
      <c r="L91" s="75">
        <v>43.4</v>
      </c>
      <c r="M91" s="75">
        <v>356.53</v>
      </c>
    </row>
    <row r="92" spans="1:13" x14ac:dyDescent="0.3">
      <c r="A92" s="1"/>
      <c r="B92" s="73" t="s">
        <v>570</v>
      </c>
      <c r="C92" s="73" t="s">
        <v>1019</v>
      </c>
      <c r="D92" s="73" t="s">
        <v>17</v>
      </c>
      <c r="E92" s="74" t="s">
        <v>551</v>
      </c>
      <c r="F92" s="75">
        <v>20.149999999999999</v>
      </c>
      <c r="G92" s="75">
        <v>1.45</v>
      </c>
      <c r="H92" s="75">
        <v>22.875</v>
      </c>
      <c r="I92" s="75">
        <v>122.7</v>
      </c>
      <c r="J92" s="75">
        <v>120.55</v>
      </c>
      <c r="K92" s="75">
        <v>13.95</v>
      </c>
      <c r="L92" s="75">
        <v>47.65</v>
      </c>
      <c r="M92" s="75">
        <v>349.32499999999999</v>
      </c>
    </row>
    <row r="93" spans="1:13" x14ac:dyDescent="0.3">
      <c r="A93" s="1"/>
      <c r="B93" s="73" t="s">
        <v>577</v>
      </c>
      <c r="C93" s="73" t="s">
        <v>961</v>
      </c>
      <c r="D93" s="73" t="s">
        <v>382</v>
      </c>
      <c r="E93" s="74" t="s">
        <v>548</v>
      </c>
      <c r="F93" s="75">
        <v>80.099999999999994</v>
      </c>
      <c r="G93" s="75">
        <v>79.400000000000006</v>
      </c>
      <c r="H93" s="75">
        <v>77.3</v>
      </c>
      <c r="I93" s="75">
        <v>76.099999999999994</v>
      </c>
      <c r="J93" s="75">
        <v>79.599999999999994</v>
      </c>
      <c r="K93" s="75">
        <v>80.349999999999994</v>
      </c>
      <c r="L93" s="75">
        <v>79.25</v>
      </c>
      <c r="M93" s="75">
        <v>552.1</v>
      </c>
    </row>
    <row r="94" spans="1:13" x14ac:dyDescent="0.3">
      <c r="A94" s="1"/>
      <c r="B94" s="73" t="s">
        <v>559</v>
      </c>
      <c r="C94" s="73" t="s">
        <v>962</v>
      </c>
      <c r="D94" s="73" t="s">
        <v>17</v>
      </c>
      <c r="E94" s="74" t="s">
        <v>548</v>
      </c>
      <c r="F94" s="75">
        <v>442.35</v>
      </c>
      <c r="G94" s="75">
        <v>441.85</v>
      </c>
      <c r="H94" s="75">
        <v>444.25</v>
      </c>
      <c r="I94" s="75">
        <v>444.05</v>
      </c>
      <c r="J94" s="75">
        <v>445.45</v>
      </c>
      <c r="K94" s="75">
        <v>444.65</v>
      </c>
      <c r="L94" s="75">
        <v>441.75</v>
      </c>
      <c r="M94" s="75">
        <v>3104.35</v>
      </c>
    </row>
    <row r="95" spans="1:13" x14ac:dyDescent="0.3">
      <c r="A95" s="1"/>
      <c r="B95" s="73" t="s">
        <v>578</v>
      </c>
      <c r="C95" s="73" t="s">
        <v>963</v>
      </c>
      <c r="D95" s="73" t="s">
        <v>17</v>
      </c>
      <c r="E95" s="74" t="s">
        <v>548</v>
      </c>
      <c r="F95" s="75">
        <v>444.15</v>
      </c>
      <c r="G95" s="75">
        <v>444.9</v>
      </c>
      <c r="H95" s="75">
        <v>414</v>
      </c>
      <c r="I95" s="75">
        <v>444.55</v>
      </c>
      <c r="J95" s="75">
        <v>444</v>
      </c>
      <c r="K95" s="75">
        <v>407.95</v>
      </c>
      <c r="L95" s="75">
        <v>445.85</v>
      </c>
      <c r="M95" s="75">
        <v>3045.4</v>
      </c>
    </row>
    <row r="96" spans="1:13" x14ac:dyDescent="0.3">
      <c r="A96" s="1"/>
      <c r="B96" s="73" t="s">
        <v>552</v>
      </c>
      <c r="C96" s="73" t="s">
        <v>964</v>
      </c>
      <c r="D96" s="73" t="s">
        <v>17</v>
      </c>
      <c r="E96" s="74" t="s">
        <v>548</v>
      </c>
      <c r="F96" s="75">
        <v>4870.1000000000004</v>
      </c>
      <c r="G96" s="75">
        <v>4860.1499999999996</v>
      </c>
      <c r="H96" s="75">
        <v>4181.5</v>
      </c>
      <c r="I96" s="75">
        <v>4832.05</v>
      </c>
      <c r="J96" s="75">
        <v>4836.3500000000004</v>
      </c>
      <c r="K96" s="75">
        <v>4856.5</v>
      </c>
      <c r="L96" s="75">
        <v>3440.165</v>
      </c>
      <c r="M96" s="75">
        <v>31876.814999999999</v>
      </c>
    </row>
    <row r="97" spans="1:13" x14ac:dyDescent="0.3">
      <c r="A97" s="1"/>
      <c r="B97" s="73" t="s">
        <v>564</v>
      </c>
      <c r="C97" s="73" t="s">
        <v>1124</v>
      </c>
      <c r="D97" s="73" t="s">
        <v>17</v>
      </c>
      <c r="E97" s="74" t="s">
        <v>549</v>
      </c>
      <c r="F97" s="75">
        <v>116.15</v>
      </c>
      <c r="G97" s="75"/>
      <c r="H97" s="75"/>
      <c r="I97" s="75"/>
      <c r="J97" s="75"/>
      <c r="K97" s="75"/>
      <c r="L97" s="75"/>
      <c r="M97" s="75">
        <v>116.15</v>
      </c>
    </row>
    <row r="98" spans="1:13" x14ac:dyDescent="0.3">
      <c r="A98" s="1"/>
      <c r="B98" s="73" t="s">
        <v>564</v>
      </c>
      <c r="C98" s="73" t="s">
        <v>1125</v>
      </c>
      <c r="D98" s="73" t="s">
        <v>17</v>
      </c>
      <c r="E98" s="74" t="s">
        <v>549</v>
      </c>
      <c r="F98" s="75"/>
      <c r="G98" s="75"/>
      <c r="H98" s="75">
        <v>1.65</v>
      </c>
      <c r="I98" s="75"/>
      <c r="J98" s="75"/>
      <c r="K98" s="75"/>
      <c r="L98" s="75"/>
      <c r="M98" s="75">
        <v>1.65</v>
      </c>
    </row>
    <row r="99" spans="1:13" x14ac:dyDescent="0.3">
      <c r="A99" s="1"/>
      <c r="B99" s="73" t="s">
        <v>561</v>
      </c>
      <c r="C99" s="73" t="s">
        <v>965</v>
      </c>
      <c r="D99" s="73" t="s">
        <v>17</v>
      </c>
      <c r="E99" s="74" t="s">
        <v>548</v>
      </c>
      <c r="F99" s="75">
        <v>2121.8000000000002</v>
      </c>
      <c r="G99" s="75">
        <v>2171.6</v>
      </c>
      <c r="H99" s="75">
        <v>2181.9</v>
      </c>
      <c r="I99" s="75">
        <v>2168.6</v>
      </c>
      <c r="J99" s="75">
        <v>2181.3000000000002</v>
      </c>
      <c r="K99" s="75">
        <v>2178.4</v>
      </c>
      <c r="L99" s="75">
        <v>2178.1</v>
      </c>
      <c r="M99" s="75">
        <v>15181.7</v>
      </c>
    </row>
    <row r="100" spans="1:13" x14ac:dyDescent="0.3">
      <c r="A100" s="1"/>
      <c r="B100" s="73" t="s">
        <v>565</v>
      </c>
      <c r="C100" s="73" t="s">
        <v>966</v>
      </c>
      <c r="D100" s="73" t="s">
        <v>17</v>
      </c>
      <c r="E100" s="74" t="s">
        <v>548</v>
      </c>
      <c r="F100" s="75">
        <v>55.2</v>
      </c>
      <c r="G100" s="75">
        <v>55.2</v>
      </c>
      <c r="H100" s="75">
        <v>53.75</v>
      </c>
      <c r="I100" s="75">
        <v>23.35</v>
      </c>
      <c r="J100" s="75">
        <v>26.3</v>
      </c>
      <c r="K100" s="75">
        <v>55.2</v>
      </c>
      <c r="L100" s="75">
        <v>57.6</v>
      </c>
      <c r="M100" s="75">
        <v>326.60000000000002</v>
      </c>
    </row>
    <row r="101" spans="1:13" x14ac:dyDescent="0.3">
      <c r="A101" s="1"/>
      <c r="B101" s="73" t="s">
        <v>592</v>
      </c>
      <c r="C101" s="73" t="s">
        <v>1126</v>
      </c>
      <c r="D101" s="73" t="s">
        <v>17</v>
      </c>
      <c r="E101" s="74" t="s">
        <v>550</v>
      </c>
      <c r="F101" s="75">
        <v>2235.75</v>
      </c>
      <c r="G101" s="75">
        <v>1360.05</v>
      </c>
      <c r="H101" s="75">
        <v>1920.65</v>
      </c>
      <c r="I101" s="75">
        <v>2422.6</v>
      </c>
      <c r="J101" s="75">
        <v>2091.9499999999998</v>
      </c>
      <c r="K101" s="75">
        <v>2507.15</v>
      </c>
      <c r="L101" s="75">
        <v>1888.9</v>
      </c>
      <c r="M101" s="75">
        <v>14427.05</v>
      </c>
    </row>
    <row r="102" spans="1:13" x14ac:dyDescent="0.3">
      <c r="A102" s="1"/>
      <c r="B102" s="73" t="s">
        <v>116</v>
      </c>
      <c r="C102" s="73" t="s">
        <v>117</v>
      </c>
      <c r="D102" s="73" t="s">
        <v>17</v>
      </c>
      <c r="E102" s="74" t="s">
        <v>548</v>
      </c>
      <c r="F102" s="75">
        <v>12999.15</v>
      </c>
      <c r="G102" s="75">
        <v>13385.9</v>
      </c>
      <c r="H102" s="75">
        <v>13468.165000000001</v>
      </c>
      <c r="I102" s="75">
        <v>13399.45</v>
      </c>
      <c r="J102" s="75">
        <v>13384.15</v>
      </c>
      <c r="K102" s="75">
        <v>13334.9</v>
      </c>
      <c r="L102" s="75">
        <v>13380.85</v>
      </c>
      <c r="M102" s="75">
        <v>93352.565000000002</v>
      </c>
    </row>
    <row r="103" spans="1:13" x14ac:dyDescent="0.3">
      <c r="A103" s="1"/>
      <c r="B103" s="73" t="s">
        <v>116</v>
      </c>
      <c r="C103" s="73" t="s">
        <v>1127</v>
      </c>
      <c r="D103" s="73" t="s">
        <v>17</v>
      </c>
      <c r="E103" s="74" t="s">
        <v>550</v>
      </c>
      <c r="F103" s="75">
        <v>1347.3</v>
      </c>
      <c r="G103" s="75">
        <v>985.75</v>
      </c>
      <c r="H103" s="75">
        <v>1702.5</v>
      </c>
      <c r="I103" s="75">
        <v>1960.45</v>
      </c>
      <c r="J103" s="75">
        <v>0.6</v>
      </c>
      <c r="K103" s="75">
        <v>1590.7</v>
      </c>
      <c r="L103" s="75">
        <v>1529.05</v>
      </c>
      <c r="M103" s="75">
        <v>9116.35</v>
      </c>
    </row>
    <row r="104" spans="1:13" x14ac:dyDescent="0.3">
      <c r="A104" s="1"/>
      <c r="B104" s="73" t="s">
        <v>116</v>
      </c>
      <c r="C104" s="73" t="s">
        <v>125</v>
      </c>
      <c r="D104" s="73" t="s">
        <v>1109</v>
      </c>
      <c r="E104" s="74" t="s">
        <v>549</v>
      </c>
      <c r="F104" s="75">
        <v>1058.55</v>
      </c>
      <c r="G104" s="75">
        <v>3619.35</v>
      </c>
      <c r="H104" s="75">
        <v>3272.585</v>
      </c>
      <c r="I104" s="75">
        <v>3235.2</v>
      </c>
      <c r="J104" s="75">
        <v>3214.25</v>
      </c>
      <c r="K104" s="75">
        <v>2953.25</v>
      </c>
      <c r="L104" s="75">
        <v>3332</v>
      </c>
      <c r="M104" s="75">
        <v>20685.185000000001</v>
      </c>
    </row>
    <row r="105" spans="1:13" x14ac:dyDescent="0.3">
      <c r="A105" s="1"/>
      <c r="B105" s="73" t="s">
        <v>116</v>
      </c>
      <c r="C105" s="73" t="s">
        <v>125</v>
      </c>
      <c r="D105" s="73" t="s">
        <v>1110</v>
      </c>
      <c r="E105" s="74" t="s">
        <v>549</v>
      </c>
      <c r="F105" s="75">
        <v>1068.5</v>
      </c>
      <c r="G105" s="75">
        <v>3375</v>
      </c>
      <c r="H105" s="75">
        <v>3327.585</v>
      </c>
      <c r="I105" s="75">
        <v>3271.85</v>
      </c>
      <c r="J105" s="75">
        <v>3212</v>
      </c>
      <c r="K105" s="75">
        <v>2950.4</v>
      </c>
      <c r="L105" s="75">
        <v>3365.4</v>
      </c>
      <c r="M105" s="75">
        <v>20570.735000000001</v>
      </c>
    </row>
    <row r="106" spans="1:13" x14ac:dyDescent="0.3">
      <c r="A106" s="1"/>
      <c r="B106" s="73" t="s">
        <v>116</v>
      </c>
      <c r="C106" s="73" t="s">
        <v>125</v>
      </c>
      <c r="D106" s="73" t="s">
        <v>1111</v>
      </c>
      <c r="E106" s="74" t="s">
        <v>549</v>
      </c>
      <c r="F106" s="75">
        <v>1651.8</v>
      </c>
      <c r="G106" s="75">
        <v>3536.95</v>
      </c>
      <c r="H106" s="75">
        <v>3328.64</v>
      </c>
      <c r="I106" s="75">
        <v>3272.65</v>
      </c>
      <c r="J106" s="75">
        <v>3213.9</v>
      </c>
      <c r="K106" s="75">
        <v>2948.7</v>
      </c>
      <c r="L106" s="75">
        <v>3362.3</v>
      </c>
      <c r="M106" s="75">
        <v>21314.94</v>
      </c>
    </row>
    <row r="107" spans="1:13" x14ac:dyDescent="0.3">
      <c r="A107" s="1"/>
      <c r="B107" s="73" t="s">
        <v>116</v>
      </c>
      <c r="C107" s="73" t="s">
        <v>125</v>
      </c>
      <c r="D107" s="73" t="s">
        <v>309</v>
      </c>
      <c r="E107" s="74" t="s">
        <v>549</v>
      </c>
      <c r="F107" s="75">
        <v>223.85</v>
      </c>
      <c r="G107" s="75">
        <v>5464.95</v>
      </c>
      <c r="H107" s="75">
        <v>5601.12</v>
      </c>
      <c r="I107" s="75">
        <v>5588.5</v>
      </c>
      <c r="J107" s="75">
        <v>5553.1</v>
      </c>
      <c r="K107" s="75">
        <v>5338.7</v>
      </c>
      <c r="L107" s="75">
        <v>5699.45</v>
      </c>
      <c r="M107" s="75">
        <v>33469.67</v>
      </c>
    </row>
    <row r="108" spans="1:13" x14ac:dyDescent="0.3">
      <c r="A108" s="1"/>
      <c r="B108" s="73" t="s">
        <v>116</v>
      </c>
      <c r="C108" s="73" t="s">
        <v>128</v>
      </c>
      <c r="D108" s="73" t="s">
        <v>1118</v>
      </c>
      <c r="E108" s="74" t="s">
        <v>549</v>
      </c>
      <c r="F108" s="75">
        <v>3932.2</v>
      </c>
      <c r="G108" s="75">
        <v>4195.6499999999996</v>
      </c>
      <c r="H108" s="75">
        <v>4371.47</v>
      </c>
      <c r="I108" s="75">
        <v>4407.3999999999996</v>
      </c>
      <c r="J108" s="75">
        <v>4588.6499999999996</v>
      </c>
      <c r="K108" s="75">
        <v>4312.2</v>
      </c>
      <c r="L108" s="75">
        <v>4306.45</v>
      </c>
      <c r="M108" s="75">
        <v>30114.02</v>
      </c>
    </row>
    <row r="109" spans="1:13" x14ac:dyDescent="0.3">
      <c r="A109" s="1"/>
      <c r="B109" s="73" t="s">
        <v>116</v>
      </c>
      <c r="C109" s="73" t="s">
        <v>128</v>
      </c>
      <c r="D109" s="73" t="s">
        <v>309</v>
      </c>
      <c r="E109" s="74" t="s">
        <v>549</v>
      </c>
      <c r="F109" s="75">
        <v>2188.5</v>
      </c>
      <c r="G109" s="75">
        <v>2301.9</v>
      </c>
      <c r="H109" s="75">
        <v>2381.34</v>
      </c>
      <c r="I109" s="75">
        <v>2388.35</v>
      </c>
      <c r="J109" s="75">
        <v>2475</v>
      </c>
      <c r="K109" s="75">
        <v>2354.85</v>
      </c>
      <c r="L109" s="75">
        <v>2346.3000000000002</v>
      </c>
      <c r="M109" s="75">
        <v>16436.240000000002</v>
      </c>
    </row>
    <row r="110" spans="1:13" x14ac:dyDescent="0.3">
      <c r="A110" s="1"/>
      <c r="B110" s="73" t="s">
        <v>116</v>
      </c>
      <c r="C110" s="73" t="s">
        <v>967</v>
      </c>
      <c r="D110" s="73" t="s">
        <v>17</v>
      </c>
      <c r="E110" s="74" t="s">
        <v>548</v>
      </c>
      <c r="F110" s="75">
        <v>245.6</v>
      </c>
      <c r="G110" s="75">
        <v>245.55</v>
      </c>
      <c r="H110" s="75">
        <v>245.535</v>
      </c>
      <c r="I110" s="75">
        <v>245</v>
      </c>
      <c r="J110" s="75">
        <v>244.9</v>
      </c>
      <c r="K110" s="75">
        <v>245.75</v>
      </c>
      <c r="L110" s="75">
        <v>245.5</v>
      </c>
      <c r="M110" s="75">
        <v>1717.835</v>
      </c>
    </row>
    <row r="111" spans="1:13" x14ac:dyDescent="0.3">
      <c r="A111" s="1"/>
      <c r="B111" s="73" t="s">
        <v>571</v>
      </c>
      <c r="C111" s="73" t="s">
        <v>1128</v>
      </c>
      <c r="D111" s="73" t="s">
        <v>17</v>
      </c>
      <c r="E111" s="74" t="s">
        <v>550</v>
      </c>
      <c r="F111" s="75">
        <v>1.5</v>
      </c>
      <c r="G111" s="75">
        <v>1.35</v>
      </c>
      <c r="H111" s="75">
        <v>2.5</v>
      </c>
      <c r="I111" s="75">
        <v>2.4500000000000002</v>
      </c>
      <c r="J111" s="75">
        <v>2.15</v>
      </c>
      <c r="K111" s="75">
        <v>2.0499999999999998</v>
      </c>
      <c r="L111" s="75">
        <v>0.85</v>
      </c>
      <c r="M111" s="75">
        <v>12.85</v>
      </c>
    </row>
    <row r="112" spans="1:13" x14ac:dyDescent="0.3">
      <c r="A112" s="1"/>
      <c r="B112" s="73" t="s">
        <v>557</v>
      </c>
      <c r="C112" s="73" t="s">
        <v>968</v>
      </c>
      <c r="D112" s="73" t="s">
        <v>17</v>
      </c>
      <c r="E112" s="74" t="s">
        <v>548</v>
      </c>
      <c r="F112" s="75">
        <v>1945.6</v>
      </c>
      <c r="G112" s="75">
        <v>1952.6</v>
      </c>
      <c r="H112" s="75">
        <v>1941.3</v>
      </c>
      <c r="I112" s="75">
        <v>1940.65</v>
      </c>
      <c r="J112" s="75">
        <v>1944.65</v>
      </c>
      <c r="K112" s="75">
        <v>1950.6</v>
      </c>
      <c r="L112" s="75">
        <v>1940.55</v>
      </c>
      <c r="M112" s="75">
        <v>13615.95</v>
      </c>
    </row>
    <row r="113" spans="1:13" x14ac:dyDescent="0.3">
      <c r="A113" s="1"/>
      <c r="B113" s="73" t="s">
        <v>573</v>
      </c>
      <c r="C113" s="73" t="s">
        <v>969</v>
      </c>
      <c r="D113" s="73" t="s">
        <v>17</v>
      </c>
      <c r="E113" s="74" t="s">
        <v>548</v>
      </c>
      <c r="F113" s="75">
        <v>88.5</v>
      </c>
      <c r="G113" s="75">
        <v>88.7</v>
      </c>
      <c r="H113" s="75">
        <v>88.05</v>
      </c>
      <c r="I113" s="75">
        <v>86.4</v>
      </c>
      <c r="J113" s="75">
        <v>73.849999999999994</v>
      </c>
      <c r="K113" s="75">
        <v>43.2</v>
      </c>
      <c r="L113" s="75">
        <v>43.2</v>
      </c>
      <c r="M113" s="75">
        <v>511.9</v>
      </c>
    </row>
    <row r="114" spans="1:13" x14ac:dyDescent="0.3">
      <c r="A114" s="1"/>
      <c r="B114" s="73" t="s">
        <v>593</v>
      </c>
      <c r="C114" s="73" t="s">
        <v>1129</v>
      </c>
      <c r="D114" s="73" t="s">
        <v>17</v>
      </c>
      <c r="E114" s="74" t="s">
        <v>550</v>
      </c>
      <c r="F114" s="75">
        <v>137.80000000000001</v>
      </c>
      <c r="G114" s="75">
        <v>128.44999999999999</v>
      </c>
      <c r="H114" s="75">
        <v>118.6</v>
      </c>
      <c r="I114" s="75">
        <v>135.6</v>
      </c>
      <c r="J114" s="75">
        <v>116.35</v>
      </c>
      <c r="K114" s="75">
        <v>129.9</v>
      </c>
      <c r="L114" s="75">
        <v>103.2</v>
      </c>
      <c r="M114" s="75">
        <v>869.9</v>
      </c>
    </row>
    <row r="115" spans="1:13" x14ac:dyDescent="0.3">
      <c r="A115" s="1"/>
      <c r="B115" s="73" t="s">
        <v>365</v>
      </c>
      <c r="C115" s="73" t="s">
        <v>1130</v>
      </c>
      <c r="D115" s="73" t="s">
        <v>17</v>
      </c>
      <c r="E115" s="74" t="s">
        <v>549</v>
      </c>
      <c r="F115" s="75"/>
      <c r="G115" s="75"/>
      <c r="H115" s="75"/>
      <c r="I115" s="75"/>
      <c r="J115" s="75"/>
      <c r="K115" s="75"/>
      <c r="L115" s="75"/>
      <c r="M115" s="75">
        <v>0</v>
      </c>
    </row>
    <row r="116" spans="1:13" x14ac:dyDescent="0.3">
      <c r="A116" s="1"/>
      <c r="B116" s="73" t="s">
        <v>579</v>
      </c>
      <c r="C116" s="73" t="s">
        <v>1027</v>
      </c>
      <c r="D116" s="73" t="s">
        <v>17</v>
      </c>
      <c r="E116" s="74" t="s">
        <v>550</v>
      </c>
      <c r="F116" s="75">
        <v>139.9085</v>
      </c>
      <c r="G116" s="75">
        <v>89.55</v>
      </c>
      <c r="H116" s="75">
        <v>136.44999999999999</v>
      </c>
      <c r="I116" s="75">
        <v>135.4</v>
      </c>
      <c r="J116" s="75">
        <v>117.45</v>
      </c>
      <c r="K116" s="75">
        <v>128.05000000000001</v>
      </c>
      <c r="L116" s="75">
        <v>116.35</v>
      </c>
      <c r="M116" s="75">
        <v>863.1585</v>
      </c>
    </row>
    <row r="117" spans="1:13" x14ac:dyDescent="0.3">
      <c r="A117" s="1"/>
      <c r="B117" s="73" t="s">
        <v>131</v>
      </c>
      <c r="C117" s="73" t="s">
        <v>970</v>
      </c>
      <c r="D117" s="73" t="s">
        <v>17</v>
      </c>
      <c r="E117" s="74" t="s">
        <v>548</v>
      </c>
      <c r="F117" s="75">
        <v>132.4</v>
      </c>
      <c r="G117" s="75">
        <v>132.1</v>
      </c>
      <c r="H117" s="75">
        <v>132.19999999999999</v>
      </c>
      <c r="I117" s="75">
        <v>131.44999999999999</v>
      </c>
      <c r="J117" s="75">
        <v>131.4</v>
      </c>
      <c r="K117" s="75">
        <v>130.69999999999999</v>
      </c>
      <c r="L117" s="75">
        <v>119.6</v>
      </c>
      <c r="M117" s="75">
        <v>909.85</v>
      </c>
    </row>
    <row r="118" spans="1:13" x14ac:dyDescent="0.3">
      <c r="A118" s="1"/>
      <c r="B118" s="73" t="s">
        <v>131</v>
      </c>
      <c r="C118" s="73" t="s">
        <v>971</v>
      </c>
      <c r="D118" s="73" t="s">
        <v>17</v>
      </c>
      <c r="E118" s="74" t="s">
        <v>548</v>
      </c>
      <c r="F118" s="75">
        <v>5777.3</v>
      </c>
      <c r="G118" s="75">
        <v>5677.8</v>
      </c>
      <c r="H118" s="75">
        <v>5685.55</v>
      </c>
      <c r="I118" s="75">
        <v>5752.4</v>
      </c>
      <c r="J118" s="75">
        <v>5768.4</v>
      </c>
      <c r="K118" s="75">
        <v>5770.4</v>
      </c>
      <c r="L118" s="75">
        <v>5689</v>
      </c>
      <c r="M118" s="75">
        <v>40120.85</v>
      </c>
    </row>
    <row r="119" spans="1:13" x14ac:dyDescent="0.3">
      <c r="A119" s="1"/>
      <c r="B119" s="73" t="s">
        <v>131</v>
      </c>
      <c r="C119" s="73" t="s">
        <v>153</v>
      </c>
      <c r="D119" s="73" t="s">
        <v>17</v>
      </c>
      <c r="E119" s="74" t="s">
        <v>548</v>
      </c>
      <c r="F119" s="75">
        <v>2167.0500000000002</v>
      </c>
      <c r="G119" s="75">
        <v>2162.8000000000002</v>
      </c>
      <c r="H119" s="75">
        <v>2166.65</v>
      </c>
      <c r="I119" s="75">
        <v>2161.1999999999998</v>
      </c>
      <c r="J119" s="75">
        <v>2155.5500000000002</v>
      </c>
      <c r="K119" s="75">
        <v>2163.1</v>
      </c>
      <c r="L119" s="75">
        <v>2161.5</v>
      </c>
      <c r="M119" s="75">
        <v>15137.85</v>
      </c>
    </row>
    <row r="120" spans="1:13" x14ac:dyDescent="0.3">
      <c r="A120" s="1"/>
      <c r="B120" s="73" t="s">
        <v>131</v>
      </c>
      <c r="C120" s="73" t="s">
        <v>972</v>
      </c>
      <c r="D120" s="73" t="s">
        <v>17</v>
      </c>
      <c r="E120" s="74" t="s">
        <v>548</v>
      </c>
      <c r="F120" s="75">
        <v>238.95</v>
      </c>
      <c r="G120" s="75">
        <v>238.35</v>
      </c>
      <c r="H120" s="75">
        <v>238.8</v>
      </c>
      <c r="I120" s="75">
        <v>238.9</v>
      </c>
      <c r="J120" s="75">
        <v>238.45</v>
      </c>
      <c r="K120" s="75">
        <v>238.9</v>
      </c>
      <c r="L120" s="75">
        <v>103.4</v>
      </c>
      <c r="M120" s="75">
        <v>1535.75</v>
      </c>
    </row>
    <row r="121" spans="1:13" x14ac:dyDescent="0.3">
      <c r="A121" s="1"/>
      <c r="B121" s="73" t="s">
        <v>63</v>
      </c>
      <c r="C121" s="73" t="s">
        <v>1030</v>
      </c>
      <c r="D121" s="73" t="s">
        <v>17</v>
      </c>
      <c r="E121" s="74" t="s">
        <v>551</v>
      </c>
      <c r="F121" s="75">
        <v>710.85</v>
      </c>
      <c r="G121" s="75">
        <v>434.4</v>
      </c>
      <c r="H121" s="75">
        <v>704.6</v>
      </c>
      <c r="I121" s="75">
        <v>795.2</v>
      </c>
      <c r="J121" s="75">
        <v>969.15</v>
      </c>
      <c r="K121" s="75">
        <v>2019.6</v>
      </c>
      <c r="L121" s="75">
        <v>1377.85</v>
      </c>
      <c r="M121" s="75">
        <v>7011.65</v>
      </c>
    </row>
    <row r="122" spans="1:13" x14ac:dyDescent="0.3">
      <c r="A122" s="1"/>
      <c r="B122" s="73" t="s">
        <v>63</v>
      </c>
      <c r="C122" s="73" t="s">
        <v>1031</v>
      </c>
      <c r="D122" s="73" t="s">
        <v>17</v>
      </c>
      <c r="E122" s="74" t="s">
        <v>551</v>
      </c>
      <c r="F122" s="75">
        <v>675.7</v>
      </c>
      <c r="G122" s="75">
        <v>387.25</v>
      </c>
      <c r="H122" s="75">
        <v>581.04999999999995</v>
      </c>
      <c r="I122" s="75">
        <v>326.14999999999998</v>
      </c>
      <c r="J122" s="75">
        <v>908</v>
      </c>
      <c r="K122" s="75">
        <v>1815.45</v>
      </c>
      <c r="L122" s="75">
        <v>1095.8</v>
      </c>
      <c r="M122" s="75">
        <v>5789.4</v>
      </c>
    </row>
    <row r="123" spans="1:13" x14ac:dyDescent="0.3">
      <c r="A123" s="1"/>
      <c r="B123" s="73" t="s">
        <v>63</v>
      </c>
      <c r="C123" s="73" t="s">
        <v>974</v>
      </c>
      <c r="D123" s="73" t="s">
        <v>17</v>
      </c>
      <c r="E123" s="74" t="s">
        <v>548</v>
      </c>
      <c r="F123" s="75">
        <v>1560.2</v>
      </c>
      <c r="G123" s="75">
        <v>1606.35</v>
      </c>
      <c r="H123" s="75">
        <v>1834.65</v>
      </c>
      <c r="I123" s="75">
        <v>1833</v>
      </c>
      <c r="J123" s="75">
        <v>1794.1</v>
      </c>
      <c r="K123" s="75">
        <v>1814.25</v>
      </c>
      <c r="L123" s="75">
        <v>1794.9</v>
      </c>
      <c r="M123" s="75">
        <v>12237.45</v>
      </c>
    </row>
    <row r="124" spans="1:13" x14ac:dyDescent="0.3">
      <c r="A124" s="1"/>
      <c r="B124" s="73" t="s">
        <v>63</v>
      </c>
      <c r="C124" s="73" t="s">
        <v>1032</v>
      </c>
      <c r="D124" s="73" t="s">
        <v>382</v>
      </c>
      <c r="E124" s="74" t="s">
        <v>548</v>
      </c>
      <c r="F124" s="75">
        <v>7.25</v>
      </c>
      <c r="G124" s="75">
        <v>2.7</v>
      </c>
      <c r="H124" s="75"/>
      <c r="I124" s="75"/>
      <c r="J124" s="75"/>
      <c r="K124" s="75"/>
      <c r="L124" s="75"/>
      <c r="M124" s="75">
        <v>9.9499999999999993</v>
      </c>
    </row>
    <row r="125" spans="1:13" x14ac:dyDescent="0.3">
      <c r="A125" s="1"/>
      <c r="B125" s="73" t="s">
        <v>63</v>
      </c>
      <c r="C125" s="73" t="s">
        <v>1131</v>
      </c>
      <c r="D125" s="73" t="s">
        <v>17</v>
      </c>
      <c r="E125" s="74" t="s">
        <v>548</v>
      </c>
      <c r="F125" s="75">
        <v>718.7</v>
      </c>
      <c r="G125" s="75">
        <v>297.55</v>
      </c>
      <c r="H125" s="75"/>
      <c r="I125" s="75"/>
      <c r="J125" s="75"/>
      <c r="K125" s="75"/>
      <c r="L125" s="75"/>
      <c r="M125" s="75">
        <v>1016.25</v>
      </c>
    </row>
    <row r="126" spans="1:13" x14ac:dyDescent="0.3">
      <c r="A126" s="1"/>
      <c r="B126" s="73" t="s">
        <v>63</v>
      </c>
      <c r="C126" s="73" t="s">
        <v>155</v>
      </c>
      <c r="D126" s="73" t="s">
        <v>17</v>
      </c>
      <c r="E126" s="74" t="s">
        <v>548</v>
      </c>
      <c r="F126" s="75">
        <v>3553.8</v>
      </c>
      <c r="G126" s="75">
        <v>5189.6499999999996</v>
      </c>
      <c r="H126" s="75">
        <v>6004.25</v>
      </c>
      <c r="I126" s="75">
        <v>5140.2</v>
      </c>
      <c r="J126" s="75">
        <v>3977.9</v>
      </c>
      <c r="K126" s="75">
        <v>3140.25</v>
      </c>
      <c r="L126" s="75">
        <v>3240.6</v>
      </c>
      <c r="M126" s="75">
        <v>30246.65</v>
      </c>
    </row>
    <row r="127" spans="1:13" x14ac:dyDescent="0.3">
      <c r="A127" s="1"/>
      <c r="B127" s="73" t="s">
        <v>63</v>
      </c>
      <c r="C127" s="73" t="s">
        <v>157</v>
      </c>
      <c r="D127" s="73" t="s">
        <v>17</v>
      </c>
      <c r="E127" s="74" t="s">
        <v>548</v>
      </c>
      <c r="F127" s="75">
        <v>2684.4</v>
      </c>
      <c r="G127" s="75">
        <v>2783.2</v>
      </c>
      <c r="H127" s="75">
        <v>3202.9</v>
      </c>
      <c r="I127" s="75">
        <v>3119.4</v>
      </c>
      <c r="J127" s="75">
        <v>3138.8</v>
      </c>
      <c r="K127" s="75">
        <v>3118.95</v>
      </c>
      <c r="L127" s="75">
        <v>3073.6</v>
      </c>
      <c r="M127" s="75">
        <v>21121.25</v>
      </c>
    </row>
    <row r="128" spans="1:13" x14ac:dyDescent="0.3">
      <c r="A128" s="1"/>
      <c r="B128" s="73" t="s">
        <v>63</v>
      </c>
      <c r="C128" s="73" t="s">
        <v>976</v>
      </c>
      <c r="D128" s="73" t="s">
        <v>17</v>
      </c>
      <c r="E128" s="74" t="s">
        <v>548</v>
      </c>
      <c r="F128" s="75">
        <v>1521.05</v>
      </c>
      <c r="G128" s="75">
        <v>1534.5</v>
      </c>
      <c r="H128" s="75">
        <v>1534.5</v>
      </c>
      <c r="I128" s="75">
        <v>1524.25</v>
      </c>
      <c r="J128" s="75">
        <v>1510.95</v>
      </c>
      <c r="K128" s="75">
        <v>1535.45</v>
      </c>
      <c r="L128" s="75">
        <v>1517.8</v>
      </c>
      <c r="M128" s="75">
        <v>10678.5</v>
      </c>
    </row>
    <row r="129" spans="1:13" x14ac:dyDescent="0.3">
      <c r="A129" s="1"/>
      <c r="B129" s="73" t="s">
        <v>63</v>
      </c>
      <c r="C129" s="73" t="s">
        <v>1132</v>
      </c>
      <c r="D129" s="73" t="s">
        <v>1133</v>
      </c>
      <c r="E129" s="74" t="s">
        <v>550</v>
      </c>
      <c r="F129" s="75">
        <v>990.8</v>
      </c>
      <c r="G129" s="75">
        <v>447.9</v>
      </c>
      <c r="H129" s="75">
        <v>722.55</v>
      </c>
      <c r="I129" s="75">
        <v>809.7</v>
      </c>
      <c r="J129" s="75">
        <v>847.75</v>
      </c>
      <c r="K129" s="75">
        <v>904.45</v>
      </c>
      <c r="L129" s="75">
        <v>722.1</v>
      </c>
      <c r="M129" s="75">
        <v>5445.25</v>
      </c>
    </row>
    <row r="130" spans="1:13" x14ac:dyDescent="0.3">
      <c r="A130" s="1"/>
      <c r="B130" s="73" t="s">
        <v>63</v>
      </c>
      <c r="C130" s="73" t="s">
        <v>1034</v>
      </c>
      <c r="D130" s="73" t="s">
        <v>17</v>
      </c>
      <c r="E130" s="74" t="s">
        <v>550</v>
      </c>
      <c r="F130" s="75">
        <v>1323</v>
      </c>
      <c r="G130" s="75">
        <v>563.6</v>
      </c>
      <c r="H130" s="75">
        <v>943.95</v>
      </c>
      <c r="I130" s="75">
        <v>1085.3</v>
      </c>
      <c r="J130" s="75">
        <v>1185.25</v>
      </c>
      <c r="K130" s="75">
        <v>1259.4000000000001</v>
      </c>
      <c r="L130" s="75">
        <v>990.9</v>
      </c>
      <c r="M130" s="75">
        <v>7351.4</v>
      </c>
    </row>
    <row r="131" spans="1:13" x14ac:dyDescent="0.3">
      <c r="A131" s="1"/>
      <c r="B131" s="73" t="s">
        <v>63</v>
      </c>
      <c r="C131" s="73" t="s">
        <v>1134</v>
      </c>
      <c r="D131" s="73" t="s">
        <v>163</v>
      </c>
      <c r="E131" s="74" t="s">
        <v>549</v>
      </c>
      <c r="F131" s="75"/>
      <c r="G131" s="75"/>
      <c r="H131" s="75"/>
      <c r="I131" s="75"/>
      <c r="J131" s="75"/>
      <c r="K131" s="75"/>
      <c r="L131" s="75"/>
      <c r="M131" s="75">
        <v>0</v>
      </c>
    </row>
    <row r="132" spans="1:13" x14ac:dyDescent="0.3">
      <c r="A132" s="1"/>
      <c r="B132" s="73" t="s">
        <v>63</v>
      </c>
      <c r="C132" s="73" t="s">
        <v>1134</v>
      </c>
      <c r="D132" s="73" t="s">
        <v>1135</v>
      </c>
      <c r="E132" s="74" t="s">
        <v>549</v>
      </c>
      <c r="F132" s="75">
        <v>200.5</v>
      </c>
      <c r="G132" s="75"/>
      <c r="H132" s="75"/>
      <c r="I132" s="75">
        <v>192.65</v>
      </c>
      <c r="J132" s="75"/>
      <c r="K132" s="75"/>
      <c r="L132" s="75">
        <v>154.25</v>
      </c>
      <c r="M132" s="75">
        <v>547.4</v>
      </c>
    </row>
    <row r="133" spans="1:13" x14ac:dyDescent="0.3">
      <c r="A133" s="1"/>
      <c r="B133" s="73" t="s">
        <v>63</v>
      </c>
      <c r="C133" s="73" t="s">
        <v>1134</v>
      </c>
      <c r="D133" s="73" t="s">
        <v>1136</v>
      </c>
      <c r="E133" s="74" t="s">
        <v>549</v>
      </c>
      <c r="F133" s="75">
        <v>198.65</v>
      </c>
      <c r="G133" s="75"/>
      <c r="H133" s="75"/>
      <c r="I133" s="75">
        <v>196.65</v>
      </c>
      <c r="J133" s="75"/>
      <c r="K133" s="75"/>
      <c r="L133" s="75">
        <v>233.25</v>
      </c>
      <c r="M133" s="75">
        <v>628.54999999999995</v>
      </c>
    </row>
    <row r="134" spans="1:13" x14ac:dyDescent="0.3">
      <c r="A134" s="1"/>
      <c r="B134" s="73" t="s">
        <v>63</v>
      </c>
      <c r="C134" s="73" t="s">
        <v>1137</v>
      </c>
      <c r="D134" s="73" t="s">
        <v>1138</v>
      </c>
      <c r="E134" s="74" t="s">
        <v>549</v>
      </c>
      <c r="F134" s="75"/>
      <c r="G134" s="75">
        <v>1898.85</v>
      </c>
      <c r="H134" s="75">
        <v>1202.1500000000001</v>
      </c>
      <c r="I134" s="75">
        <v>1432.85</v>
      </c>
      <c r="J134" s="75">
        <v>1135.55</v>
      </c>
      <c r="K134" s="75"/>
      <c r="L134" s="75"/>
      <c r="M134" s="75">
        <v>5669.4</v>
      </c>
    </row>
    <row r="135" spans="1:13" x14ac:dyDescent="0.3">
      <c r="A135" s="1"/>
      <c r="B135" s="73" t="s">
        <v>63</v>
      </c>
      <c r="C135" s="73" t="s">
        <v>166</v>
      </c>
      <c r="D135" s="73" t="s">
        <v>1111</v>
      </c>
      <c r="E135" s="74" t="s">
        <v>549</v>
      </c>
      <c r="F135" s="75">
        <v>2941.15</v>
      </c>
      <c r="G135" s="75">
        <v>3011.2</v>
      </c>
      <c r="H135" s="75">
        <v>3019.3</v>
      </c>
      <c r="I135" s="75">
        <v>3039.65</v>
      </c>
      <c r="J135" s="75">
        <v>3157.15</v>
      </c>
      <c r="K135" s="75">
        <v>2983.8</v>
      </c>
      <c r="L135" s="75">
        <v>3112.5</v>
      </c>
      <c r="M135" s="75">
        <v>21264.75</v>
      </c>
    </row>
    <row r="136" spans="1:13" x14ac:dyDescent="0.3">
      <c r="A136" s="1"/>
      <c r="B136" s="73" t="s">
        <v>63</v>
      </c>
      <c r="C136" s="73" t="s">
        <v>166</v>
      </c>
      <c r="D136" s="73" t="s">
        <v>102</v>
      </c>
      <c r="E136" s="74" t="s">
        <v>549</v>
      </c>
      <c r="F136" s="75">
        <v>2912.2</v>
      </c>
      <c r="G136" s="75">
        <v>3017.5</v>
      </c>
      <c r="H136" s="75">
        <v>3028.5</v>
      </c>
      <c r="I136" s="75">
        <v>3049</v>
      </c>
      <c r="J136" s="75">
        <v>3166.4</v>
      </c>
      <c r="K136" s="75">
        <v>2990.45</v>
      </c>
      <c r="L136" s="75">
        <v>3122.3</v>
      </c>
      <c r="M136" s="75">
        <v>21286.35</v>
      </c>
    </row>
    <row r="137" spans="1:13" x14ac:dyDescent="0.3">
      <c r="A137" s="1"/>
      <c r="B137" s="73" t="s">
        <v>63</v>
      </c>
      <c r="C137" s="73" t="s">
        <v>166</v>
      </c>
      <c r="D137" s="73" t="s">
        <v>1139</v>
      </c>
      <c r="E137" s="74" t="s">
        <v>549</v>
      </c>
      <c r="F137" s="75">
        <v>3290.85</v>
      </c>
      <c r="G137" s="75">
        <v>3497</v>
      </c>
      <c r="H137" s="75">
        <v>3462.75</v>
      </c>
      <c r="I137" s="75">
        <v>3389.75</v>
      </c>
      <c r="J137" s="75">
        <v>3382.95</v>
      </c>
      <c r="K137" s="75">
        <v>3251.95</v>
      </c>
      <c r="L137" s="75">
        <v>3452.7</v>
      </c>
      <c r="M137" s="75">
        <v>23727.95</v>
      </c>
    </row>
    <row r="138" spans="1:13" x14ac:dyDescent="0.3">
      <c r="A138" s="1"/>
      <c r="B138" s="73" t="s">
        <v>1140</v>
      </c>
      <c r="C138" s="73" t="s">
        <v>1141</v>
      </c>
      <c r="D138" s="73" t="s">
        <v>17</v>
      </c>
      <c r="E138" s="74" t="s">
        <v>550</v>
      </c>
      <c r="F138" s="75">
        <v>170.12100000000001</v>
      </c>
      <c r="G138" s="75">
        <v>114.4</v>
      </c>
      <c r="H138" s="75">
        <v>183.6</v>
      </c>
      <c r="I138" s="75">
        <v>167.75</v>
      </c>
      <c r="J138" s="75">
        <v>143.94999999999999</v>
      </c>
      <c r="K138" s="75">
        <v>159.55000000000001</v>
      </c>
      <c r="L138" s="75">
        <v>145.85</v>
      </c>
      <c r="M138" s="75">
        <v>1085.221</v>
      </c>
    </row>
    <row r="139" spans="1:13" x14ac:dyDescent="0.3">
      <c r="A139" s="1"/>
      <c r="B139" s="73" t="s">
        <v>581</v>
      </c>
      <c r="C139" s="73" t="s">
        <v>1037</v>
      </c>
      <c r="D139" s="73" t="s">
        <v>17</v>
      </c>
      <c r="E139" s="74" t="s">
        <v>551</v>
      </c>
      <c r="F139" s="75">
        <v>178.9</v>
      </c>
      <c r="G139" s="75">
        <v>65.349999999999994</v>
      </c>
      <c r="H139" s="75">
        <v>174.9</v>
      </c>
      <c r="I139" s="75">
        <v>285.45</v>
      </c>
      <c r="J139" s="75">
        <v>546.70000000000005</v>
      </c>
      <c r="K139" s="75">
        <v>665.4</v>
      </c>
      <c r="L139" s="75">
        <v>403.4</v>
      </c>
      <c r="M139" s="75">
        <v>2320.1</v>
      </c>
    </row>
    <row r="140" spans="1:13" x14ac:dyDescent="0.3">
      <c r="A140" s="1"/>
      <c r="B140" s="73" t="s">
        <v>385</v>
      </c>
      <c r="C140" s="73" t="s">
        <v>1142</v>
      </c>
      <c r="D140" s="73" t="s">
        <v>17</v>
      </c>
      <c r="E140" s="74" t="s">
        <v>551</v>
      </c>
      <c r="F140" s="75">
        <v>615.04999999999995</v>
      </c>
      <c r="G140" s="75">
        <v>229.25</v>
      </c>
      <c r="H140" s="75">
        <v>553.9</v>
      </c>
      <c r="I140" s="75">
        <v>741.05</v>
      </c>
      <c r="J140" s="75">
        <v>1416.1</v>
      </c>
      <c r="K140" s="75">
        <v>1909.45</v>
      </c>
      <c r="L140" s="75">
        <v>1240.2</v>
      </c>
      <c r="M140" s="75">
        <v>6705</v>
      </c>
    </row>
    <row r="141" spans="1:13" x14ac:dyDescent="0.3">
      <c r="A141" s="1"/>
      <c r="B141" s="73" t="s">
        <v>390</v>
      </c>
      <c r="C141" s="73" t="s">
        <v>1039</v>
      </c>
      <c r="D141" s="73" t="s">
        <v>17</v>
      </c>
      <c r="E141" s="74" t="s">
        <v>549</v>
      </c>
      <c r="F141" s="75">
        <v>85.8</v>
      </c>
      <c r="G141" s="75">
        <v>62.8</v>
      </c>
      <c r="H141" s="75">
        <v>67.900000000000006</v>
      </c>
      <c r="I141" s="75">
        <v>84.75</v>
      </c>
      <c r="J141" s="75">
        <v>72.5</v>
      </c>
      <c r="K141" s="75">
        <v>88.8</v>
      </c>
      <c r="L141" s="75">
        <v>72.099999999999994</v>
      </c>
      <c r="M141" s="75">
        <v>534.65</v>
      </c>
    </row>
    <row r="142" spans="1:13" x14ac:dyDescent="0.3">
      <c r="A142" s="1"/>
      <c r="B142" s="73" t="s">
        <v>390</v>
      </c>
      <c r="C142" s="73" t="s">
        <v>1143</v>
      </c>
      <c r="D142" s="73" t="s">
        <v>17</v>
      </c>
      <c r="E142" s="74" t="s">
        <v>549</v>
      </c>
      <c r="F142" s="75">
        <v>26.4</v>
      </c>
      <c r="G142" s="75">
        <v>26.25</v>
      </c>
      <c r="H142" s="75">
        <v>22.5</v>
      </c>
      <c r="I142" s="75">
        <v>14.8</v>
      </c>
      <c r="J142" s="75">
        <v>24.55</v>
      </c>
      <c r="K142" s="75">
        <v>27.75</v>
      </c>
      <c r="L142" s="75">
        <v>21.6</v>
      </c>
      <c r="M142" s="75">
        <v>163.85</v>
      </c>
    </row>
    <row r="143" spans="1:13" x14ac:dyDescent="0.3">
      <c r="A143" s="1"/>
      <c r="B143" s="73" t="s">
        <v>390</v>
      </c>
      <c r="C143" s="73" t="s">
        <v>1144</v>
      </c>
      <c r="D143" s="73" t="s">
        <v>17</v>
      </c>
      <c r="E143" s="74" t="s">
        <v>549</v>
      </c>
      <c r="F143" s="75">
        <v>28.8</v>
      </c>
      <c r="G143" s="75">
        <v>28.35</v>
      </c>
      <c r="H143" s="75">
        <v>23.3</v>
      </c>
      <c r="I143" s="75">
        <v>27.1</v>
      </c>
      <c r="J143" s="75">
        <v>26.35</v>
      </c>
      <c r="K143" s="75">
        <v>33.299999999999997</v>
      </c>
      <c r="L143" s="75">
        <v>47</v>
      </c>
      <c r="M143" s="75">
        <v>214.2</v>
      </c>
    </row>
    <row r="144" spans="1:13" x14ac:dyDescent="0.3">
      <c r="A144" s="1"/>
      <c r="B144" s="73" t="s">
        <v>390</v>
      </c>
      <c r="C144" s="73" t="s">
        <v>1145</v>
      </c>
      <c r="D144" s="73" t="s">
        <v>17</v>
      </c>
      <c r="E144" s="74" t="s">
        <v>549</v>
      </c>
      <c r="F144" s="75">
        <v>27.35</v>
      </c>
      <c r="G144" s="75">
        <v>34.65</v>
      </c>
      <c r="H144" s="75">
        <v>52.15</v>
      </c>
      <c r="I144" s="75">
        <v>53.65</v>
      </c>
      <c r="J144" s="75">
        <v>55.1</v>
      </c>
      <c r="K144" s="75">
        <v>55.2</v>
      </c>
      <c r="L144" s="75">
        <v>55.2</v>
      </c>
      <c r="M144" s="75">
        <v>333.3</v>
      </c>
    </row>
    <row r="145" spans="1:13" ht="27.6" x14ac:dyDescent="0.3">
      <c r="A145" s="1"/>
      <c r="B145" s="73" t="s">
        <v>555</v>
      </c>
      <c r="C145" s="73" t="s">
        <v>1146</v>
      </c>
      <c r="D145" s="73" t="s">
        <v>1147</v>
      </c>
      <c r="E145" s="74" t="s">
        <v>549</v>
      </c>
      <c r="F145" s="75"/>
      <c r="G145" s="75"/>
      <c r="H145" s="75"/>
      <c r="I145" s="75"/>
      <c r="J145" s="75"/>
      <c r="K145" s="75"/>
      <c r="L145" s="75"/>
      <c r="M145" s="75">
        <v>0</v>
      </c>
    </row>
    <row r="146" spans="1:13" ht="27.6" x14ac:dyDescent="0.3">
      <c r="A146" s="1"/>
      <c r="B146" s="73" t="s">
        <v>555</v>
      </c>
      <c r="C146" s="73" t="s">
        <v>1146</v>
      </c>
      <c r="D146" s="73" t="s">
        <v>1148</v>
      </c>
      <c r="E146" s="74" t="s">
        <v>549</v>
      </c>
      <c r="F146" s="75"/>
      <c r="G146" s="75"/>
      <c r="H146" s="75"/>
      <c r="I146" s="75"/>
      <c r="J146" s="75"/>
      <c r="K146" s="75"/>
      <c r="L146" s="75"/>
      <c r="M146" s="75">
        <v>0</v>
      </c>
    </row>
    <row r="147" spans="1:13" x14ac:dyDescent="0.3">
      <c r="A147" s="1"/>
      <c r="B147" s="73" t="s">
        <v>594</v>
      </c>
      <c r="C147" s="73" t="s">
        <v>1043</v>
      </c>
      <c r="D147" s="73" t="s">
        <v>17</v>
      </c>
      <c r="E147" s="74" t="s">
        <v>550</v>
      </c>
      <c r="F147" s="75">
        <v>91.7</v>
      </c>
      <c r="G147" s="75">
        <v>83.6</v>
      </c>
      <c r="H147" s="75">
        <v>102.7</v>
      </c>
      <c r="I147" s="75">
        <v>127.25</v>
      </c>
      <c r="J147" s="75">
        <v>119.1</v>
      </c>
      <c r="K147" s="75">
        <v>109.8</v>
      </c>
      <c r="L147" s="75">
        <v>103</v>
      </c>
      <c r="M147" s="75">
        <v>737.15</v>
      </c>
    </row>
    <row r="148" spans="1:13" x14ac:dyDescent="0.3">
      <c r="A148" s="1"/>
      <c r="B148" s="73" t="s">
        <v>171</v>
      </c>
      <c r="C148" s="73" t="s">
        <v>172</v>
      </c>
      <c r="D148" s="73" t="s">
        <v>1118</v>
      </c>
      <c r="E148" s="74" t="s">
        <v>549</v>
      </c>
      <c r="F148" s="75"/>
      <c r="G148" s="75"/>
      <c r="H148" s="75"/>
      <c r="I148" s="75"/>
      <c r="J148" s="75"/>
      <c r="K148" s="75"/>
      <c r="L148" s="75"/>
      <c r="M148" s="75">
        <v>0</v>
      </c>
    </row>
    <row r="149" spans="1:13" x14ac:dyDescent="0.3">
      <c r="A149" s="1"/>
      <c r="B149" s="73" t="s">
        <v>171</v>
      </c>
      <c r="C149" s="73" t="s">
        <v>172</v>
      </c>
      <c r="D149" s="73" t="s">
        <v>1119</v>
      </c>
      <c r="E149" s="74" t="s">
        <v>549</v>
      </c>
      <c r="F149" s="75"/>
      <c r="G149" s="75"/>
      <c r="H149" s="75"/>
      <c r="I149" s="75"/>
      <c r="J149" s="75"/>
      <c r="K149" s="75"/>
      <c r="L149" s="75"/>
      <c r="M149" s="75">
        <v>0</v>
      </c>
    </row>
    <row r="150" spans="1:13" x14ac:dyDescent="0.3">
      <c r="A150" s="1"/>
      <c r="B150" s="73" t="s">
        <v>171</v>
      </c>
      <c r="C150" s="73" t="s">
        <v>172</v>
      </c>
      <c r="D150" s="73" t="s">
        <v>1111</v>
      </c>
      <c r="E150" s="74" t="s">
        <v>549</v>
      </c>
      <c r="F150" s="75"/>
      <c r="G150" s="75"/>
      <c r="H150" s="75"/>
      <c r="I150" s="75"/>
      <c r="J150" s="75"/>
      <c r="K150" s="75"/>
      <c r="L150" s="75"/>
      <c r="M150" s="75">
        <v>0</v>
      </c>
    </row>
    <row r="151" spans="1:13" x14ac:dyDescent="0.3">
      <c r="A151" s="1"/>
      <c r="B151" s="73" t="s">
        <v>171</v>
      </c>
      <c r="C151" s="73" t="s">
        <v>172</v>
      </c>
      <c r="D151" s="73" t="s">
        <v>102</v>
      </c>
      <c r="E151" s="74" t="s">
        <v>549</v>
      </c>
      <c r="F151" s="75"/>
      <c r="G151" s="75"/>
      <c r="H151" s="75"/>
      <c r="I151" s="75"/>
      <c r="J151" s="75"/>
      <c r="K151" s="75"/>
      <c r="L151" s="75"/>
      <c r="M151" s="75">
        <v>0</v>
      </c>
    </row>
    <row r="152" spans="1:13" x14ac:dyDescent="0.3">
      <c r="A152" s="1"/>
      <c r="B152" s="73" t="s">
        <v>554</v>
      </c>
      <c r="C152" s="73" t="s">
        <v>977</v>
      </c>
      <c r="D152" s="73" t="s">
        <v>17</v>
      </c>
      <c r="E152" s="74" t="s">
        <v>548</v>
      </c>
      <c r="F152" s="75">
        <v>2448.9499999999998</v>
      </c>
      <c r="G152" s="75">
        <v>2545.0500000000002</v>
      </c>
      <c r="H152" s="75">
        <v>2650.85</v>
      </c>
      <c r="I152" s="75">
        <v>2647</v>
      </c>
      <c r="J152" s="75">
        <v>2646.15</v>
      </c>
      <c r="K152" s="75">
        <v>2602.35</v>
      </c>
      <c r="L152" s="75">
        <v>2565.3000000000002</v>
      </c>
      <c r="M152" s="75">
        <v>18105.650000000001</v>
      </c>
    </row>
    <row r="153" spans="1:13" x14ac:dyDescent="0.3">
      <c r="A153" s="1"/>
      <c r="B153" s="73" t="s">
        <v>554</v>
      </c>
      <c r="C153" s="73" t="s">
        <v>978</v>
      </c>
      <c r="D153" s="73" t="s">
        <v>17</v>
      </c>
      <c r="E153" s="74" t="s">
        <v>548</v>
      </c>
      <c r="F153" s="75">
        <v>30.65</v>
      </c>
      <c r="G153" s="75">
        <v>33.85</v>
      </c>
      <c r="H153" s="75">
        <v>12.5</v>
      </c>
      <c r="I153" s="75"/>
      <c r="J153" s="75"/>
      <c r="K153" s="75">
        <v>14.9</v>
      </c>
      <c r="L153" s="75">
        <v>36.9</v>
      </c>
      <c r="M153" s="75">
        <v>128.80000000000001</v>
      </c>
    </row>
    <row r="154" spans="1:13" x14ac:dyDescent="0.3">
      <c r="A154" s="1"/>
      <c r="B154" s="73" t="s">
        <v>469</v>
      </c>
      <c r="C154" s="73" t="s">
        <v>1149</v>
      </c>
      <c r="D154" s="73" t="s">
        <v>1150</v>
      </c>
      <c r="E154" s="74" t="s">
        <v>549</v>
      </c>
      <c r="F154" s="75"/>
      <c r="G154" s="75"/>
      <c r="H154" s="75"/>
      <c r="I154" s="75"/>
      <c r="J154" s="75"/>
      <c r="K154" s="75"/>
      <c r="L154" s="75"/>
      <c r="M154" s="75">
        <v>0</v>
      </c>
    </row>
    <row r="155" spans="1:13" x14ac:dyDescent="0.3">
      <c r="A155" s="1"/>
      <c r="B155" s="73" t="s">
        <v>469</v>
      </c>
      <c r="C155" s="73" t="s">
        <v>1149</v>
      </c>
      <c r="D155" s="73" t="s">
        <v>1151</v>
      </c>
      <c r="E155" s="74" t="s">
        <v>549</v>
      </c>
      <c r="F155" s="75"/>
      <c r="G155" s="75"/>
      <c r="H155" s="75"/>
      <c r="I155" s="75"/>
      <c r="J155" s="75"/>
      <c r="K155" s="75"/>
      <c r="L155" s="75"/>
      <c r="M155" s="75">
        <v>0</v>
      </c>
    </row>
    <row r="156" spans="1:13" x14ac:dyDescent="0.3">
      <c r="A156" s="1"/>
      <c r="B156" s="73" t="s">
        <v>469</v>
      </c>
      <c r="C156" s="73" t="s">
        <v>1149</v>
      </c>
      <c r="D156" s="73" t="s">
        <v>25</v>
      </c>
      <c r="E156" s="74" t="s">
        <v>549</v>
      </c>
      <c r="F156" s="75"/>
      <c r="G156" s="75"/>
      <c r="H156" s="75"/>
      <c r="I156" s="75"/>
      <c r="J156" s="75"/>
      <c r="K156" s="75"/>
      <c r="L156" s="75"/>
      <c r="M156" s="75">
        <v>0</v>
      </c>
    </row>
    <row r="157" spans="1:13" x14ac:dyDescent="0.3">
      <c r="A157" s="1"/>
      <c r="B157" s="73" t="s">
        <v>469</v>
      </c>
      <c r="C157" s="73" t="s">
        <v>1149</v>
      </c>
      <c r="D157" s="73" t="s">
        <v>470</v>
      </c>
      <c r="E157" s="74" t="s">
        <v>549</v>
      </c>
      <c r="F157" s="75"/>
      <c r="G157" s="75"/>
      <c r="H157" s="75"/>
      <c r="I157" s="75"/>
      <c r="J157" s="75"/>
      <c r="K157" s="75"/>
      <c r="L157" s="75"/>
      <c r="M157" s="75">
        <v>0</v>
      </c>
    </row>
    <row r="158" spans="1:13" x14ac:dyDescent="0.3">
      <c r="A158" s="1"/>
      <c r="B158" s="73" t="s">
        <v>979</v>
      </c>
      <c r="C158" s="73" t="s">
        <v>980</v>
      </c>
      <c r="D158" s="73" t="s">
        <v>17</v>
      </c>
      <c r="E158" s="74" t="s">
        <v>548</v>
      </c>
      <c r="F158" s="75">
        <v>480</v>
      </c>
      <c r="G158" s="75">
        <v>480.3</v>
      </c>
      <c r="H158" s="75">
        <v>479.85</v>
      </c>
      <c r="I158" s="75">
        <v>480.2</v>
      </c>
      <c r="J158" s="75">
        <v>479.75</v>
      </c>
      <c r="K158" s="75">
        <v>479.6</v>
      </c>
      <c r="L158" s="75">
        <v>480.5</v>
      </c>
      <c r="M158" s="75">
        <v>3360.2</v>
      </c>
    </row>
    <row r="159" spans="1:13" x14ac:dyDescent="0.3">
      <c r="A159" s="1"/>
      <c r="B159" s="73" t="s">
        <v>979</v>
      </c>
      <c r="C159" s="73" t="s">
        <v>981</v>
      </c>
      <c r="D159" s="73" t="s">
        <v>17</v>
      </c>
      <c r="E159" s="74" t="s">
        <v>548</v>
      </c>
      <c r="F159" s="75">
        <v>212.9</v>
      </c>
      <c r="G159" s="75">
        <v>210.8</v>
      </c>
      <c r="H159" s="75">
        <v>208.1</v>
      </c>
      <c r="I159" s="75">
        <v>199.05</v>
      </c>
      <c r="J159" s="75">
        <v>194.25</v>
      </c>
      <c r="K159" s="75">
        <v>192.55</v>
      </c>
      <c r="L159" s="75">
        <v>195.95</v>
      </c>
      <c r="M159" s="75">
        <v>1413.6</v>
      </c>
    </row>
    <row r="160" spans="1:13" x14ac:dyDescent="0.3">
      <c r="A160" s="1"/>
      <c r="B160" s="73" t="s">
        <v>979</v>
      </c>
      <c r="C160" s="73" t="s">
        <v>982</v>
      </c>
      <c r="D160" s="73" t="s">
        <v>17</v>
      </c>
      <c r="E160" s="74" t="s">
        <v>548</v>
      </c>
      <c r="F160" s="75">
        <v>479.85</v>
      </c>
      <c r="G160" s="75">
        <v>479.75</v>
      </c>
      <c r="H160" s="75">
        <v>479.4</v>
      </c>
      <c r="I160" s="75">
        <v>479.8</v>
      </c>
      <c r="J160" s="75">
        <v>479.6</v>
      </c>
      <c r="K160" s="75">
        <v>479.25</v>
      </c>
      <c r="L160" s="75">
        <v>479.9</v>
      </c>
      <c r="M160" s="75">
        <v>3357.55</v>
      </c>
    </row>
    <row r="161" spans="1:13" x14ac:dyDescent="0.3">
      <c r="A161" s="1"/>
      <c r="B161" s="73" t="s">
        <v>174</v>
      </c>
      <c r="C161" s="73" t="s">
        <v>983</v>
      </c>
      <c r="D161" s="73" t="s">
        <v>17</v>
      </c>
      <c r="E161" s="74" t="s">
        <v>548</v>
      </c>
      <c r="F161" s="75">
        <v>96</v>
      </c>
      <c r="G161" s="75">
        <v>96</v>
      </c>
      <c r="H161" s="75">
        <v>94.4</v>
      </c>
      <c r="I161" s="75">
        <v>92.5</v>
      </c>
      <c r="J161" s="75">
        <v>95.2</v>
      </c>
      <c r="K161" s="75">
        <v>85.15</v>
      </c>
      <c r="L161" s="75">
        <v>98.4</v>
      </c>
      <c r="M161" s="75">
        <v>657.65</v>
      </c>
    </row>
    <row r="162" spans="1:13" x14ac:dyDescent="0.3">
      <c r="A162" s="1"/>
      <c r="B162" s="73" t="s">
        <v>174</v>
      </c>
      <c r="C162" s="73" t="s">
        <v>984</v>
      </c>
      <c r="D162" s="73" t="s">
        <v>17</v>
      </c>
      <c r="E162" s="74" t="s">
        <v>548</v>
      </c>
      <c r="F162" s="75">
        <v>851.1</v>
      </c>
      <c r="G162" s="75">
        <v>374.75</v>
      </c>
      <c r="H162" s="75">
        <v>1083.55</v>
      </c>
      <c r="I162" s="75">
        <v>1028.8499999999999</v>
      </c>
      <c r="J162" s="75">
        <v>1071.55</v>
      </c>
      <c r="K162" s="75">
        <v>1016.35</v>
      </c>
      <c r="L162" s="75">
        <v>1041.7</v>
      </c>
      <c r="M162" s="75">
        <v>6467.85</v>
      </c>
    </row>
    <row r="163" spans="1:13" x14ac:dyDescent="0.3">
      <c r="A163" s="1"/>
      <c r="B163" s="73" t="s">
        <v>174</v>
      </c>
      <c r="C163" s="73" t="s">
        <v>175</v>
      </c>
      <c r="D163" s="73" t="s">
        <v>17</v>
      </c>
      <c r="E163" s="74" t="s">
        <v>548</v>
      </c>
      <c r="F163" s="75">
        <v>3847.35</v>
      </c>
      <c r="G163" s="75">
        <v>3998.3</v>
      </c>
      <c r="H163" s="75">
        <v>4079.25</v>
      </c>
      <c r="I163" s="75">
        <v>3791</v>
      </c>
      <c r="J163" s="75">
        <v>4030.8</v>
      </c>
      <c r="K163" s="75">
        <v>4010.8</v>
      </c>
      <c r="L163" s="75">
        <v>3755.6</v>
      </c>
      <c r="M163" s="75">
        <v>27513.1</v>
      </c>
    </row>
    <row r="164" spans="1:13" x14ac:dyDescent="0.3">
      <c r="A164" s="1"/>
      <c r="B164" s="73" t="s">
        <v>174</v>
      </c>
      <c r="C164" s="73" t="s">
        <v>177</v>
      </c>
      <c r="D164" s="73" t="s">
        <v>17</v>
      </c>
      <c r="E164" s="74" t="s">
        <v>548</v>
      </c>
      <c r="F164" s="75">
        <v>764.35</v>
      </c>
      <c r="G164" s="75">
        <v>524.15</v>
      </c>
      <c r="H164" s="75">
        <v>409</v>
      </c>
      <c r="I164" s="75">
        <v>413.7</v>
      </c>
      <c r="J164" s="75">
        <v>428.85</v>
      </c>
      <c r="K164" s="75">
        <v>632.35</v>
      </c>
      <c r="L164" s="75">
        <v>790.9</v>
      </c>
      <c r="M164" s="75">
        <v>3963.3</v>
      </c>
    </row>
    <row r="165" spans="1:13" x14ac:dyDescent="0.3">
      <c r="A165" s="1"/>
      <c r="B165" s="73" t="s">
        <v>174</v>
      </c>
      <c r="C165" s="73" t="s">
        <v>985</v>
      </c>
      <c r="D165" s="73" t="s">
        <v>17</v>
      </c>
      <c r="E165" s="74" t="s">
        <v>548</v>
      </c>
      <c r="F165" s="75">
        <v>857.1</v>
      </c>
      <c r="G165" s="75">
        <v>1022.1</v>
      </c>
      <c r="H165" s="75">
        <v>1054.95</v>
      </c>
      <c r="I165" s="75">
        <v>1084.45</v>
      </c>
      <c r="J165" s="75">
        <v>1012.95</v>
      </c>
      <c r="K165" s="75">
        <v>1082</v>
      </c>
      <c r="L165" s="75">
        <v>1060.8499999999999</v>
      </c>
      <c r="M165" s="75">
        <v>7174.4</v>
      </c>
    </row>
    <row r="166" spans="1:13" x14ac:dyDescent="0.3">
      <c r="A166" s="1"/>
      <c r="B166" s="73" t="s">
        <v>174</v>
      </c>
      <c r="C166" s="73" t="s">
        <v>986</v>
      </c>
      <c r="D166" s="73" t="s">
        <v>17</v>
      </c>
      <c r="E166" s="74" t="s">
        <v>548</v>
      </c>
      <c r="F166" s="75">
        <v>1992.9</v>
      </c>
      <c r="G166" s="75">
        <v>2445.9</v>
      </c>
      <c r="H166" s="75">
        <v>2555.15</v>
      </c>
      <c r="I166" s="75">
        <v>2559.5500000000002</v>
      </c>
      <c r="J166" s="75">
        <v>2544.5</v>
      </c>
      <c r="K166" s="75">
        <v>2523.75</v>
      </c>
      <c r="L166" s="75">
        <v>2543.0500000000002</v>
      </c>
      <c r="M166" s="75">
        <v>17164.8</v>
      </c>
    </row>
    <row r="167" spans="1:13" x14ac:dyDescent="0.3">
      <c r="A167" s="1"/>
      <c r="B167" s="73" t="s">
        <v>1152</v>
      </c>
      <c r="C167" s="73" t="s">
        <v>1153</v>
      </c>
      <c r="D167" s="73" t="s">
        <v>17</v>
      </c>
      <c r="E167" s="74" t="s">
        <v>550</v>
      </c>
      <c r="F167" s="75">
        <v>148.85</v>
      </c>
      <c r="G167" s="75">
        <v>121.95</v>
      </c>
      <c r="H167" s="75">
        <v>186.65</v>
      </c>
      <c r="I167" s="75">
        <v>171.65</v>
      </c>
      <c r="J167" s="75">
        <v>123.7</v>
      </c>
      <c r="K167" s="75">
        <v>164.9</v>
      </c>
      <c r="L167" s="75">
        <v>126.95</v>
      </c>
      <c r="M167" s="75">
        <v>1044.6500000000001</v>
      </c>
    </row>
    <row r="168" spans="1:13" x14ac:dyDescent="0.3">
      <c r="A168" s="1"/>
      <c r="B168" s="73" t="s">
        <v>179</v>
      </c>
      <c r="C168" s="73" t="s">
        <v>1154</v>
      </c>
      <c r="D168" s="73" t="s">
        <v>1118</v>
      </c>
      <c r="E168" s="74" t="s">
        <v>549</v>
      </c>
      <c r="F168" s="75">
        <v>491.97</v>
      </c>
      <c r="G168" s="75">
        <v>3945.6</v>
      </c>
      <c r="H168" s="75">
        <v>4174.8</v>
      </c>
      <c r="I168" s="75">
        <v>4424.1000000000004</v>
      </c>
      <c r="J168" s="75">
        <v>4634.1000000000004</v>
      </c>
      <c r="K168" s="75">
        <v>4155.8999999999996</v>
      </c>
      <c r="L168" s="75">
        <v>4160.2</v>
      </c>
      <c r="M168" s="75">
        <v>25986.67</v>
      </c>
    </row>
    <row r="169" spans="1:13" x14ac:dyDescent="0.3">
      <c r="A169" s="1"/>
      <c r="B169" s="73" t="s">
        <v>179</v>
      </c>
      <c r="C169" s="73" t="s">
        <v>1154</v>
      </c>
      <c r="D169" s="73" t="s">
        <v>309</v>
      </c>
      <c r="E169" s="74" t="s">
        <v>549</v>
      </c>
      <c r="F169" s="75"/>
      <c r="G169" s="75">
        <v>1862.15</v>
      </c>
      <c r="H169" s="75">
        <v>2124.9499999999998</v>
      </c>
      <c r="I169" s="75">
        <v>2200.6999999999998</v>
      </c>
      <c r="J169" s="75">
        <v>2274.1</v>
      </c>
      <c r="K169" s="75">
        <v>1952.8</v>
      </c>
      <c r="L169" s="75">
        <v>2120.75</v>
      </c>
      <c r="M169" s="75">
        <v>12535.45</v>
      </c>
    </row>
    <row r="170" spans="1:13" x14ac:dyDescent="0.3">
      <c r="A170" s="1"/>
      <c r="B170" s="73" t="s">
        <v>182</v>
      </c>
      <c r="C170" s="73" t="s">
        <v>1155</v>
      </c>
      <c r="D170" s="73" t="s">
        <v>1118</v>
      </c>
      <c r="E170" s="74" t="s">
        <v>549</v>
      </c>
      <c r="F170" s="75"/>
      <c r="G170" s="75"/>
      <c r="H170" s="75"/>
      <c r="I170" s="75"/>
      <c r="J170" s="75"/>
      <c r="K170" s="75"/>
      <c r="L170" s="75"/>
      <c r="M170" s="75">
        <v>0</v>
      </c>
    </row>
    <row r="171" spans="1:13" x14ac:dyDescent="0.3">
      <c r="A171" s="1"/>
      <c r="B171" s="73" t="s">
        <v>182</v>
      </c>
      <c r="C171" s="73" t="s">
        <v>1155</v>
      </c>
      <c r="D171" s="73" t="s">
        <v>1119</v>
      </c>
      <c r="E171" s="74" t="s">
        <v>549</v>
      </c>
      <c r="F171" s="75"/>
      <c r="G171" s="75">
        <v>845.95</v>
      </c>
      <c r="H171" s="75">
        <v>152.6</v>
      </c>
      <c r="I171" s="75">
        <v>747.45</v>
      </c>
      <c r="J171" s="75">
        <v>148.9</v>
      </c>
      <c r="K171" s="75"/>
      <c r="L171" s="75"/>
      <c r="M171" s="75">
        <v>1894.9</v>
      </c>
    </row>
    <row r="172" spans="1:13" x14ac:dyDescent="0.3">
      <c r="A172" s="1"/>
      <c r="B172" s="73" t="s">
        <v>566</v>
      </c>
      <c r="C172" s="73" t="s">
        <v>987</v>
      </c>
      <c r="D172" s="73" t="s">
        <v>17</v>
      </c>
      <c r="E172" s="74" t="s">
        <v>548</v>
      </c>
      <c r="F172" s="75">
        <v>142.65</v>
      </c>
      <c r="G172" s="75">
        <v>25.5</v>
      </c>
      <c r="H172" s="75">
        <v>121.75</v>
      </c>
      <c r="I172" s="75">
        <v>166.7</v>
      </c>
      <c r="J172" s="75">
        <v>166.9</v>
      </c>
      <c r="K172" s="75">
        <v>165.6</v>
      </c>
      <c r="L172" s="75">
        <v>166.1</v>
      </c>
      <c r="M172" s="75">
        <v>955.2</v>
      </c>
    </row>
    <row r="173" spans="1:13" x14ac:dyDescent="0.3">
      <c r="A173" s="1"/>
      <c r="B173" s="73" t="s">
        <v>566</v>
      </c>
      <c r="C173" s="73" t="s">
        <v>988</v>
      </c>
      <c r="D173" s="73" t="s">
        <v>17</v>
      </c>
      <c r="E173" s="74" t="s">
        <v>548</v>
      </c>
      <c r="F173" s="75">
        <v>102.4</v>
      </c>
      <c r="G173" s="75">
        <v>105.5</v>
      </c>
      <c r="H173" s="75">
        <v>104.65</v>
      </c>
      <c r="I173" s="75">
        <v>106.6</v>
      </c>
      <c r="J173" s="75">
        <v>104.3</v>
      </c>
      <c r="K173" s="75">
        <v>100.6</v>
      </c>
      <c r="L173" s="75">
        <v>103.95</v>
      </c>
      <c r="M173" s="75">
        <v>728</v>
      </c>
    </row>
    <row r="174" spans="1:13" x14ac:dyDescent="0.3">
      <c r="A174" s="1"/>
      <c r="B174" s="73" t="s">
        <v>572</v>
      </c>
      <c r="C174" s="73" t="s">
        <v>989</v>
      </c>
      <c r="D174" s="73" t="s">
        <v>989</v>
      </c>
      <c r="E174" s="74" t="s">
        <v>548</v>
      </c>
      <c r="F174" s="75">
        <v>446.9</v>
      </c>
      <c r="G174" s="75">
        <v>395.1</v>
      </c>
      <c r="H174" s="75">
        <v>366.1</v>
      </c>
      <c r="I174" s="75">
        <v>460.5</v>
      </c>
      <c r="J174" s="75">
        <v>486.15</v>
      </c>
      <c r="K174" s="75">
        <v>486.7</v>
      </c>
      <c r="L174" s="75">
        <v>487.65</v>
      </c>
      <c r="M174" s="75">
        <v>3129.1</v>
      </c>
    </row>
    <row r="175" spans="1:13" x14ac:dyDescent="0.3">
      <c r="A175" s="1"/>
      <c r="B175" s="213" t="s">
        <v>1156</v>
      </c>
      <c r="C175" s="213"/>
      <c r="D175" s="213"/>
      <c r="E175" s="213"/>
      <c r="F175" s="76">
        <v>162968.01949999999</v>
      </c>
      <c r="G175" s="76">
        <v>177046.30499999999</v>
      </c>
      <c r="H175" s="76">
        <v>178978.965</v>
      </c>
      <c r="I175" s="76">
        <v>181628.4</v>
      </c>
      <c r="J175" s="76">
        <v>181496.2</v>
      </c>
      <c r="K175" s="76">
        <v>181676.185</v>
      </c>
      <c r="L175" s="76">
        <v>177764.715</v>
      </c>
      <c r="M175" s="76">
        <v>1241558.7895</v>
      </c>
    </row>
    <row r="176" spans="1:13" x14ac:dyDescent="0.3">
      <c r="A176" s="1"/>
      <c r="B176" s="1"/>
      <c r="C176" s="1"/>
      <c r="D176" s="1"/>
      <c r="E176" s="1"/>
      <c r="F176" s="1"/>
      <c r="G176" s="1"/>
      <c r="H176" s="1"/>
      <c r="I176" s="1"/>
      <c r="J176" s="1"/>
      <c r="K176" s="1"/>
      <c r="L176" s="1"/>
      <c r="M176" s="1"/>
    </row>
    <row r="177" spans="1:13" x14ac:dyDescent="0.3">
      <c r="A177" s="1"/>
      <c r="B177" s="1"/>
      <c r="C177" s="1"/>
      <c r="D177" s="1"/>
      <c r="E177" s="1"/>
      <c r="F177" s="1"/>
      <c r="G177" s="1"/>
      <c r="H177" s="1"/>
      <c r="I177" s="1"/>
      <c r="J177" s="1"/>
      <c r="K177" s="1"/>
      <c r="L177" s="1"/>
      <c r="M177" s="1"/>
    </row>
    <row r="178" spans="1:13" ht="17.399999999999999" x14ac:dyDescent="0.3">
      <c r="A178" s="1"/>
      <c r="B178" s="2" t="s">
        <v>1157</v>
      </c>
      <c r="C178" s="1"/>
      <c r="D178" s="1"/>
      <c r="E178" s="1"/>
      <c r="F178" s="1"/>
      <c r="G178" s="1"/>
      <c r="H178" s="1"/>
      <c r="I178" s="1"/>
      <c r="J178" s="1"/>
      <c r="K178" s="1"/>
      <c r="L178" s="1"/>
      <c r="M178" s="1"/>
    </row>
    <row r="179" spans="1:13" ht="22.95" customHeight="1" x14ac:dyDescent="0.3">
      <c r="A179" s="1"/>
      <c r="B179" s="198" t="s">
        <v>3</v>
      </c>
      <c r="C179" s="198" t="s">
        <v>17</v>
      </c>
      <c r="D179" s="198" t="s">
        <v>1077</v>
      </c>
      <c r="E179" s="198" t="s">
        <v>1078</v>
      </c>
      <c r="F179" s="212" t="s">
        <v>1079</v>
      </c>
      <c r="G179" s="212"/>
      <c r="H179" s="212"/>
      <c r="I179" s="212"/>
      <c r="J179" s="212"/>
      <c r="K179" s="212"/>
      <c r="L179" s="212"/>
      <c r="M179" s="212"/>
    </row>
    <row r="180" spans="1:13" ht="22.95" customHeight="1" x14ac:dyDescent="0.3">
      <c r="A180" s="1"/>
      <c r="B180" s="198"/>
      <c r="C180" s="198"/>
      <c r="D180" s="198"/>
      <c r="E180" s="198"/>
      <c r="F180" s="72">
        <v>1</v>
      </c>
      <c r="G180" s="72">
        <v>2</v>
      </c>
      <c r="H180" s="72">
        <v>3</v>
      </c>
      <c r="I180" s="72">
        <v>4</v>
      </c>
      <c r="J180" s="72">
        <v>5</v>
      </c>
      <c r="K180" s="72">
        <v>6</v>
      </c>
      <c r="L180" s="72">
        <v>7</v>
      </c>
      <c r="M180" s="72" t="s">
        <v>924</v>
      </c>
    </row>
    <row r="181" spans="1:13" x14ac:dyDescent="0.3">
      <c r="A181" s="1"/>
      <c r="B181" s="73" t="s">
        <v>603</v>
      </c>
      <c r="C181" s="73" t="s">
        <v>1158</v>
      </c>
      <c r="D181" s="73" t="s">
        <v>382</v>
      </c>
      <c r="E181" s="74" t="s">
        <v>548</v>
      </c>
      <c r="F181" s="75">
        <v>144</v>
      </c>
      <c r="G181" s="75">
        <v>144.202</v>
      </c>
      <c r="H181" s="75">
        <v>144.166</v>
      </c>
      <c r="I181" s="75">
        <v>144</v>
      </c>
      <c r="J181" s="75">
        <v>137.05000000000001</v>
      </c>
      <c r="K181" s="75">
        <v>144</v>
      </c>
      <c r="L181" s="75">
        <v>204.65</v>
      </c>
      <c r="M181" s="75">
        <v>1062.068</v>
      </c>
    </row>
    <row r="182" spans="1:13" x14ac:dyDescent="0.3">
      <c r="A182" s="1"/>
      <c r="B182" s="73" t="s">
        <v>602</v>
      </c>
      <c r="C182" s="73" t="s">
        <v>1159</v>
      </c>
      <c r="D182" s="73" t="s">
        <v>382</v>
      </c>
      <c r="E182" s="74" t="s">
        <v>548</v>
      </c>
      <c r="F182" s="75">
        <v>190.0095</v>
      </c>
      <c r="G182" s="75">
        <v>190.0095</v>
      </c>
      <c r="H182" s="75">
        <v>190.33699999999999</v>
      </c>
      <c r="I182" s="75">
        <v>191.5155</v>
      </c>
      <c r="J182" s="75">
        <v>190.9</v>
      </c>
      <c r="K182" s="75">
        <v>190.0095</v>
      </c>
      <c r="L182" s="75">
        <v>190.9</v>
      </c>
      <c r="M182" s="75">
        <v>1333.681</v>
      </c>
    </row>
    <row r="183" spans="1:13" x14ac:dyDescent="0.3">
      <c r="A183" s="1"/>
      <c r="B183" s="73" t="s">
        <v>604</v>
      </c>
      <c r="C183" s="73" t="s">
        <v>1160</v>
      </c>
      <c r="D183" s="73" t="s">
        <v>17</v>
      </c>
      <c r="E183" s="74" t="s">
        <v>548</v>
      </c>
      <c r="F183" s="75">
        <v>230.95</v>
      </c>
      <c r="G183" s="75">
        <v>270.60000000000002</v>
      </c>
      <c r="H183" s="75">
        <v>316.8</v>
      </c>
      <c r="I183" s="75">
        <v>316.8</v>
      </c>
      <c r="J183" s="75">
        <v>316.8</v>
      </c>
      <c r="K183" s="75">
        <v>316.8</v>
      </c>
      <c r="L183" s="75">
        <v>231</v>
      </c>
      <c r="M183" s="75">
        <v>1999.75</v>
      </c>
    </row>
    <row r="184" spans="1:13" x14ac:dyDescent="0.3">
      <c r="A184" s="1"/>
      <c r="B184" s="73" t="s">
        <v>605</v>
      </c>
      <c r="C184" s="73" t="s">
        <v>1161</v>
      </c>
      <c r="D184" s="73" t="s">
        <v>17</v>
      </c>
      <c r="E184" s="74" t="s">
        <v>549</v>
      </c>
      <c r="F184" s="75">
        <v>602.38455499999998</v>
      </c>
      <c r="G184" s="75">
        <v>603.80145000000005</v>
      </c>
      <c r="H184" s="75">
        <v>598.17197499999997</v>
      </c>
      <c r="I184" s="75">
        <v>599.46166000000005</v>
      </c>
      <c r="J184" s="75">
        <v>602.04999999999995</v>
      </c>
      <c r="K184" s="75">
        <v>600.41759500000001</v>
      </c>
      <c r="L184" s="75">
        <v>609.192995</v>
      </c>
      <c r="M184" s="75">
        <v>4215.4802300000001</v>
      </c>
    </row>
    <row r="185" spans="1:13" x14ac:dyDescent="0.3">
      <c r="A185" s="1"/>
      <c r="B185" s="73" t="s">
        <v>1162</v>
      </c>
      <c r="C185" s="73" t="s">
        <v>1163</v>
      </c>
      <c r="D185" s="73" t="s">
        <v>1163</v>
      </c>
      <c r="E185" s="74" t="s">
        <v>549</v>
      </c>
      <c r="F185" s="75">
        <v>450.83953000000002</v>
      </c>
      <c r="G185" s="75">
        <v>454.78723000000002</v>
      </c>
      <c r="H185" s="75">
        <v>454.79314499999998</v>
      </c>
      <c r="I185" s="75">
        <v>432.64065499999998</v>
      </c>
      <c r="J185" s="75">
        <v>454.05</v>
      </c>
      <c r="K185" s="75">
        <v>454.76747499999999</v>
      </c>
      <c r="L185" s="75">
        <v>414.31790000000001</v>
      </c>
      <c r="M185" s="75">
        <v>3116.1959350000002</v>
      </c>
    </row>
    <row r="186" spans="1:13" x14ac:dyDescent="0.3">
      <c r="A186" s="1"/>
      <c r="B186" s="73" t="s">
        <v>979</v>
      </c>
      <c r="C186" s="73" t="s">
        <v>1164</v>
      </c>
      <c r="D186" s="73" t="s">
        <v>17</v>
      </c>
      <c r="E186" s="74" t="s">
        <v>548</v>
      </c>
      <c r="F186" s="75">
        <v>275.10000000000002</v>
      </c>
      <c r="G186" s="75">
        <v>260.45</v>
      </c>
      <c r="H186" s="75">
        <v>272.55</v>
      </c>
      <c r="I186" s="75">
        <v>251.35</v>
      </c>
      <c r="J186" s="75">
        <v>242.55</v>
      </c>
      <c r="K186" s="75">
        <v>237.1</v>
      </c>
      <c r="L186" s="75">
        <v>237.55</v>
      </c>
      <c r="M186" s="75">
        <v>1776.65</v>
      </c>
    </row>
    <row r="187" spans="1:13" x14ac:dyDescent="0.3">
      <c r="A187" s="1"/>
      <c r="B187" s="73" t="s">
        <v>979</v>
      </c>
      <c r="C187" s="73" t="s">
        <v>1165</v>
      </c>
      <c r="D187" s="73" t="s">
        <v>17</v>
      </c>
      <c r="E187" s="74" t="s">
        <v>548</v>
      </c>
      <c r="F187" s="75">
        <v>380.5</v>
      </c>
      <c r="G187" s="75">
        <v>377.85</v>
      </c>
      <c r="H187" s="75">
        <v>378.15</v>
      </c>
      <c r="I187" s="75">
        <v>375.45</v>
      </c>
      <c r="J187" s="75">
        <v>375.2</v>
      </c>
      <c r="K187" s="75">
        <v>375.1</v>
      </c>
      <c r="L187" s="75">
        <v>360.45</v>
      </c>
      <c r="M187" s="75">
        <v>2622.7</v>
      </c>
    </row>
    <row r="188" spans="1:13" x14ac:dyDescent="0.3">
      <c r="A188" s="1"/>
      <c r="B188" s="73" t="s">
        <v>601</v>
      </c>
      <c r="C188" s="73" t="s">
        <v>1166</v>
      </c>
      <c r="D188" s="73" t="s">
        <v>382</v>
      </c>
      <c r="E188" s="74" t="s">
        <v>548</v>
      </c>
      <c r="F188" s="75">
        <v>585.22202500000003</v>
      </c>
      <c r="G188" s="75">
        <v>587.52173500000004</v>
      </c>
      <c r="H188" s="75">
        <v>586.79999999999995</v>
      </c>
      <c r="I188" s="75">
        <v>586.65831500000002</v>
      </c>
      <c r="J188" s="75">
        <v>585.15</v>
      </c>
      <c r="K188" s="75">
        <v>588.70000000000005</v>
      </c>
      <c r="L188" s="75">
        <v>588.66867000000002</v>
      </c>
      <c r="M188" s="75">
        <v>4108.7207449999996</v>
      </c>
    </row>
    <row r="189" spans="1:13" x14ac:dyDescent="0.3">
      <c r="A189" s="1"/>
      <c r="B189" s="213" t="s">
        <v>1167</v>
      </c>
      <c r="C189" s="213"/>
      <c r="D189" s="213"/>
      <c r="E189" s="213"/>
      <c r="F189" s="76">
        <v>2859.0056100000002</v>
      </c>
      <c r="G189" s="76">
        <v>2889.2219150000001</v>
      </c>
      <c r="H189" s="76">
        <v>2941.7681200000002</v>
      </c>
      <c r="I189" s="76">
        <v>2897.8761300000001</v>
      </c>
      <c r="J189" s="76">
        <v>2903.75</v>
      </c>
      <c r="K189" s="76">
        <v>2906.8945699999999</v>
      </c>
      <c r="L189" s="76">
        <v>2836.7295650000001</v>
      </c>
      <c r="M189" s="76">
        <v>20235.245910000001</v>
      </c>
    </row>
    <row r="190" spans="1:13" x14ac:dyDescent="0.3">
      <c r="A190" s="1"/>
      <c r="B190" s="1"/>
      <c r="C190" s="1"/>
      <c r="D190" s="1"/>
      <c r="E190" s="1"/>
      <c r="F190" s="1"/>
      <c r="G190" s="1"/>
      <c r="H190" s="1"/>
      <c r="I190" s="1"/>
      <c r="J190" s="1"/>
      <c r="K190" s="1"/>
      <c r="L190" s="1"/>
      <c r="M190" s="1"/>
    </row>
    <row r="191" spans="1:13" x14ac:dyDescent="0.3">
      <c r="A191" s="1"/>
      <c r="B191" s="1"/>
      <c r="C191" s="1"/>
      <c r="D191" s="1"/>
      <c r="E191" s="1"/>
      <c r="F191" s="1"/>
      <c r="G191" s="1"/>
      <c r="H191" s="1"/>
      <c r="I191" s="1"/>
      <c r="J191" s="1"/>
      <c r="K191" s="1"/>
      <c r="L191" s="1"/>
      <c r="M191" s="1"/>
    </row>
    <row r="192" spans="1:13" x14ac:dyDescent="0.3">
      <c r="A192" s="1"/>
      <c r="B192" s="1"/>
      <c r="C192" s="1"/>
      <c r="D192" s="1"/>
      <c r="E192" s="1"/>
      <c r="F192" s="1"/>
      <c r="G192" s="1"/>
      <c r="H192" s="1"/>
      <c r="I192" s="1"/>
      <c r="J192" s="1"/>
      <c r="K192" s="1"/>
      <c r="L192" s="1"/>
      <c r="M192" s="1"/>
    </row>
    <row r="193" spans="1:13" x14ac:dyDescent="0.3">
      <c r="A193" s="1"/>
      <c r="B193" s="1"/>
      <c r="C193" s="1"/>
      <c r="D193" s="1"/>
      <c r="E193" s="1"/>
      <c r="F193" s="1"/>
      <c r="G193" s="1"/>
      <c r="H193" s="1"/>
      <c r="I193" s="1"/>
      <c r="J193" s="1"/>
      <c r="K193" s="1"/>
      <c r="L193" s="1"/>
      <c r="M193" s="1"/>
    </row>
    <row r="194" spans="1:13" x14ac:dyDescent="0.3">
      <c r="A194" s="1"/>
      <c r="B194" s="1"/>
      <c r="C194" s="1"/>
      <c r="D194" s="1"/>
      <c r="E194" s="1"/>
      <c r="F194" s="1"/>
      <c r="G194" s="1"/>
      <c r="H194" s="1"/>
      <c r="I194" s="77" t="s">
        <v>116</v>
      </c>
      <c r="J194" s="77">
        <v>246777.54</v>
      </c>
      <c r="K194" s="1"/>
      <c r="L194" s="1"/>
      <c r="M194" s="1"/>
    </row>
    <row r="195" spans="1:13" x14ac:dyDescent="0.3">
      <c r="A195" s="1"/>
      <c r="B195" s="1"/>
      <c r="C195" s="1"/>
      <c r="D195" s="1"/>
      <c r="E195" s="1"/>
      <c r="F195" s="1"/>
      <c r="G195" s="1"/>
      <c r="H195" s="1"/>
      <c r="I195" s="77" t="s">
        <v>63</v>
      </c>
      <c r="J195" s="77">
        <v>174032.15</v>
      </c>
      <c r="K195" s="1"/>
      <c r="L195" s="1"/>
      <c r="M195" s="1"/>
    </row>
    <row r="196" spans="1:13" x14ac:dyDescent="0.3">
      <c r="A196" s="1"/>
      <c r="B196" s="1"/>
      <c r="C196" s="1"/>
      <c r="D196" s="1"/>
      <c r="E196" s="1"/>
      <c r="F196" s="1"/>
      <c r="G196" s="1"/>
      <c r="H196" s="1"/>
      <c r="I196" s="77" t="s">
        <v>46</v>
      </c>
      <c r="J196" s="77">
        <v>142226.1</v>
      </c>
      <c r="K196" s="1"/>
      <c r="L196" s="1"/>
      <c r="M196" s="1"/>
    </row>
    <row r="197" spans="1:13" x14ac:dyDescent="0.3">
      <c r="A197" s="1"/>
      <c r="B197" s="1"/>
      <c r="C197" s="1"/>
      <c r="D197" s="1"/>
      <c r="E197" s="1"/>
      <c r="F197" s="1"/>
      <c r="G197" s="1"/>
      <c r="H197" s="1"/>
      <c r="I197" s="77" t="s">
        <v>104</v>
      </c>
      <c r="J197" s="77">
        <v>77928.835000000006</v>
      </c>
      <c r="K197" s="1"/>
      <c r="L197" s="1"/>
      <c r="M197" s="1"/>
    </row>
    <row r="198" spans="1:13" x14ac:dyDescent="0.3">
      <c r="A198" s="1"/>
      <c r="B198" s="1"/>
      <c r="C198" s="1"/>
      <c r="D198" s="1"/>
      <c r="E198" s="1"/>
      <c r="F198" s="1"/>
      <c r="G198" s="1"/>
      <c r="H198" s="1"/>
      <c r="I198" s="77" t="s">
        <v>556</v>
      </c>
      <c r="J198" s="77">
        <v>74731.5</v>
      </c>
      <c r="K198" s="1"/>
      <c r="L198" s="1"/>
      <c r="M198" s="1"/>
    </row>
    <row r="199" spans="1:13" x14ac:dyDescent="0.3">
      <c r="A199" s="1"/>
      <c r="B199" s="1"/>
      <c r="C199" s="1"/>
      <c r="D199" s="1"/>
      <c r="E199" s="1"/>
      <c r="F199" s="1"/>
      <c r="G199" s="1"/>
      <c r="H199" s="1"/>
      <c r="I199" s="77" t="s">
        <v>174</v>
      </c>
      <c r="J199" s="77">
        <v>62941.1</v>
      </c>
      <c r="K199" s="1"/>
      <c r="L199" s="1"/>
      <c r="M199" s="1"/>
    </row>
    <row r="200" spans="1:13" x14ac:dyDescent="0.3">
      <c r="A200" s="1"/>
      <c r="B200" s="1"/>
      <c r="C200" s="1"/>
      <c r="D200" s="1"/>
      <c r="E200" s="1"/>
      <c r="F200" s="1"/>
      <c r="G200" s="1"/>
      <c r="H200" s="1"/>
      <c r="I200" s="77" t="s">
        <v>131</v>
      </c>
      <c r="J200" s="77">
        <v>57704.3</v>
      </c>
      <c r="K200" s="1"/>
      <c r="L200" s="1"/>
      <c r="M200" s="1"/>
    </row>
    <row r="201" spans="1:13" x14ac:dyDescent="0.3">
      <c r="A201" s="1"/>
      <c r="B201" s="1"/>
      <c r="C201" s="1"/>
      <c r="D201" s="1"/>
      <c r="E201" s="1"/>
      <c r="F201" s="1"/>
      <c r="G201" s="1"/>
      <c r="H201" s="1"/>
      <c r="I201" s="77" t="s">
        <v>179</v>
      </c>
      <c r="J201" s="77">
        <v>38522.120000000003</v>
      </c>
      <c r="K201" s="1"/>
      <c r="L201" s="1"/>
      <c r="M201" s="1"/>
    </row>
    <row r="202" spans="1:13" x14ac:dyDescent="0.3">
      <c r="A202" s="1"/>
      <c r="B202" s="1"/>
      <c r="C202" s="1"/>
      <c r="D202" s="1"/>
      <c r="E202" s="1"/>
      <c r="F202" s="1"/>
      <c r="G202" s="1"/>
      <c r="H202" s="1"/>
      <c r="I202" s="77" t="s">
        <v>83</v>
      </c>
      <c r="J202" s="77">
        <v>32405.65</v>
      </c>
      <c r="K202" s="1"/>
      <c r="L202" s="1"/>
      <c r="M202" s="1"/>
    </row>
    <row r="203" spans="1:13" x14ac:dyDescent="0.3">
      <c r="A203" s="1"/>
      <c r="B203" s="1"/>
      <c r="C203" s="1"/>
      <c r="D203" s="1"/>
      <c r="E203" s="1"/>
      <c r="F203" s="1"/>
      <c r="G203" s="1"/>
      <c r="H203" s="1"/>
      <c r="I203" s="77" t="s">
        <v>552</v>
      </c>
      <c r="J203" s="77">
        <v>31876.814999999999</v>
      </c>
      <c r="K203" s="1"/>
      <c r="L203" s="1"/>
      <c r="M203" s="1"/>
    </row>
    <row r="204" spans="1:13" x14ac:dyDescent="0.3">
      <c r="A204" s="1"/>
      <c r="B204" s="1"/>
      <c r="C204" s="1"/>
      <c r="D204" s="1"/>
      <c r="E204" s="1"/>
      <c r="F204" s="1"/>
      <c r="G204" s="1"/>
      <c r="H204" s="1"/>
      <c r="I204" s="77" t="s">
        <v>558</v>
      </c>
      <c r="J204" s="77">
        <v>31794.25</v>
      </c>
      <c r="K204" s="1"/>
      <c r="L204" s="1"/>
      <c r="M204" s="1"/>
    </row>
    <row r="205" spans="1:13" x14ac:dyDescent="0.3">
      <c r="A205" s="1"/>
      <c r="B205" s="1"/>
      <c r="C205" s="1"/>
      <c r="D205" s="1"/>
      <c r="E205" s="1"/>
      <c r="F205" s="1"/>
      <c r="G205" s="1"/>
      <c r="H205" s="1"/>
      <c r="I205" s="77" t="s">
        <v>553</v>
      </c>
      <c r="J205" s="77">
        <v>27814.5</v>
      </c>
      <c r="K205" s="1"/>
      <c r="L205" s="1"/>
      <c r="M205" s="1"/>
    </row>
    <row r="206" spans="1:13" x14ac:dyDescent="0.3">
      <c r="A206" s="1"/>
      <c r="B206" s="1"/>
      <c r="C206" s="1"/>
      <c r="D206" s="1"/>
      <c r="E206" s="1"/>
      <c r="F206" s="1"/>
      <c r="G206" s="1"/>
      <c r="H206" s="1"/>
      <c r="I206" s="77" t="s">
        <v>87</v>
      </c>
      <c r="J206" s="77">
        <v>24790.3</v>
      </c>
      <c r="K206" s="1"/>
      <c r="L206" s="1"/>
      <c r="M206" s="1"/>
    </row>
    <row r="207" spans="1:13" x14ac:dyDescent="0.3">
      <c r="A207" s="1"/>
      <c r="B207" s="1"/>
      <c r="C207" s="1"/>
      <c r="D207" s="1"/>
      <c r="E207" s="1"/>
      <c r="F207" s="1"/>
      <c r="G207" s="1"/>
      <c r="H207" s="1"/>
      <c r="I207" s="77" t="s">
        <v>554</v>
      </c>
      <c r="J207" s="77">
        <v>18234.45</v>
      </c>
      <c r="K207" s="1"/>
      <c r="L207" s="1"/>
      <c r="M207" s="1"/>
    </row>
    <row r="208" spans="1:13" x14ac:dyDescent="0.3">
      <c r="A208" s="1"/>
      <c r="B208" s="1"/>
      <c r="C208" s="1"/>
      <c r="D208" s="1"/>
      <c r="E208" s="1"/>
      <c r="F208" s="1"/>
      <c r="G208" s="1"/>
      <c r="H208" s="1"/>
      <c r="I208" s="77" t="s">
        <v>113</v>
      </c>
      <c r="J208" s="77">
        <v>15823.85</v>
      </c>
      <c r="K208" s="1"/>
      <c r="L208" s="1"/>
      <c r="M208" s="1"/>
    </row>
    <row r="209" spans="1:13" x14ac:dyDescent="0.3">
      <c r="A209" s="1"/>
      <c r="B209" s="1"/>
      <c r="C209" s="1"/>
      <c r="D209" s="1"/>
      <c r="E209" s="1"/>
      <c r="F209" s="1"/>
      <c r="G209" s="1"/>
      <c r="H209" s="1"/>
      <c r="I209" s="77" t="s">
        <v>561</v>
      </c>
      <c r="J209" s="77">
        <v>15181.7</v>
      </c>
      <c r="K209" s="1"/>
      <c r="L209" s="1"/>
      <c r="M209" s="1"/>
    </row>
    <row r="210" spans="1:13" x14ac:dyDescent="0.3">
      <c r="A210" s="1"/>
      <c r="B210" s="1"/>
      <c r="C210" s="1"/>
      <c r="D210" s="1"/>
      <c r="E210" s="1"/>
      <c r="F210" s="1"/>
      <c r="G210" s="1"/>
      <c r="H210" s="1"/>
      <c r="I210" s="77" t="s">
        <v>592</v>
      </c>
      <c r="J210" s="77">
        <v>14427.05</v>
      </c>
      <c r="K210" s="1"/>
      <c r="L210" s="1"/>
      <c r="M210" s="1"/>
    </row>
    <row r="211" spans="1:13" x14ac:dyDescent="0.3">
      <c r="A211" s="1"/>
      <c r="B211" s="1"/>
      <c r="C211" s="1"/>
      <c r="D211" s="1"/>
      <c r="E211" s="1"/>
      <c r="F211" s="1"/>
      <c r="G211" s="1"/>
      <c r="H211" s="1"/>
      <c r="I211" s="77" t="s">
        <v>557</v>
      </c>
      <c r="J211" s="77">
        <v>13615.95</v>
      </c>
      <c r="K211" s="1"/>
      <c r="L211" s="1"/>
      <c r="M211" s="1"/>
    </row>
    <row r="212" spans="1:13" x14ac:dyDescent="0.3">
      <c r="A212" s="1"/>
      <c r="B212" s="1"/>
      <c r="C212" s="1"/>
      <c r="D212" s="1"/>
      <c r="E212" s="1"/>
      <c r="F212" s="1"/>
      <c r="G212" s="1"/>
      <c r="H212" s="1"/>
      <c r="I212" s="77" t="s">
        <v>588</v>
      </c>
      <c r="J212" s="77">
        <v>12053.9</v>
      </c>
      <c r="K212" s="1"/>
      <c r="L212" s="1"/>
      <c r="M212" s="1"/>
    </row>
    <row r="213" spans="1:13" x14ac:dyDescent="0.3">
      <c r="A213" s="1"/>
      <c r="B213" s="1"/>
      <c r="C213" s="1"/>
      <c r="D213" s="1"/>
      <c r="E213" s="1"/>
      <c r="F213" s="1"/>
      <c r="G213" s="1"/>
      <c r="H213" s="1"/>
      <c r="I213" s="77" t="s">
        <v>591</v>
      </c>
      <c r="J213" s="77">
        <v>10630.86</v>
      </c>
      <c r="K213" s="1"/>
      <c r="L213" s="1"/>
      <c r="M213" s="1"/>
    </row>
    <row r="214" spans="1:13" x14ac:dyDescent="0.3">
      <c r="A214" s="1"/>
      <c r="B214" s="1"/>
      <c r="C214" s="1"/>
      <c r="D214" s="1"/>
      <c r="E214" s="1"/>
      <c r="F214" s="1"/>
      <c r="G214" s="1"/>
      <c r="H214" s="1"/>
      <c r="I214" s="77" t="s">
        <v>568</v>
      </c>
      <c r="J214" s="77">
        <v>10481.65</v>
      </c>
      <c r="K214" s="1"/>
      <c r="L214" s="1"/>
      <c r="M214" s="1"/>
    </row>
    <row r="215" spans="1:13" x14ac:dyDescent="0.3">
      <c r="A215" s="1"/>
      <c r="B215" s="1"/>
      <c r="C215" s="1"/>
      <c r="D215" s="1"/>
      <c r="E215" s="1"/>
      <c r="F215" s="1"/>
      <c r="G215" s="1"/>
      <c r="H215" s="1"/>
      <c r="I215" s="77" t="s">
        <v>597</v>
      </c>
      <c r="J215" s="77">
        <v>10222.450000000001</v>
      </c>
      <c r="K215" s="1"/>
      <c r="L215" s="1"/>
      <c r="M215" s="1"/>
    </row>
    <row r="216" spans="1:13" x14ac:dyDescent="0.3">
      <c r="A216" s="1"/>
      <c r="B216" s="1"/>
      <c r="C216" s="1"/>
      <c r="D216" s="1"/>
      <c r="E216" s="1"/>
      <c r="F216" s="1"/>
      <c r="G216" s="1"/>
      <c r="H216" s="1"/>
      <c r="I216" s="77" t="s">
        <v>595</v>
      </c>
      <c r="J216" s="77">
        <v>8131.35</v>
      </c>
      <c r="K216" s="1"/>
      <c r="L216" s="1"/>
      <c r="M216" s="1"/>
    </row>
    <row r="217" spans="1:13" x14ac:dyDescent="0.3">
      <c r="A217" s="1"/>
      <c r="B217" s="1"/>
      <c r="C217" s="1"/>
      <c r="D217" s="1"/>
      <c r="E217" s="1"/>
      <c r="F217" s="1"/>
      <c r="G217" s="1"/>
      <c r="H217" s="1"/>
      <c r="I217" s="77" t="s">
        <v>563</v>
      </c>
      <c r="J217" s="77">
        <v>7609.65</v>
      </c>
      <c r="K217" s="1"/>
      <c r="L217" s="1"/>
      <c r="M217" s="1"/>
    </row>
    <row r="218" spans="1:13" x14ac:dyDescent="0.3">
      <c r="A218" s="1"/>
      <c r="B218" s="1"/>
      <c r="C218" s="1"/>
      <c r="D218" s="1"/>
      <c r="E218" s="1"/>
      <c r="F218" s="1"/>
      <c r="G218" s="1"/>
      <c r="H218" s="1"/>
      <c r="I218" s="77" t="s">
        <v>385</v>
      </c>
      <c r="J218" s="77">
        <v>6705</v>
      </c>
      <c r="K218" s="1"/>
      <c r="L218" s="1"/>
      <c r="M218" s="1"/>
    </row>
    <row r="219" spans="1:13" x14ac:dyDescent="0.3">
      <c r="A219" s="1"/>
      <c r="B219" s="1"/>
      <c r="C219" s="1"/>
      <c r="D219" s="1"/>
      <c r="E219" s="1"/>
      <c r="F219" s="1"/>
      <c r="G219" s="1"/>
      <c r="H219" s="1"/>
      <c r="I219" s="77" t="s">
        <v>97</v>
      </c>
      <c r="J219" s="77">
        <v>4870.7</v>
      </c>
      <c r="K219" s="1"/>
      <c r="L219" s="1"/>
      <c r="M219" s="1"/>
    </row>
    <row r="220" spans="1:13" x14ac:dyDescent="0.3">
      <c r="A220" s="1"/>
      <c r="B220" s="1"/>
      <c r="C220" s="1"/>
      <c r="D220" s="1"/>
      <c r="E220" s="1"/>
      <c r="F220" s="1"/>
      <c r="G220" s="1"/>
      <c r="H220" s="1"/>
      <c r="I220" s="77" t="s">
        <v>590</v>
      </c>
      <c r="J220" s="77">
        <v>4808</v>
      </c>
      <c r="K220" s="1"/>
      <c r="L220" s="1"/>
      <c r="M220" s="1"/>
    </row>
    <row r="221" spans="1:13" x14ac:dyDescent="0.3">
      <c r="A221" s="1"/>
      <c r="B221" s="1"/>
      <c r="C221" s="1"/>
      <c r="D221" s="1"/>
      <c r="E221" s="1"/>
      <c r="F221" s="1"/>
      <c r="G221" s="1"/>
      <c r="H221" s="1"/>
      <c r="I221" s="77" t="s">
        <v>569</v>
      </c>
      <c r="J221" s="77">
        <v>4666.8999999999996</v>
      </c>
      <c r="K221" s="1"/>
      <c r="L221" s="1"/>
      <c r="M221" s="1"/>
    </row>
    <row r="222" spans="1:13" x14ac:dyDescent="0.3">
      <c r="A222" s="1"/>
      <c r="B222" s="1"/>
      <c r="C222" s="1"/>
      <c r="D222" s="1"/>
      <c r="E222" s="1"/>
      <c r="F222" s="1"/>
      <c r="G222" s="1"/>
      <c r="H222" s="1"/>
      <c r="I222" s="77" t="s">
        <v>589</v>
      </c>
      <c r="J222" s="77">
        <v>4216.8</v>
      </c>
      <c r="K222" s="1"/>
      <c r="L222" s="1"/>
      <c r="M222" s="1"/>
    </row>
    <row r="223" spans="1:13" x14ac:dyDescent="0.3">
      <c r="A223" s="1"/>
      <c r="B223" s="1"/>
      <c r="C223" s="1"/>
      <c r="D223" s="1"/>
      <c r="E223" s="1"/>
      <c r="F223" s="1"/>
      <c r="G223" s="1"/>
      <c r="H223" s="1"/>
      <c r="I223" s="77" t="s">
        <v>600</v>
      </c>
      <c r="J223" s="77">
        <v>3316.5650000000001</v>
      </c>
      <c r="K223" s="1"/>
      <c r="L223" s="1"/>
      <c r="M223" s="1"/>
    </row>
    <row r="224" spans="1:13" x14ac:dyDescent="0.3">
      <c r="A224" s="1"/>
      <c r="B224" s="1"/>
      <c r="C224" s="1"/>
      <c r="D224" s="1"/>
      <c r="E224" s="1"/>
      <c r="F224" s="1"/>
      <c r="G224" s="1"/>
      <c r="H224" s="1"/>
      <c r="I224" s="77" t="s">
        <v>576</v>
      </c>
      <c r="J224" s="77">
        <v>3303.25</v>
      </c>
      <c r="K224" s="1"/>
      <c r="L224" s="1"/>
      <c r="M224" s="1"/>
    </row>
    <row r="225" spans="1:13" x14ac:dyDescent="0.3">
      <c r="A225" s="1"/>
      <c r="B225" s="1"/>
      <c r="C225" s="1"/>
      <c r="D225" s="1"/>
      <c r="E225" s="1"/>
      <c r="F225" s="1"/>
      <c r="G225" s="1"/>
      <c r="H225" s="1"/>
      <c r="I225" s="77" t="s">
        <v>560</v>
      </c>
      <c r="J225" s="77">
        <v>3140.8</v>
      </c>
      <c r="K225" s="1"/>
      <c r="L225" s="1"/>
      <c r="M225" s="1"/>
    </row>
    <row r="226" spans="1:13" x14ac:dyDescent="0.3">
      <c r="A226" s="1"/>
      <c r="B226" s="1"/>
      <c r="C226" s="1"/>
      <c r="D226" s="1"/>
      <c r="E226" s="1"/>
      <c r="F226" s="1"/>
      <c r="G226" s="1"/>
      <c r="H226" s="1"/>
      <c r="I226" s="77" t="s">
        <v>35</v>
      </c>
      <c r="J226" s="77">
        <v>3129.25</v>
      </c>
      <c r="K226" s="1"/>
      <c r="L226" s="1"/>
      <c r="M226" s="1"/>
    </row>
    <row r="227" spans="1:13" x14ac:dyDescent="0.3">
      <c r="A227" s="1"/>
      <c r="B227" s="1"/>
      <c r="C227" s="1"/>
      <c r="D227" s="1"/>
      <c r="E227" s="1"/>
      <c r="F227" s="1"/>
      <c r="G227" s="1"/>
      <c r="H227" s="1"/>
      <c r="I227" s="77" t="s">
        <v>572</v>
      </c>
      <c r="J227" s="77">
        <v>3129.1</v>
      </c>
      <c r="K227" s="1"/>
      <c r="L227" s="1"/>
      <c r="M227" s="1"/>
    </row>
    <row r="228" spans="1:13" x14ac:dyDescent="0.3">
      <c r="A228" s="1"/>
      <c r="B228" s="1"/>
      <c r="C228" s="1"/>
      <c r="D228" s="1"/>
      <c r="E228" s="1"/>
      <c r="F228" s="1"/>
      <c r="G228" s="1"/>
      <c r="H228" s="1"/>
      <c r="I228" s="77" t="s">
        <v>53</v>
      </c>
      <c r="J228" s="77">
        <v>3123.8</v>
      </c>
      <c r="K228" s="1"/>
      <c r="L228" s="1"/>
      <c r="M228" s="1"/>
    </row>
    <row r="229" spans="1:13" x14ac:dyDescent="0.3">
      <c r="A229" s="1"/>
      <c r="B229" s="1"/>
      <c r="C229" s="1"/>
      <c r="D229" s="1"/>
      <c r="E229" s="1"/>
      <c r="F229" s="1"/>
      <c r="G229" s="1"/>
      <c r="H229" s="1"/>
      <c r="I229" s="77" t="s">
        <v>559</v>
      </c>
      <c r="J229" s="77">
        <v>3104.35</v>
      </c>
      <c r="K229" s="1"/>
      <c r="L229" s="1"/>
      <c r="M229" s="1"/>
    </row>
    <row r="230" spans="1:13" x14ac:dyDescent="0.3">
      <c r="A230" s="1"/>
      <c r="B230" s="1"/>
      <c r="C230" s="1"/>
      <c r="D230" s="1"/>
      <c r="E230" s="1"/>
      <c r="F230" s="1"/>
      <c r="G230" s="1"/>
      <c r="H230" s="1"/>
      <c r="I230" s="77" t="s">
        <v>575</v>
      </c>
      <c r="J230" s="77">
        <v>3104.2</v>
      </c>
      <c r="K230" s="1"/>
      <c r="L230" s="1"/>
      <c r="M230" s="1"/>
    </row>
    <row r="231" spans="1:13" x14ac:dyDescent="0.3">
      <c r="A231" s="1"/>
      <c r="B231" s="1"/>
      <c r="C231" s="1"/>
      <c r="D231" s="1"/>
      <c r="E231" s="1"/>
      <c r="F231" s="1"/>
      <c r="G231" s="1"/>
      <c r="H231" s="1"/>
      <c r="I231" s="77" t="s">
        <v>578</v>
      </c>
      <c r="J231" s="77">
        <v>3045.4</v>
      </c>
      <c r="K231" s="1"/>
      <c r="L231" s="1"/>
      <c r="M231" s="1"/>
    </row>
    <row r="232" spans="1:13" x14ac:dyDescent="0.3">
      <c r="A232" s="1"/>
      <c r="B232" s="1"/>
      <c r="C232" s="1"/>
      <c r="D232" s="1"/>
      <c r="E232" s="1"/>
      <c r="F232" s="1"/>
      <c r="G232" s="1"/>
      <c r="H232" s="1"/>
      <c r="I232" s="77" t="s">
        <v>246</v>
      </c>
      <c r="J232" s="77">
        <v>3027.2</v>
      </c>
      <c r="K232" s="1"/>
      <c r="L232" s="1"/>
      <c r="M232" s="1"/>
    </row>
    <row r="233" spans="1:13" x14ac:dyDescent="0.3">
      <c r="A233" s="1"/>
      <c r="B233" s="1"/>
      <c r="C233" s="1"/>
      <c r="D233" s="1"/>
      <c r="E233" s="1"/>
      <c r="F233" s="1"/>
      <c r="G233" s="1"/>
      <c r="H233" s="1"/>
      <c r="I233" s="77" t="s">
        <v>584</v>
      </c>
      <c r="J233" s="77">
        <v>2681.9</v>
      </c>
      <c r="K233" s="1"/>
      <c r="L233" s="1"/>
      <c r="M233" s="1"/>
    </row>
    <row r="234" spans="1:13" x14ac:dyDescent="0.3">
      <c r="A234" s="1"/>
      <c r="B234" s="1"/>
      <c r="C234" s="1"/>
      <c r="D234" s="1"/>
      <c r="E234" s="1"/>
      <c r="F234" s="1"/>
      <c r="G234" s="1"/>
      <c r="H234" s="1"/>
      <c r="I234" s="77" t="s">
        <v>581</v>
      </c>
      <c r="J234" s="77">
        <v>2320.1</v>
      </c>
      <c r="K234" s="1"/>
      <c r="L234" s="1"/>
      <c r="M234" s="1"/>
    </row>
    <row r="235" spans="1:13" x14ac:dyDescent="0.3">
      <c r="A235" s="1"/>
      <c r="B235" s="1"/>
      <c r="C235" s="1"/>
      <c r="D235" s="1"/>
      <c r="E235" s="1"/>
      <c r="F235" s="1"/>
      <c r="G235" s="1"/>
      <c r="H235" s="1"/>
      <c r="I235" s="77" t="s">
        <v>182</v>
      </c>
      <c r="J235" s="77">
        <v>1894.9</v>
      </c>
      <c r="K235" s="1"/>
      <c r="L235" s="1"/>
      <c r="M235" s="1"/>
    </row>
    <row r="236" spans="1:13" x14ac:dyDescent="0.3">
      <c r="A236" s="1"/>
      <c r="B236" s="1"/>
      <c r="C236" s="1"/>
      <c r="D236" s="1"/>
      <c r="E236" s="1"/>
      <c r="F236" s="1"/>
      <c r="G236" s="1"/>
      <c r="H236" s="1"/>
      <c r="I236" s="77" t="s">
        <v>566</v>
      </c>
      <c r="J236" s="77">
        <v>1683.2</v>
      </c>
      <c r="K236" s="1"/>
      <c r="L236" s="1"/>
      <c r="M236" s="1"/>
    </row>
    <row r="237" spans="1:13" x14ac:dyDescent="0.3">
      <c r="A237" s="1"/>
      <c r="B237" s="1"/>
      <c r="C237" s="1"/>
      <c r="D237" s="1"/>
      <c r="E237" s="1"/>
      <c r="F237" s="1"/>
      <c r="G237" s="1"/>
      <c r="H237" s="1"/>
      <c r="I237" s="77" t="s">
        <v>598</v>
      </c>
      <c r="J237" s="77">
        <v>1639.05</v>
      </c>
      <c r="K237" s="1"/>
      <c r="L237" s="1"/>
      <c r="M237" s="1"/>
    </row>
    <row r="238" spans="1:13" x14ac:dyDescent="0.3">
      <c r="A238" s="1"/>
      <c r="B238" s="1"/>
      <c r="C238" s="1"/>
      <c r="D238" s="1"/>
      <c r="E238" s="1"/>
      <c r="F238" s="1"/>
      <c r="G238" s="1"/>
      <c r="H238" s="1"/>
      <c r="I238" s="77" t="s">
        <v>596</v>
      </c>
      <c r="J238" s="77">
        <v>1489.85</v>
      </c>
      <c r="K238" s="1"/>
      <c r="L238" s="1"/>
      <c r="M238" s="1"/>
    </row>
    <row r="239" spans="1:13" x14ac:dyDescent="0.3">
      <c r="A239" s="1"/>
      <c r="B239" s="1"/>
      <c r="C239" s="1"/>
      <c r="D239" s="1"/>
      <c r="E239" s="1"/>
      <c r="F239" s="1"/>
      <c r="G239" s="1"/>
      <c r="H239" s="1"/>
      <c r="I239" s="77" t="s">
        <v>22</v>
      </c>
      <c r="J239" s="77">
        <v>1362.16</v>
      </c>
      <c r="K239" s="1"/>
      <c r="L239" s="1"/>
      <c r="M239" s="1"/>
    </row>
    <row r="240" spans="1:13" x14ac:dyDescent="0.3">
      <c r="A240" s="1"/>
      <c r="B240" s="1"/>
      <c r="C240" s="1"/>
      <c r="D240" s="1"/>
      <c r="E240" s="1"/>
      <c r="F240" s="1"/>
      <c r="G240" s="1"/>
      <c r="H240" s="1"/>
      <c r="I240" s="77" t="s">
        <v>390</v>
      </c>
      <c r="J240" s="77">
        <v>1246</v>
      </c>
      <c r="K240" s="1"/>
      <c r="L240" s="1"/>
      <c r="M240" s="1"/>
    </row>
    <row r="241" spans="1:13" x14ac:dyDescent="0.3">
      <c r="A241" s="1"/>
      <c r="B241" s="1"/>
      <c r="C241" s="1"/>
      <c r="D241" s="1"/>
      <c r="E241" s="1"/>
      <c r="F241" s="1"/>
      <c r="G241" s="1"/>
      <c r="H241" s="1"/>
      <c r="I241" s="77" t="s">
        <v>599</v>
      </c>
      <c r="J241" s="77">
        <v>1115.0999999999999</v>
      </c>
      <c r="K241" s="1"/>
      <c r="L241" s="1"/>
      <c r="M241" s="1"/>
    </row>
    <row r="242" spans="1:13" x14ac:dyDescent="0.3">
      <c r="A242" s="1"/>
      <c r="B242" s="1"/>
      <c r="C242" s="1"/>
      <c r="D242" s="1"/>
      <c r="E242" s="1"/>
      <c r="F242" s="1"/>
      <c r="G242" s="1"/>
      <c r="H242" s="1"/>
      <c r="I242" s="77" t="s">
        <v>580</v>
      </c>
      <c r="J242" s="77">
        <v>1085.221</v>
      </c>
      <c r="K242" s="1"/>
      <c r="L242" s="1"/>
      <c r="M242" s="1"/>
    </row>
    <row r="243" spans="1:13" x14ac:dyDescent="0.3">
      <c r="A243" s="1"/>
      <c r="B243" s="1"/>
      <c r="C243" s="1"/>
      <c r="D243" s="1"/>
      <c r="E243" s="1"/>
      <c r="F243" s="1"/>
      <c r="G243" s="1"/>
      <c r="H243" s="1"/>
      <c r="I243" s="77" t="s">
        <v>582</v>
      </c>
      <c r="J243" s="77">
        <v>1044.6500000000001</v>
      </c>
      <c r="K243" s="1"/>
      <c r="L243" s="1"/>
      <c r="M243" s="1"/>
    </row>
    <row r="244" spans="1:13" x14ac:dyDescent="0.3">
      <c r="A244" s="1"/>
      <c r="B244" s="1"/>
      <c r="C244" s="1"/>
      <c r="D244" s="1"/>
      <c r="E244" s="1"/>
      <c r="F244" s="1"/>
      <c r="G244" s="1"/>
      <c r="H244" s="1"/>
      <c r="I244" s="77" t="s">
        <v>593</v>
      </c>
      <c r="J244" s="77">
        <v>869.9</v>
      </c>
      <c r="K244" s="1"/>
      <c r="L244" s="1"/>
      <c r="M244" s="1"/>
    </row>
    <row r="245" spans="1:13" x14ac:dyDescent="0.3">
      <c r="A245" s="1"/>
      <c r="B245" s="1"/>
      <c r="C245" s="1"/>
      <c r="D245" s="1"/>
      <c r="E245" s="1"/>
      <c r="F245" s="1"/>
      <c r="G245" s="1"/>
      <c r="H245" s="1"/>
      <c r="I245" s="77" t="s">
        <v>579</v>
      </c>
      <c r="J245" s="77">
        <v>863.1585</v>
      </c>
      <c r="K245" s="1"/>
      <c r="L245" s="1"/>
      <c r="M245" s="1"/>
    </row>
    <row r="246" spans="1:13" x14ac:dyDescent="0.3">
      <c r="A246" s="1"/>
      <c r="B246" s="1"/>
      <c r="C246" s="1"/>
      <c r="D246" s="1"/>
      <c r="E246" s="1"/>
      <c r="F246" s="1"/>
      <c r="G246" s="1"/>
      <c r="H246" s="1"/>
      <c r="I246" s="77" t="s">
        <v>574</v>
      </c>
      <c r="J246" s="77">
        <v>801.1</v>
      </c>
      <c r="K246" s="1"/>
      <c r="L246" s="1"/>
      <c r="M246" s="1"/>
    </row>
    <row r="247" spans="1:13" x14ac:dyDescent="0.3">
      <c r="A247" s="1"/>
      <c r="B247" s="1"/>
      <c r="C247" s="1"/>
      <c r="D247" s="1"/>
      <c r="E247" s="1"/>
      <c r="F247" s="1"/>
      <c r="G247" s="1"/>
      <c r="H247" s="1"/>
      <c r="I247" s="77" t="s">
        <v>594</v>
      </c>
      <c r="J247" s="77">
        <v>737.15</v>
      </c>
      <c r="K247" s="1"/>
      <c r="L247" s="1"/>
      <c r="M247" s="1"/>
    </row>
    <row r="248" spans="1:13" x14ac:dyDescent="0.3">
      <c r="A248" s="1"/>
      <c r="B248" s="1"/>
      <c r="C248" s="1"/>
      <c r="D248" s="1"/>
      <c r="E248" s="1"/>
      <c r="F248" s="1"/>
      <c r="G248" s="1"/>
      <c r="H248" s="1"/>
      <c r="I248" s="77" t="s">
        <v>14</v>
      </c>
      <c r="J248" s="77">
        <v>677.66</v>
      </c>
      <c r="K248" s="1"/>
      <c r="L248" s="1"/>
      <c r="M248" s="1"/>
    </row>
    <row r="249" spans="1:13" x14ac:dyDescent="0.3">
      <c r="A249" s="1"/>
      <c r="B249" s="1"/>
      <c r="C249" s="1"/>
      <c r="D249" s="1"/>
      <c r="E249" s="1"/>
      <c r="F249" s="1"/>
      <c r="G249" s="1"/>
      <c r="H249" s="1"/>
      <c r="I249" s="77" t="s">
        <v>577</v>
      </c>
      <c r="J249" s="77">
        <v>552.1</v>
      </c>
      <c r="K249" s="1"/>
      <c r="L249" s="1"/>
      <c r="M249" s="1"/>
    </row>
    <row r="250" spans="1:13" x14ac:dyDescent="0.3">
      <c r="A250" s="1"/>
      <c r="B250" s="1"/>
      <c r="C250" s="1"/>
      <c r="D250" s="1"/>
      <c r="E250" s="1"/>
      <c r="F250" s="1"/>
      <c r="G250" s="1"/>
      <c r="H250" s="1"/>
      <c r="I250" s="77" t="s">
        <v>583</v>
      </c>
      <c r="J250" s="77">
        <v>544.29999999999995</v>
      </c>
      <c r="K250" s="1"/>
      <c r="L250" s="1"/>
      <c r="M250" s="1"/>
    </row>
    <row r="251" spans="1:13" x14ac:dyDescent="0.3">
      <c r="A251" s="1"/>
      <c r="B251" s="1"/>
      <c r="C251" s="1"/>
      <c r="D251" s="1"/>
      <c r="E251" s="1"/>
      <c r="F251" s="1"/>
      <c r="G251" s="1"/>
      <c r="H251" s="1"/>
      <c r="I251" s="77" t="s">
        <v>585</v>
      </c>
      <c r="J251" s="77">
        <v>512.4</v>
      </c>
      <c r="K251" s="1"/>
      <c r="L251" s="1"/>
      <c r="M251" s="1"/>
    </row>
    <row r="252" spans="1:13" x14ac:dyDescent="0.3">
      <c r="A252" s="1"/>
      <c r="B252" s="1"/>
      <c r="C252" s="1"/>
      <c r="D252" s="1"/>
      <c r="E252" s="1"/>
      <c r="F252" s="1"/>
      <c r="G252" s="1"/>
      <c r="H252" s="1"/>
      <c r="I252" s="77" t="s">
        <v>573</v>
      </c>
      <c r="J252" s="77">
        <v>511.9</v>
      </c>
      <c r="K252" s="1"/>
      <c r="L252" s="1"/>
      <c r="M252" s="1"/>
    </row>
    <row r="253" spans="1:13" x14ac:dyDescent="0.3">
      <c r="A253" s="1"/>
      <c r="B253" s="1"/>
      <c r="C253" s="1"/>
      <c r="D253" s="1"/>
      <c r="E253" s="1"/>
      <c r="F253" s="1"/>
      <c r="G253" s="1"/>
      <c r="H253" s="1"/>
      <c r="I253" s="77" t="s">
        <v>325</v>
      </c>
      <c r="J253" s="77">
        <v>356.53</v>
      </c>
      <c r="K253" s="1"/>
      <c r="L253" s="1"/>
      <c r="M253" s="1"/>
    </row>
    <row r="254" spans="1:13" x14ac:dyDescent="0.3">
      <c r="A254" s="1"/>
      <c r="B254" s="1"/>
      <c r="C254" s="1"/>
      <c r="D254" s="1"/>
      <c r="E254" s="1"/>
      <c r="F254" s="1"/>
      <c r="G254" s="1"/>
      <c r="H254" s="1"/>
      <c r="I254" s="77" t="s">
        <v>570</v>
      </c>
      <c r="J254" s="77">
        <v>349.32499999999999</v>
      </c>
      <c r="K254" s="1"/>
      <c r="L254" s="1"/>
      <c r="M254" s="1"/>
    </row>
    <row r="255" spans="1:13" x14ac:dyDescent="0.3">
      <c r="A255" s="1"/>
      <c r="B255" s="1"/>
      <c r="C255" s="1"/>
      <c r="D255" s="1"/>
      <c r="E255" s="1"/>
      <c r="F255" s="1"/>
      <c r="G255" s="1"/>
      <c r="H255" s="1"/>
      <c r="I255" s="77" t="s">
        <v>565</v>
      </c>
      <c r="J255" s="77">
        <v>326.60000000000002</v>
      </c>
      <c r="K255" s="1"/>
      <c r="L255" s="1"/>
      <c r="M255" s="1"/>
    </row>
    <row r="256" spans="1:13" x14ac:dyDescent="0.3">
      <c r="A256" s="1"/>
      <c r="B256" s="1"/>
      <c r="C256" s="1"/>
      <c r="D256" s="1"/>
      <c r="E256" s="1"/>
      <c r="F256" s="1"/>
      <c r="G256" s="1"/>
      <c r="H256" s="1"/>
      <c r="I256" s="77" t="s">
        <v>564</v>
      </c>
      <c r="J256" s="77">
        <v>117.8</v>
      </c>
      <c r="K256" s="1"/>
      <c r="L256" s="1"/>
      <c r="M256" s="1"/>
    </row>
    <row r="257" spans="1:13" x14ac:dyDescent="0.3">
      <c r="A257" s="1"/>
      <c r="B257" s="1"/>
      <c r="C257" s="1"/>
      <c r="D257" s="1"/>
      <c r="E257" s="1"/>
      <c r="F257" s="1"/>
      <c r="G257" s="1"/>
      <c r="H257" s="1"/>
      <c r="I257" s="77" t="s">
        <v>586</v>
      </c>
      <c r="J257" s="77">
        <v>61.15</v>
      </c>
      <c r="K257" s="1"/>
      <c r="L257" s="1"/>
      <c r="M257" s="1"/>
    </row>
    <row r="258" spans="1:13" x14ac:dyDescent="0.3">
      <c r="A258" s="1"/>
      <c r="B258" s="1"/>
      <c r="C258" s="1"/>
      <c r="D258" s="1"/>
      <c r="E258" s="1"/>
      <c r="F258" s="1"/>
      <c r="G258" s="1"/>
      <c r="H258" s="1"/>
      <c r="I258" s="77" t="s">
        <v>567</v>
      </c>
      <c r="J258" s="77">
        <v>33.950000000000003</v>
      </c>
      <c r="K258" s="1"/>
      <c r="L258" s="1"/>
      <c r="M258" s="1"/>
    </row>
    <row r="259" spans="1:13" x14ac:dyDescent="0.3">
      <c r="A259" s="1"/>
      <c r="B259" s="1"/>
      <c r="C259" s="1"/>
      <c r="D259" s="1"/>
      <c r="E259" s="1"/>
      <c r="F259" s="1"/>
      <c r="G259" s="1"/>
      <c r="H259" s="1"/>
      <c r="I259" s="77" t="s">
        <v>587</v>
      </c>
      <c r="J259" s="77">
        <v>19.45</v>
      </c>
      <c r="K259" s="1"/>
      <c r="L259" s="1"/>
      <c r="M259" s="1"/>
    </row>
    <row r="260" spans="1:13" x14ac:dyDescent="0.3">
      <c r="A260" s="1"/>
      <c r="B260" s="1"/>
      <c r="C260" s="1"/>
      <c r="D260" s="1"/>
      <c r="E260" s="1"/>
      <c r="F260" s="1"/>
      <c r="G260" s="1"/>
      <c r="H260" s="1"/>
      <c r="I260" s="77" t="s">
        <v>571</v>
      </c>
      <c r="J260" s="77">
        <v>12.85</v>
      </c>
      <c r="K260" s="1"/>
      <c r="L260" s="1"/>
      <c r="M260" s="1"/>
    </row>
    <row r="261" spans="1:13" x14ac:dyDescent="0.3">
      <c r="A261" s="1"/>
      <c r="B261" s="1"/>
      <c r="C261" s="1"/>
      <c r="D261" s="1"/>
      <c r="E261" s="1"/>
      <c r="F261" s="1"/>
      <c r="G261" s="1"/>
      <c r="H261" s="1"/>
      <c r="I261" s="77"/>
      <c r="J261" s="77"/>
      <c r="K261" s="1"/>
      <c r="L261" s="1"/>
      <c r="M261" s="1"/>
    </row>
  </sheetData>
  <mergeCells count="13">
    <mergeCell ref="F179:M179"/>
    <mergeCell ref="B189:E189"/>
    <mergeCell ref="B175:E175"/>
    <mergeCell ref="B179:B180"/>
    <mergeCell ref="C179:C180"/>
    <mergeCell ref="D179:D180"/>
    <mergeCell ref="E179:E180"/>
    <mergeCell ref="B3:G3"/>
    <mergeCell ref="B6:B7"/>
    <mergeCell ref="C6:C7"/>
    <mergeCell ref="D6:D7"/>
    <mergeCell ref="E6:E7"/>
    <mergeCell ref="F6:M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542</v>
      </c>
      <c r="C5" s="214" t="s">
        <v>1168</v>
      </c>
      <c r="D5" s="214" t="s">
        <v>1168</v>
      </c>
      <c r="E5" s="214" t="s">
        <v>1168</v>
      </c>
      <c r="F5" s="214" t="s">
        <v>1168</v>
      </c>
      <c r="G5" s="214" t="s">
        <v>1168</v>
      </c>
      <c r="H5" s="214" t="s">
        <v>1168</v>
      </c>
      <c r="I5" s="214" t="s">
        <v>1168</v>
      </c>
      <c r="J5" s="214" t="s">
        <v>1168</v>
      </c>
      <c r="K5" s="214" t="s">
        <v>1168</v>
      </c>
      <c r="L5" s="214" t="s">
        <v>1168</v>
      </c>
      <c r="M5" s="214" t="s">
        <v>1168</v>
      </c>
      <c r="N5" s="214" t="s">
        <v>1168</v>
      </c>
      <c r="O5" s="214" t="s">
        <v>1168</v>
      </c>
      <c r="P5" s="214" t="s">
        <v>1168</v>
      </c>
      <c r="Q5" s="214" t="s">
        <v>1168</v>
      </c>
      <c r="R5" s="214" t="s">
        <v>1168</v>
      </c>
      <c r="S5" s="218" t="s">
        <v>542</v>
      </c>
      <c r="T5" s="215" t="s">
        <v>1169</v>
      </c>
      <c r="U5" s="215" t="s">
        <v>1169</v>
      </c>
      <c r="V5" s="215" t="s">
        <v>1169</v>
      </c>
      <c r="W5" s="215" t="s">
        <v>1169</v>
      </c>
      <c r="X5" s="215" t="s">
        <v>1169</v>
      </c>
      <c r="Y5" s="218" t="s">
        <v>542</v>
      </c>
      <c r="Z5" s="216" t="s">
        <v>1169</v>
      </c>
      <c r="AA5" s="216" t="s">
        <v>1169</v>
      </c>
      <c r="AB5" s="216" t="s">
        <v>1169</v>
      </c>
      <c r="AC5" s="216" t="s">
        <v>1169</v>
      </c>
      <c r="AD5" s="216" t="s">
        <v>1169</v>
      </c>
    </row>
    <row r="6" spans="1:30" ht="21" x14ac:dyDescent="0.3">
      <c r="A6" s="1"/>
      <c r="B6" s="218"/>
      <c r="C6" s="217" t="s">
        <v>547</v>
      </c>
      <c r="D6" s="217" t="s">
        <v>547</v>
      </c>
      <c r="E6" s="217" t="s">
        <v>547</v>
      </c>
      <c r="F6" s="217" t="s">
        <v>547</v>
      </c>
      <c r="G6" s="217" t="s">
        <v>546</v>
      </c>
      <c r="H6" s="217" t="s">
        <v>546</v>
      </c>
      <c r="I6" s="217" t="s">
        <v>546</v>
      </c>
      <c r="J6" s="217" t="s">
        <v>546</v>
      </c>
      <c r="K6" s="217" t="s">
        <v>545</v>
      </c>
      <c r="L6" s="217" t="s">
        <v>545</v>
      </c>
      <c r="M6" s="217" t="s">
        <v>545</v>
      </c>
      <c r="N6" s="217" t="s">
        <v>545</v>
      </c>
      <c r="O6" s="214" t="s">
        <v>1170</v>
      </c>
      <c r="P6" s="214" t="s">
        <v>1170</v>
      </c>
      <c r="Q6" s="214" t="s">
        <v>1170</v>
      </c>
      <c r="R6" s="214" t="s">
        <v>1170</v>
      </c>
      <c r="S6" s="218"/>
      <c r="T6" s="215" t="s">
        <v>1171</v>
      </c>
      <c r="U6" s="215" t="s">
        <v>1171</v>
      </c>
      <c r="V6" s="215" t="s">
        <v>1171</v>
      </c>
      <c r="W6" s="215" t="s">
        <v>1171</v>
      </c>
      <c r="X6" s="215" t="s">
        <v>1171</v>
      </c>
      <c r="Y6" s="218"/>
      <c r="Z6" s="216" t="s">
        <v>1172</v>
      </c>
      <c r="AA6" s="216" t="s">
        <v>1172</v>
      </c>
      <c r="AB6" s="216" t="s">
        <v>1172</v>
      </c>
      <c r="AC6" s="216" t="s">
        <v>1172</v>
      </c>
      <c r="AD6" s="216" t="s">
        <v>1172</v>
      </c>
    </row>
    <row r="7" spans="1:30" ht="30.6" x14ac:dyDescent="0.3">
      <c r="A7" s="1"/>
      <c r="B7" s="218"/>
      <c r="C7" s="78" t="s">
        <v>1173</v>
      </c>
      <c r="D7" s="78" t="s">
        <v>1174</v>
      </c>
      <c r="E7" s="78" t="s">
        <v>1175</v>
      </c>
      <c r="F7" s="78" t="s">
        <v>1176</v>
      </c>
      <c r="G7" s="78" t="s">
        <v>1177</v>
      </c>
      <c r="H7" s="78" t="s">
        <v>1178</v>
      </c>
      <c r="I7" s="78" t="s">
        <v>1179</v>
      </c>
      <c r="J7" s="78" t="s">
        <v>1180</v>
      </c>
      <c r="K7" s="78" t="s">
        <v>1181</v>
      </c>
      <c r="L7" s="78" t="s">
        <v>1182</v>
      </c>
      <c r="M7" s="78" t="s">
        <v>1183</v>
      </c>
      <c r="N7" s="78" t="s">
        <v>1184</v>
      </c>
      <c r="O7" s="63" t="s">
        <v>1185</v>
      </c>
      <c r="P7" s="63" t="s">
        <v>1186</v>
      </c>
      <c r="Q7" s="63" t="s">
        <v>1187</v>
      </c>
      <c r="R7" s="63" t="s">
        <v>1188</v>
      </c>
      <c r="S7" s="219"/>
      <c r="T7" s="79" t="s">
        <v>548</v>
      </c>
      <c r="U7" s="79" t="s">
        <v>549</v>
      </c>
      <c r="V7" s="79" t="s">
        <v>550</v>
      </c>
      <c r="W7" s="79" t="s">
        <v>551</v>
      </c>
      <c r="X7" s="79" t="s">
        <v>1188</v>
      </c>
      <c r="Y7" s="219"/>
      <c r="Z7" s="80" t="s">
        <v>1189</v>
      </c>
      <c r="AA7" s="80" t="s">
        <v>1190</v>
      </c>
      <c r="AB7" s="80" t="s">
        <v>1191</v>
      </c>
      <c r="AC7" s="80" t="s">
        <v>1192</v>
      </c>
      <c r="AD7" s="80" t="s">
        <v>993</v>
      </c>
    </row>
    <row r="8" spans="1:30" x14ac:dyDescent="0.3">
      <c r="A8" s="1"/>
      <c r="B8" s="81" t="s">
        <v>774</v>
      </c>
      <c r="C8" s="82">
        <v>447.1</v>
      </c>
      <c r="D8" s="82">
        <v>127</v>
      </c>
      <c r="E8" s="82">
        <v>0</v>
      </c>
      <c r="F8" s="82">
        <v>22.6</v>
      </c>
      <c r="G8" s="82">
        <v>3530.6</v>
      </c>
      <c r="H8" s="82">
        <v>1459.3</v>
      </c>
      <c r="I8" s="82">
        <v>0</v>
      </c>
      <c r="J8" s="82">
        <v>627.6</v>
      </c>
      <c r="K8" s="82">
        <v>792.1</v>
      </c>
      <c r="L8" s="82">
        <v>0</v>
      </c>
      <c r="M8" s="82">
        <v>0</v>
      </c>
      <c r="N8" s="82">
        <v>0</v>
      </c>
      <c r="O8" s="82">
        <v>596.70000000000005</v>
      </c>
      <c r="P8" s="82">
        <v>5617.5</v>
      </c>
      <c r="Q8" s="82">
        <v>792.1</v>
      </c>
      <c r="R8" s="83">
        <v>7006.3</v>
      </c>
      <c r="S8" s="81" t="s">
        <v>774</v>
      </c>
      <c r="T8" s="82">
        <v>4769.8</v>
      </c>
      <c r="U8" s="82">
        <v>1586.3</v>
      </c>
      <c r="V8" s="82">
        <v>0</v>
      </c>
      <c r="W8" s="82">
        <v>650.20000000000005</v>
      </c>
      <c r="X8" s="83">
        <v>7006.3</v>
      </c>
      <c r="Y8" s="81" t="s">
        <v>774</v>
      </c>
      <c r="Z8" s="82">
        <v>367.9</v>
      </c>
      <c r="AA8" s="82">
        <v>89.6</v>
      </c>
      <c r="AB8" s="82">
        <v>0</v>
      </c>
      <c r="AC8" s="82">
        <v>650.20000000000005</v>
      </c>
      <c r="AD8" s="83">
        <v>1107.7</v>
      </c>
    </row>
    <row r="9" spans="1:30" x14ac:dyDescent="0.3">
      <c r="A9" s="1"/>
      <c r="B9" s="81" t="s">
        <v>775</v>
      </c>
      <c r="C9" s="82">
        <v>448.1</v>
      </c>
      <c r="D9" s="82">
        <v>124.4</v>
      </c>
      <c r="E9" s="82">
        <v>0</v>
      </c>
      <c r="F9" s="82">
        <v>14.8</v>
      </c>
      <c r="G9" s="82">
        <v>3553.5</v>
      </c>
      <c r="H9" s="82">
        <v>1406.8</v>
      </c>
      <c r="I9" s="82">
        <v>0</v>
      </c>
      <c r="J9" s="82">
        <v>612.29999999999995</v>
      </c>
      <c r="K9" s="82">
        <v>795.2</v>
      </c>
      <c r="L9" s="82">
        <v>0</v>
      </c>
      <c r="M9" s="82">
        <v>0</v>
      </c>
      <c r="N9" s="82">
        <v>0</v>
      </c>
      <c r="O9" s="82">
        <v>587.29999999999995</v>
      </c>
      <c r="P9" s="82">
        <v>5572.6</v>
      </c>
      <c r="Q9" s="82">
        <v>795.2</v>
      </c>
      <c r="R9" s="83">
        <v>6955.1</v>
      </c>
      <c r="S9" s="81" t="s">
        <v>775</v>
      </c>
      <c r="T9" s="82">
        <v>4796.8</v>
      </c>
      <c r="U9" s="82">
        <v>1531.2</v>
      </c>
      <c r="V9" s="82">
        <v>0</v>
      </c>
      <c r="W9" s="82">
        <v>627.1</v>
      </c>
      <c r="X9" s="83">
        <v>6955.1</v>
      </c>
      <c r="Y9" s="81" t="s">
        <v>775</v>
      </c>
      <c r="Z9" s="82">
        <v>368.4</v>
      </c>
      <c r="AA9" s="82">
        <v>87.4</v>
      </c>
      <c r="AB9" s="82">
        <v>0</v>
      </c>
      <c r="AC9" s="82">
        <v>627.1</v>
      </c>
      <c r="AD9" s="83">
        <v>1082.9000000000001</v>
      </c>
    </row>
    <row r="10" spans="1:30" x14ac:dyDescent="0.3">
      <c r="A10" s="1"/>
      <c r="B10" s="81" t="s">
        <v>776</v>
      </c>
      <c r="C10" s="82">
        <v>449.9</v>
      </c>
      <c r="D10" s="82">
        <v>125.6</v>
      </c>
      <c r="E10" s="82">
        <v>0</v>
      </c>
      <c r="F10" s="82">
        <v>14.8</v>
      </c>
      <c r="G10" s="82">
        <v>3435.5</v>
      </c>
      <c r="H10" s="82">
        <v>1348</v>
      </c>
      <c r="I10" s="82">
        <v>0</v>
      </c>
      <c r="J10" s="82">
        <v>659.7</v>
      </c>
      <c r="K10" s="82">
        <v>802.1</v>
      </c>
      <c r="L10" s="82">
        <v>0</v>
      </c>
      <c r="M10" s="82">
        <v>0</v>
      </c>
      <c r="N10" s="82">
        <v>0</v>
      </c>
      <c r="O10" s="82">
        <v>590.29999999999995</v>
      </c>
      <c r="P10" s="82">
        <v>5443.2</v>
      </c>
      <c r="Q10" s="82">
        <v>802.1</v>
      </c>
      <c r="R10" s="83">
        <v>6835.6</v>
      </c>
      <c r="S10" s="81" t="s">
        <v>776</v>
      </c>
      <c r="T10" s="82">
        <v>4687.5</v>
      </c>
      <c r="U10" s="82">
        <v>1473.6</v>
      </c>
      <c r="V10" s="82">
        <v>0</v>
      </c>
      <c r="W10" s="82">
        <v>674.5</v>
      </c>
      <c r="X10" s="83">
        <v>6835.6</v>
      </c>
      <c r="Y10" s="81" t="s">
        <v>776</v>
      </c>
      <c r="Z10" s="82">
        <v>371.5</v>
      </c>
      <c r="AA10" s="82">
        <v>89.2</v>
      </c>
      <c r="AB10" s="82">
        <v>0</v>
      </c>
      <c r="AC10" s="82">
        <v>674.5</v>
      </c>
      <c r="AD10" s="83">
        <v>1135.2</v>
      </c>
    </row>
    <row r="11" spans="1:30" x14ac:dyDescent="0.3">
      <c r="A11" s="1"/>
      <c r="B11" s="81" t="s">
        <v>777</v>
      </c>
      <c r="C11" s="82">
        <v>451.7</v>
      </c>
      <c r="D11" s="82">
        <v>126.5</v>
      </c>
      <c r="E11" s="82">
        <v>0</v>
      </c>
      <c r="F11" s="82">
        <v>16.2</v>
      </c>
      <c r="G11" s="82">
        <v>3305.4</v>
      </c>
      <c r="H11" s="82">
        <v>1344</v>
      </c>
      <c r="I11" s="82">
        <v>0</v>
      </c>
      <c r="J11" s="82">
        <v>687.2</v>
      </c>
      <c r="K11" s="82">
        <v>778.6</v>
      </c>
      <c r="L11" s="82">
        <v>0</v>
      </c>
      <c r="M11" s="82">
        <v>0</v>
      </c>
      <c r="N11" s="82">
        <v>0</v>
      </c>
      <c r="O11" s="82">
        <v>594.4</v>
      </c>
      <c r="P11" s="82">
        <v>5336.6</v>
      </c>
      <c r="Q11" s="82">
        <v>778.6</v>
      </c>
      <c r="R11" s="83">
        <v>6709.6</v>
      </c>
      <c r="S11" s="81" t="s">
        <v>777</v>
      </c>
      <c r="T11" s="82">
        <v>4535.7</v>
      </c>
      <c r="U11" s="82">
        <v>1470.5</v>
      </c>
      <c r="V11" s="82">
        <v>0</v>
      </c>
      <c r="W11" s="82">
        <v>703.4</v>
      </c>
      <c r="X11" s="83">
        <v>6709.6</v>
      </c>
      <c r="Y11" s="81" t="s">
        <v>777</v>
      </c>
      <c r="Z11" s="82">
        <v>370.8</v>
      </c>
      <c r="AA11" s="82">
        <v>89.9</v>
      </c>
      <c r="AB11" s="82">
        <v>0</v>
      </c>
      <c r="AC11" s="82">
        <v>703.4</v>
      </c>
      <c r="AD11" s="83">
        <v>1164.0999999999999</v>
      </c>
    </row>
    <row r="12" spans="1:30" x14ac:dyDescent="0.3">
      <c r="A12" s="1"/>
      <c r="B12" s="81" t="s">
        <v>778</v>
      </c>
      <c r="C12" s="82">
        <v>455.6</v>
      </c>
      <c r="D12" s="82">
        <v>125.1</v>
      </c>
      <c r="E12" s="82">
        <v>0</v>
      </c>
      <c r="F12" s="82">
        <v>15</v>
      </c>
      <c r="G12" s="82">
        <v>3275.6</v>
      </c>
      <c r="H12" s="82">
        <v>1335.8</v>
      </c>
      <c r="I12" s="82">
        <v>0</v>
      </c>
      <c r="J12" s="82">
        <v>654.79999999999995</v>
      </c>
      <c r="K12" s="82">
        <v>787.1</v>
      </c>
      <c r="L12" s="82">
        <v>0</v>
      </c>
      <c r="M12" s="82">
        <v>0</v>
      </c>
      <c r="N12" s="82">
        <v>0</v>
      </c>
      <c r="O12" s="82">
        <v>595.70000000000005</v>
      </c>
      <c r="P12" s="82">
        <v>5266.2</v>
      </c>
      <c r="Q12" s="82">
        <v>787.1</v>
      </c>
      <c r="R12" s="83">
        <v>6649</v>
      </c>
      <c r="S12" s="81" t="s">
        <v>778</v>
      </c>
      <c r="T12" s="82">
        <v>4518.3</v>
      </c>
      <c r="U12" s="82">
        <v>1460.9</v>
      </c>
      <c r="V12" s="82">
        <v>0</v>
      </c>
      <c r="W12" s="82">
        <v>669.8</v>
      </c>
      <c r="X12" s="83">
        <v>6649</v>
      </c>
      <c r="Y12" s="81" t="s">
        <v>778</v>
      </c>
      <c r="Z12" s="82">
        <v>363.1</v>
      </c>
      <c r="AA12" s="82">
        <v>87.8</v>
      </c>
      <c r="AB12" s="82">
        <v>0</v>
      </c>
      <c r="AC12" s="82">
        <v>669.8</v>
      </c>
      <c r="AD12" s="83">
        <v>1120.7</v>
      </c>
    </row>
    <row r="13" spans="1:30" x14ac:dyDescent="0.3">
      <c r="A13" s="1"/>
      <c r="B13" s="81" t="s">
        <v>779</v>
      </c>
      <c r="C13" s="82">
        <v>452.7</v>
      </c>
      <c r="D13" s="82">
        <v>124.7</v>
      </c>
      <c r="E13" s="82">
        <v>0</v>
      </c>
      <c r="F13" s="82">
        <v>16.899999999999999</v>
      </c>
      <c r="G13" s="82">
        <v>3266.4</v>
      </c>
      <c r="H13" s="82">
        <v>1343.9</v>
      </c>
      <c r="I13" s="82">
        <v>0</v>
      </c>
      <c r="J13" s="82">
        <v>645.29999999999995</v>
      </c>
      <c r="K13" s="82">
        <v>781.9</v>
      </c>
      <c r="L13" s="82">
        <v>0</v>
      </c>
      <c r="M13" s="82">
        <v>0</v>
      </c>
      <c r="N13" s="82">
        <v>0</v>
      </c>
      <c r="O13" s="82">
        <v>594.29999999999995</v>
      </c>
      <c r="P13" s="82">
        <v>5255.6</v>
      </c>
      <c r="Q13" s="82">
        <v>781.9</v>
      </c>
      <c r="R13" s="83">
        <v>6631.8</v>
      </c>
      <c r="S13" s="81" t="s">
        <v>779</v>
      </c>
      <c r="T13" s="82">
        <v>4501</v>
      </c>
      <c r="U13" s="82">
        <v>1468.6</v>
      </c>
      <c r="V13" s="82">
        <v>0</v>
      </c>
      <c r="W13" s="82">
        <v>662.2</v>
      </c>
      <c r="X13" s="83">
        <v>6631.8</v>
      </c>
      <c r="Y13" s="81" t="s">
        <v>779</v>
      </c>
      <c r="Z13" s="82">
        <v>362</v>
      </c>
      <c r="AA13" s="82">
        <v>87.4</v>
      </c>
      <c r="AB13" s="82">
        <v>0</v>
      </c>
      <c r="AC13" s="82">
        <v>662.2</v>
      </c>
      <c r="AD13" s="83">
        <v>1111.5999999999999</v>
      </c>
    </row>
    <row r="14" spans="1:30" x14ac:dyDescent="0.3">
      <c r="A14" s="1"/>
      <c r="B14" s="81" t="s">
        <v>780</v>
      </c>
      <c r="C14" s="82">
        <v>451.7</v>
      </c>
      <c r="D14" s="82">
        <v>125.3</v>
      </c>
      <c r="E14" s="82">
        <v>0</v>
      </c>
      <c r="F14" s="82">
        <v>10.199999999999999</v>
      </c>
      <c r="G14" s="82">
        <v>3321.8</v>
      </c>
      <c r="H14" s="82">
        <v>1343.3</v>
      </c>
      <c r="I14" s="82">
        <v>0</v>
      </c>
      <c r="J14" s="82">
        <v>491.1</v>
      </c>
      <c r="K14" s="82">
        <v>778.2</v>
      </c>
      <c r="L14" s="82">
        <v>0</v>
      </c>
      <c r="M14" s="82">
        <v>0</v>
      </c>
      <c r="N14" s="82">
        <v>0</v>
      </c>
      <c r="O14" s="82">
        <v>587.20000000000005</v>
      </c>
      <c r="P14" s="82">
        <v>5156.2</v>
      </c>
      <c r="Q14" s="82">
        <v>778.2</v>
      </c>
      <c r="R14" s="83">
        <v>6521.6</v>
      </c>
      <c r="S14" s="81" t="s">
        <v>780</v>
      </c>
      <c r="T14" s="82">
        <v>4551.7</v>
      </c>
      <c r="U14" s="82">
        <v>1468.6</v>
      </c>
      <c r="V14" s="82">
        <v>0</v>
      </c>
      <c r="W14" s="82">
        <v>501.3</v>
      </c>
      <c r="X14" s="83">
        <v>6521.6</v>
      </c>
      <c r="Y14" s="81" t="s">
        <v>780</v>
      </c>
      <c r="Z14" s="82">
        <v>361.8</v>
      </c>
      <c r="AA14" s="82">
        <v>87.6</v>
      </c>
      <c r="AB14" s="82">
        <v>0</v>
      </c>
      <c r="AC14" s="82">
        <v>501.3</v>
      </c>
      <c r="AD14" s="83">
        <v>950.7</v>
      </c>
    </row>
    <row r="15" spans="1:30" x14ac:dyDescent="0.3">
      <c r="A15" s="1"/>
      <c r="B15" s="81" t="s">
        <v>781</v>
      </c>
      <c r="C15" s="82">
        <v>450.2</v>
      </c>
      <c r="D15" s="82">
        <v>124.4</v>
      </c>
      <c r="E15" s="82">
        <v>0</v>
      </c>
      <c r="F15" s="82">
        <v>7</v>
      </c>
      <c r="G15" s="82">
        <v>3362.7</v>
      </c>
      <c r="H15" s="82">
        <v>1348</v>
      </c>
      <c r="I15" s="82">
        <v>0</v>
      </c>
      <c r="J15" s="82">
        <v>533.70000000000005</v>
      </c>
      <c r="K15" s="82">
        <v>774</v>
      </c>
      <c r="L15" s="82">
        <v>0</v>
      </c>
      <c r="M15" s="82">
        <v>0</v>
      </c>
      <c r="N15" s="82">
        <v>0</v>
      </c>
      <c r="O15" s="82">
        <v>581.6</v>
      </c>
      <c r="P15" s="82">
        <v>5244.4</v>
      </c>
      <c r="Q15" s="82">
        <v>774</v>
      </c>
      <c r="R15" s="83">
        <v>6600</v>
      </c>
      <c r="S15" s="81" t="s">
        <v>781</v>
      </c>
      <c r="T15" s="82">
        <v>4586.8999999999996</v>
      </c>
      <c r="U15" s="82">
        <v>1472.4</v>
      </c>
      <c r="V15" s="82">
        <v>0</v>
      </c>
      <c r="W15" s="82">
        <v>540.70000000000005</v>
      </c>
      <c r="X15" s="83">
        <v>6600</v>
      </c>
      <c r="Y15" s="81" t="s">
        <v>781</v>
      </c>
      <c r="Z15" s="82">
        <v>361.4</v>
      </c>
      <c r="AA15" s="82">
        <v>86.3</v>
      </c>
      <c r="AB15" s="82">
        <v>0</v>
      </c>
      <c r="AC15" s="82">
        <v>540.70000000000005</v>
      </c>
      <c r="AD15" s="83">
        <v>988.4</v>
      </c>
    </row>
    <row r="16" spans="1:30" x14ac:dyDescent="0.3">
      <c r="A16" s="1"/>
      <c r="B16" s="81" t="s">
        <v>782</v>
      </c>
      <c r="C16" s="82">
        <v>456.1</v>
      </c>
      <c r="D16" s="82">
        <v>124.8</v>
      </c>
      <c r="E16" s="82">
        <v>0</v>
      </c>
      <c r="F16" s="82">
        <v>7.4</v>
      </c>
      <c r="G16" s="82">
        <v>3431.9</v>
      </c>
      <c r="H16" s="82">
        <v>1435.5</v>
      </c>
      <c r="I16" s="82">
        <v>0</v>
      </c>
      <c r="J16" s="82">
        <v>420.4</v>
      </c>
      <c r="K16" s="82">
        <v>787</v>
      </c>
      <c r="L16" s="82">
        <v>0</v>
      </c>
      <c r="M16" s="82">
        <v>0</v>
      </c>
      <c r="N16" s="82">
        <v>0</v>
      </c>
      <c r="O16" s="82">
        <v>588.29999999999995</v>
      </c>
      <c r="P16" s="82">
        <v>5287.8</v>
      </c>
      <c r="Q16" s="82">
        <v>787</v>
      </c>
      <c r="R16" s="83">
        <v>6663.1</v>
      </c>
      <c r="S16" s="81" t="s">
        <v>782</v>
      </c>
      <c r="T16" s="82">
        <v>4675</v>
      </c>
      <c r="U16" s="82">
        <v>1560.3</v>
      </c>
      <c r="V16" s="82">
        <v>0</v>
      </c>
      <c r="W16" s="82">
        <v>427.8</v>
      </c>
      <c r="X16" s="83">
        <v>6663.1</v>
      </c>
      <c r="Y16" s="81" t="s">
        <v>782</v>
      </c>
      <c r="Z16" s="82">
        <v>362.2</v>
      </c>
      <c r="AA16" s="82">
        <v>86.9</v>
      </c>
      <c r="AB16" s="82">
        <v>0</v>
      </c>
      <c r="AC16" s="82">
        <v>427.8</v>
      </c>
      <c r="AD16" s="83">
        <v>876.9</v>
      </c>
    </row>
    <row r="17" spans="1:30" x14ac:dyDescent="0.3">
      <c r="A17" s="1"/>
      <c r="B17" s="81" t="s">
        <v>783</v>
      </c>
      <c r="C17" s="82">
        <v>452.8</v>
      </c>
      <c r="D17" s="82">
        <v>120.2</v>
      </c>
      <c r="E17" s="82">
        <v>0</v>
      </c>
      <c r="F17" s="82">
        <v>5.5</v>
      </c>
      <c r="G17" s="82">
        <v>3545.7</v>
      </c>
      <c r="H17" s="82">
        <v>1459.3</v>
      </c>
      <c r="I17" s="82">
        <v>0</v>
      </c>
      <c r="J17" s="82">
        <v>335.3</v>
      </c>
      <c r="K17" s="82">
        <v>804.9</v>
      </c>
      <c r="L17" s="82">
        <v>0</v>
      </c>
      <c r="M17" s="82">
        <v>0</v>
      </c>
      <c r="N17" s="82">
        <v>0</v>
      </c>
      <c r="O17" s="82">
        <v>578.5</v>
      </c>
      <c r="P17" s="82">
        <v>5340.3</v>
      </c>
      <c r="Q17" s="82">
        <v>804.9</v>
      </c>
      <c r="R17" s="83">
        <v>6723.7</v>
      </c>
      <c r="S17" s="81" t="s">
        <v>783</v>
      </c>
      <c r="T17" s="82">
        <v>4803.3999999999996</v>
      </c>
      <c r="U17" s="82">
        <v>1579.5</v>
      </c>
      <c r="V17" s="82">
        <v>0</v>
      </c>
      <c r="W17" s="82">
        <v>340.8</v>
      </c>
      <c r="X17" s="83">
        <v>6723.7</v>
      </c>
      <c r="Y17" s="81" t="s">
        <v>783</v>
      </c>
      <c r="Z17" s="82">
        <v>361.8</v>
      </c>
      <c r="AA17" s="82">
        <v>83.5</v>
      </c>
      <c r="AB17" s="82">
        <v>0</v>
      </c>
      <c r="AC17" s="82">
        <v>340.8</v>
      </c>
      <c r="AD17" s="83">
        <v>786.1</v>
      </c>
    </row>
    <row r="18" spans="1:30" x14ac:dyDescent="0.3">
      <c r="A18" s="1"/>
      <c r="B18" s="81" t="s">
        <v>784</v>
      </c>
      <c r="C18" s="82">
        <v>450.4</v>
      </c>
      <c r="D18" s="82">
        <v>123.6</v>
      </c>
      <c r="E18" s="82">
        <v>0</v>
      </c>
      <c r="F18" s="82">
        <v>4.5999999999999996</v>
      </c>
      <c r="G18" s="82">
        <v>3432.2</v>
      </c>
      <c r="H18" s="82">
        <v>1574.4</v>
      </c>
      <c r="I18" s="82">
        <v>0</v>
      </c>
      <c r="J18" s="82">
        <v>276.2</v>
      </c>
      <c r="K18" s="82">
        <v>801.8</v>
      </c>
      <c r="L18" s="82">
        <v>0</v>
      </c>
      <c r="M18" s="82">
        <v>0</v>
      </c>
      <c r="N18" s="82">
        <v>0</v>
      </c>
      <c r="O18" s="82">
        <v>578.6</v>
      </c>
      <c r="P18" s="82">
        <v>5282.8</v>
      </c>
      <c r="Q18" s="82">
        <v>801.8</v>
      </c>
      <c r="R18" s="83">
        <v>6663.2</v>
      </c>
      <c r="S18" s="81" t="s">
        <v>784</v>
      </c>
      <c r="T18" s="82">
        <v>4684.3999999999996</v>
      </c>
      <c r="U18" s="82">
        <v>1698</v>
      </c>
      <c r="V18" s="82">
        <v>0</v>
      </c>
      <c r="W18" s="82">
        <v>280.8</v>
      </c>
      <c r="X18" s="83">
        <v>6663.2</v>
      </c>
      <c r="Y18" s="81" t="s">
        <v>784</v>
      </c>
      <c r="Z18" s="82">
        <v>361.2</v>
      </c>
      <c r="AA18" s="82">
        <v>86.4</v>
      </c>
      <c r="AB18" s="82">
        <v>0</v>
      </c>
      <c r="AC18" s="82">
        <v>280.8</v>
      </c>
      <c r="AD18" s="83">
        <v>728.4</v>
      </c>
    </row>
    <row r="19" spans="1:30" x14ac:dyDescent="0.3">
      <c r="A19" s="1"/>
      <c r="B19" s="81" t="s">
        <v>785</v>
      </c>
      <c r="C19" s="82">
        <v>447.1</v>
      </c>
      <c r="D19" s="82">
        <v>124.8</v>
      </c>
      <c r="E19" s="82">
        <v>0</v>
      </c>
      <c r="F19" s="82">
        <v>3.5</v>
      </c>
      <c r="G19" s="82">
        <v>3409.5</v>
      </c>
      <c r="H19" s="82">
        <v>1674.7</v>
      </c>
      <c r="I19" s="82">
        <v>0</v>
      </c>
      <c r="J19" s="82">
        <v>224.5</v>
      </c>
      <c r="K19" s="82">
        <v>806.6</v>
      </c>
      <c r="L19" s="82">
        <v>0</v>
      </c>
      <c r="M19" s="82">
        <v>25.2</v>
      </c>
      <c r="N19" s="82">
        <v>0</v>
      </c>
      <c r="O19" s="82">
        <v>575.4</v>
      </c>
      <c r="P19" s="82">
        <v>5308.7</v>
      </c>
      <c r="Q19" s="82">
        <v>831.8</v>
      </c>
      <c r="R19" s="83">
        <v>6715.9</v>
      </c>
      <c r="S19" s="81" t="s">
        <v>785</v>
      </c>
      <c r="T19" s="82">
        <v>4663.2</v>
      </c>
      <c r="U19" s="82">
        <v>1799.5</v>
      </c>
      <c r="V19" s="82">
        <v>25.2</v>
      </c>
      <c r="W19" s="82">
        <v>228</v>
      </c>
      <c r="X19" s="83">
        <v>6715.9</v>
      </c>
      <c r="Y19" s="81" t="s">
        <v>785</v>
      </c>
      <c r="Z19" s="82">
        <v>361</v>
      </c>
      <c r="AA19" s="82">
        <v>84.9</v>
      </c>
      <c r="AB19" s="82">
        <v>25.2</v>
      </c>
      <c r="AC19" s="82">
        <v>228</v>
      </c>
      <c r="AD19" s="83">
        <v>699.1</v>
      </c>
    </row>
    <row r="20" spans="1:30" x14ac:dyDescent="0.3">
      <c r="A20" s="1"/>
      <c r="B20" s="81" t="s">
        <v>786</v>
      </c>
      <c r="C20" s="82">
        <v>439.2</v>
      </c>
      <c r="D20" s="82">
        <v>125.1</v>
      </c>
      <c r="E20" s="82">
        <v>0</v>
      </c>
      <c r="F20" s="82">
        <v>3.1</v>
      </c>
      <c r="G20" s="82">
        <v>3321.8</v>
      </c>
      <c r="H20" s="82">
        <v>1684.3</v>
      </c>
      <c r="I20" s="82">
        <v>0</v>
      </c>
      <c r="J20" s="82">
        <v>214.1</v>
      </c>
      <c r="K20" s="82">
        <v>705</v>
      </c>
      <c r="L20" s="82">
        <v>0</v>
      </c>
      <c r="M20" s="82">
        <v>104.9</v>
      </c>
      <c r="N20" s="82">
        <v>0</v>
      </c>
      <c r="O20" s="82">
        <v>567.4</v>
      </c>
      <c r="P20" s="82">
        <v>5220.2</v>
      </c>
      <c r="Q20" s="82">
        <v>809.9</v>
      </c>
      <c r="R20" s="83">
        <v>6597.5</v>
      </c>
      <c r="S20" s="81" t="s">
        <v>786</v>
      </c>
      <c r="T20" s="82">
        <v>4466</v>
      </c>
      <c r="U20" s="82">
        <v>1809.4</v>
      </c>
      <c r="V20" s="82">
        <v>104.9</v>
      </c>
      <c r="W20" s="82">
        <v>217.2</v>
      </c>
      <c r="X20" s="83">
        <v>6597.5</v>
      </c>
      <c r="Y20" s="81" t="s">
        <v>786</v>
      </c>
      <c r="Z20" s="82">
        <v>356.2</v>
      </c>
      <c r="AA20" s="82">
        <v>84.9</v>
      </c>
      <c r="AB20" s="82">
        <v>104.9</v>
      </c>
      <c r="AC20" s="82">
        <v>217.2</v>
      </c>
      <c r="AD20" s="83">
        <v>763.2</v>
      </c>
    </row>
    <row r="21" spans="1:30" x14ac:dyDescent="0.3">
      <c r="A21" s="1"/>
      <c r="B21" s="81" t="s">
        <v>787</v>
      </c>
      <c r="C21" s="82">
        <v>442.4</v>
      </c>
      <c r="D21" s="82">
        <v>124.7</v>
      </c>
      <c r="E21" s="82">
        <v>0</v>
      </c>
      <c r="F21" s="82">
        <v>2.2000000000000002</v>
      </c>
      <c r="G21" s="82">
        <v>3250.3</v>
      </c>
      <c r="H21" s="82">
        <v>1690.8</v>
      </c>
      <c r="I21" s="82">
        <v>0.2</v>
      </c>
      <c r="J21" s="82">
        <v>168.9</v>
      </c>
      <c r="K21" s="82">
        <v>706</v>
      </c>
      <c r="L21" s="82">
        <v>0</v>
      </c>
      <c r="M21" s="82">
        <v>272</v>
      </c>
      <c r="N21" s="82">
        <v>0</v>
      </c>
      <c r="O21" s="82">
        <v>569.29999999999995</v>
      </c>
      <c r="P21" s="82">
        <v>5110.2</v>
      </c>
      <c r="Q21" s="82">
        <v>978</v>
      </c>
      <c r="R21" s="83">
        <v>6657.5</v>
      </c>
      <c r="S21" s="81" t="s">
        <v>787</v>
      </c>
      <c r="T21" s="82">
        <v>4398.7</v>
      </c>
      <c r="U21" s="82">
        <v>1815.5</v>
      </c>
      <c r="V21" s="82">
        <v>272.2</v>
      </c>
      <c r="W21" s="82">
        <v>171.1</v>
      </c>
      <c r="X21" s="83">
        <v>6657.5</v>
      </c>
      <c r="Y21" s="81" t="s">
        <v>787</v>
      </c>
      <c r="Z21" s="82">
        <v>357.2</v>
      </c>
      <c r="AA21" s="82">
        <v>84.6</v>
      </c>
      <c r="AB21" s="82">
        <v>272.2</v>
      </c>
      <c r="AC21" s="82">
        <v>171.1</v>
      </c>
      <c r="AD21" s="83">
        <v>885.1</v>
      </c>
    </row>
    <row r="22" spans="1:30" x14ac:dyDescent="0.3">
      <c r="A22" s="1"/>
      <c r="B22" s="81" t="s">
        <v>788</v>
      </c>
      <c r="C22" s="82">
        <v>444.9</v>
      </c>
      <c r="D22" s="82">
        <v>121.5</v>
      </c>
      <c r="E22" s="82">
        <v>0</v>
      </c>
      <c r="F22" s="82">
        <v>4.5999999999999996</v>
      </c>
      <c r="G22" s="82">
        <v>3399.9</v>
      </c>
      <c r="H22" s="82">
        <v>1599.5</v>
      </c>
      <c r="I22" s="82">
        <v>0.3</v>
      </c>
      <c r="J22" s="82">
        <v>191.7</v>
      </c>
      <c r="K22" s="82">
        <v>702.7</v>
      </c>
      <c r="L22" s="82">
        <v>0</v>
      </c>
      <c r="M22" s="82">
        <v>508.6</v>
      </c>
      <c r="N22" s="82">
        <v>0</v>
      </c>
      <c r="O22" s="82">
        <v>571</v>
      </c>
      <c r="P22" s="82">
        <v>5191.3999999999996</v>
      </c>
      <c r="Q22" s="82">
        <v>1211.3</v>
      </c>
      <c r="R22" s="83">
        <v>6973.7</v>
      </c>
      <c r="S22" s="81" t="s">
        <v>788</v>
      </c>
      <c r="T22" s="82">
        <v>4547.5</v>
      </c>
      <c r="U22" s="82">
        <v>1721</v>
      </c>
      <c r="V22" s="82">
        <v>508.9</v>
      </c>
      <c r="W22" s="82">
        <v>196.3</v>
      </c>
      <c r="X22" s="83">
        <v>6973.7</v>
      </c>
      <c r="Y22" s="81" t="s">
        <v>788</v>
      </c>
      <c r="Z22" s="82">
        <v>357.6</v>
      </c>
      <c r="AA22" s="82">
        <v>82.6</v>
      </c>
      <c r="AB22" s="82">
        <v>508.9</v>
      </c>
      <c r="AC22" s="82">
        <v>196.3</v>
      </c>
      <c r="AD22" s="83">
        <v>1145.4000000000001</v>
      </c>
    </row>
    <row r="23" spans="1:30" x14ac:dyDescent="0.3">
      <c r="A23" s="1"/>
      <c r="B23" s="81" t="s">
        <v>789</v>
      </c>
      <c r="C23" s="82">
        <v>442.6</v>
      </c>
      <c r="D23" s="82">
        <v>121.7</v>
      </c>
      <c r="E23" s="82">
        <v>0.1</v>
      </c>
      <c r="F23" s="82">
        <v>5.5</v>
      </c>
      <c r="G23" s="82">
        <v>3352.7</v>
      </c>
      <c r="H23" s="82">
        <v>1497.4</v>
      </c>
      <c r="I23" s="82">
        <v>0.4</v>
      </c>
      <c r="J23" s="82">
        <v>227.3</v>
      </c>
      <c r="K23" s="82">
        <v>707.5</v>
      </c>
      <c r="L23" s="82">
        <v>0</v>
      </c>
      <c r="M23" s="82">
        <v>821</v>
      </c>
      <c r="N23" s="82">
        <v>0</v>
      </c>
      <c r="O23" s="82">
        <v>569.9</v>
      </c>
      <c r="P23" s="82">
        <v>5077.8</v>
      </c>
      <c r="Q23" s="82">
        <v>1528.5</v>
      </c>
      <c r="R23" s="83">
        <v>7176.2</v>
      </c>
      <c r="S23" s="81" t="s">
        <v>789</v>
      </c>
      <c r="T23" s="82">
        <v>4502.8</v>
      </c>
      <c r="U23" s="82">
        <v>1619.1</v>
      </c>
      <c r="V23" s="82">
        <v>821.5</v>
      </c>
      <c r="W23" s="82">
        <v>232.8</v>
      </c>
      <c r="X23" s="83">
        <v>7176.2</v>
      </c>
      <c r="Y23" s="81" t="s">
        <v>789</v>
      </c>
      <c r="Z23" s="82">
        <v>358.3</v>
      </c>
      <c r="AA23" s="82">
        <v>82.7</v>
      </c>
      <c r="AB23" s="82">
        <v>821.5</v>
      </c>
      <c r="AC23" s="82">
        <v>232.8</v>
      </c>
      <c r="AD23" s="83">
        <v>1495.3</v>
      </c>
    </row>
    <row r="24" spans="1:30" x14ac:dyDescent="0.3">
      <c r="A24" s="1"/>
      <c r="B24" s="81" t="s">
        <v>790</v>
      </c>
      <c r="C24" s="82">
        <v>449.3</v>
      </c>
      <c r="D24" s="82">
        <v>115.5</v>
      </c>
      <c r="E24" s="82">
        <v>0.2</v>
      </c>
      <c r="F24" s="82">
        <v>3.2</v>
      </c>
      <c r="G24" s="82">
        <v>3494</v>
      </c>
      <c r="H24" s="82">
        <v>1538.6</v>
      </c>
      <c r="I24" s="82">
        <v>0.4</v>
      </c>
      <c r="J24" s="82">
        <v>189.2</v>
      </c>
      <c r="K24" s="82">
        <v>709</v>
      </c>
      <c r="L24" s="82">
        <v>0</v>
      </c>
      <c r="M24" s="82">
        <v>931.4</v>
      </c>
      <c r="N24" s="82">
        <v>0</v>
      </c>
      <c r="O24" s="82">
        <v>568.20000000000005</v>
      </c>
      <c r="P24" s="82">
        <v>5222.2</v>
      </c>
      <c r="Q24" s="82">
        <v>1640.4</v>
      </c>
      <c r="R24" s="83">
        <v>7430.8</v>
      </c>
      <c r="S24" s="81" t="s">
        <v>790</v>
      </c>
      <c r="T24" s="82">
        <v>4652.3</v>
      </c>
      <c r="U24" s="82">
        <v>1654.1</v>
      </c>
      <c r="V24" s="82">
        <v>932</v>
      </c>
      <c r="W24" s="82">
        <v>192.4</v>
      </c>
      <c r="X24" s="83">
        <v>7430.8</v>
      </c>
      <c r="Y24" s="81" t="s">
        <v>790</v>
      </c>
      <c r="Z24" s="82">
        <v>357</v>
      </c>
      <c r="AA24" s="82">
        <v>76.099999999999994</v>
      </c>
      <c r="AB24" s="82">
        <v>932</v>
      </c>
      <c r="AC24" s="82">
        <v>192.4</v>
      </c>
      <c r="AD24" s="83">
        <v>1557.5</v>
      </c>
    </row>
    <row r="25" spans="1:30" x14ac:dyDescent="0.3">
      <c r="A25" s="1"/>
      <c r="B25" s="81" t="s">
        <v>791</v>
      </c>
      <c r="C25" s="82">
        <v>446</v>
      </c>
      <c r="D25" s="82">
        <v>159.9</v>
      </c>
      <c r="E25" s="82">
        <v>0.1</v>
      </c>
      <c r="F25" s="82">
        <v>1.3</v>
      </c>
      <c r="G25" s="82">
        <v>3446</v>
      </c>
      <c r="H25" s="82">
        <v>1748.9</v>
      </c>
      <c r="I25" s="82">
        <v>0.6</v>
      </c>
      <c r="J25" s="82">
        <v>158.19999999999999</v>
      </c>
      <c r="K25" s="82">
        <v>706.3</v>
      </c>
      <c r="L25" s="82">
        <v>0</v>
      </c>
      <c r="M25" s="82">
        <v>939.3</v>
      </c>
      <c r="N25" s="82">
        <v>0</v>
      </c>
      <c r="O25" s="82">
        <v>607.29999999999995</v>
      </c>
      <c r="P25" s="82">
        <v>5353.7</v>
      </c>
      <c r="Q25" s="82">
        <v>1645.6</v>
      </c>
      <c r="R25" s="83">
        <v>7606.6</v>
      </c>
      <c r="S25" s="81" t="s">
        <v>791</v>
      </c>
      <c r="T25" s="82">
        <v>4598.3</v>
      </c>
      <c r="U25" s="82">
        <v>1908.8</v>
      </c>
      <c r="V25" s="82">
        <v>940</v>
      </c>
      <c r="W25" s="82">
        <v>159.5</v>
      </c>
      <c r="X25" s="83">
        <v>7606.6</v>
      </c>
      <c r="Y25" s="81" t="s">
        <v>791</v>
      </c>
      <c r="Z25" s="82">
        <v>355.9</v>
      </c>
      <c r="AA25" s="82">
        <v>75.900000000000006</v>
      </c>
      <c r="AB25" s="82">
        <v>940</v>
      </c>
      <c r="AC25" s="82">
        <v>159.5</v>
      </c>
      <c r="AD25" s="83">
        <v>1531.3</v>
      </c>
    </row>
    <row r="26" spans="1:30" x14ac:dyDescent="0.3">
      <c r="A26" s="1"/>
      <c r="B26" s="81" t="s">
        <v>792</v>
      </c>
      <c r="C26" s="82">
        <v>443.2</v>
      </c>
      <c r="D26" s="82">
        <v>163.5</v>
      </c>
      <c r="E26" s="82">
        <v>0.2</v>
      </c>
      <c r="F26" s="82">
        <v>3.9</v>
      </c>
      <c r="G26" s="82">
        <v>3455.1</v>
      </c>
      <c r="H26" s="82">
        <v>1864</v>
      </c>
      <c r="I26" s="82">
        <v>0.6</v>
      </c>
      <c r="J26" s="82">
        <v>140.30000000000001</v>
      </c>
      <c r="K26" s="82">
        <v>697.2</v>
      </c>
      <c r="L26" s="82">
        <v>0</v>
      </c>
      <c r="M26" s="82">
        <v>923.8</v>
      </c>
      <c r="N26" s="82">
        <v>0</v>
      </c>
      <c r="O26" s="82">
        <v>610.79999999999995</v>
      </c>
      <c r="P26" s="82">
        <v>5460</v>
      </c>
      <c r="Q26" s="82">
        <v>1621</v>
      </c>
      <c r="R26" s="83">
        <v>7691.8</v>
      </c>
      <c r="S26" s="81" t="s">
        <v>792</v>
      </c>
      <c r="T26" s="82">
        <v>4595.5</v>
      </c>
      <c r="U26" s="82">
        <v>2027.5</v>
      </c>
      <c r="V26" s="82">
        <v>924.6</v>
      </c>
      <c r="W26" s="82">
        <v>144.19999999999999</v>
      </c>
      <c r="X26" s="83">
        <v>7691.8</v>
      </c>
      <c r="Y26" s="81" t="s">
        <v>792</v>
      </c>
      <c r="Z26" s="82">
        <v>354.8</v>
      </c>
      <c r="AA26" s="82">
        <v>78.3</v>
      </c>
      <c r="AB26" s="82">
        <v>924.6</v>
      </c>
      <c r="AC26" s="82">
        <v>144.19999999999999</v>
      </c>
      <c r="AD26" s="83">
        <v>1501.9</v>
      </c>
    </row>
    <row r="27" spans="1:30" x14ac:dyDescent="0.3">
      <c r="A27" s="1"/>
      <c r="B27" s="81" t="s">
        <v>793</v>
      </c>
      <c r="C27" s="82">
        <v>444.5</v>
      </c>
      <c r="D27" s="82">
        <v>164.2</v>
      </c>
      <c r="E27" s="82">
        <v>0.2</v>
      </c>
      <c r="F27" s="82">
        <v>10.5</v>
      </c>
      <c r="G27" s="82">
        <v>3505</v>
      </c>
      <c r="H27" s="82">
        <v>1929</v>
      </c>
      <c r="I27" s="82">
        <v>0.7</v>
      </c>
      <c r="J27" s="82">
        <v>202</v>
      </c>
      <c r="K27" s="82">
        <v>699.6</v>
      </c>
      <c r="L27" s="82">
        <v>0</v>
      </c>
      <c r="M27" s="82">
        <v>866.6</v>
      </c>
      <c r="N27" s="82">
        <v>0</v>
      </c>
      <c r="O27" s="82">
        <v>619.4</v>
      </c>
      <c r="P27" s="82">
        <v>5636.7</v>
      </c>
      <c r="Q27" s="82">
        <v>1566.2</v>
      </c>
      <c r="R27" s="83">
        <v>7822.3</v>
      </c>
      <c r="S27" s="81" t="s">
        <v>793</v>
      </c>
      <c r="T27" s="82">
        <v>4649.1000000000004</v>
      </c>
      <c r="U27" s="82">
        <v>2093.1999999999998</v>
      </c>
      <c r="V27" s="82">
        <v>867.5</v>
      </c>
      <c r="W27" s="82">
        <v>212.5</v>
      </c>
      <c r="X27" s="83">
        <v>7822.3</v>
      </c>
      <c r="Y27" s="81" t="s">
        <v>793</v>
      </c>
      <c r="Z27" s="82">
        <v>352.6</v>
      </c>
      <c r="AA27" s="82">
        <v>79.599999999999994</v>
      </c>
      <c r="AB27" s="82">
        <v>867.5</v>
      </c>
      <c r="AC27" s="82">
        <v>212.5</v>
      </c>
      <c r="AD27" s="83">
        <v>1512.2</v>
      </c>
    </row>
    <row r="28" spans="1:30" x14ac:dyDescent="0.3">
      <c r="A28" s="1"/>
      <c r="B28" s="81" t="s">
        <v>794</v>
      </c>
      <c r="C28" s="82">
        <v>444.3</v>
      </c>
      <c r="D28" s="82">
        <v>155</v>
      </c>
      <c r="E28" s="82">
        <v>0.2</v>
      </c>
      <c r="F28" s="82">
        <v>23.9</v>
      </c>
      <c r="G28" s="82">
        <v>3444.5</v>
      </c>
      <c r="H28" s="82">
        <v>1983</v>
      </c>
      <c r="I28" s="82">
        <v>0.7</v>
      </c>
      <c r="J28" s="82">
        <v>318.7</v>
      </c>
      <c r="K28" s="82">
        <v>700.8</v>
      </c>
      <c r="L28" s="82">
        <v>0</v>
      </c>
      <c r="M28" s="82">
        <v>967</v>
      </c>
      <c r="N28" s="82">
        <v>0</v>
      </c>
      <c r="O28" s="82">
        <v>623.4</v>
      </c>
      <c r="P28" s="82">
        <v>5746.9</v>
      </c>
      <c r="Q28" s="82">
        <v>1667.8</v>
      </c>
      <c r="R28" s="83">
        <v>8038.1</v>
      </c>
      <c r="S28" s="81" t="s">
        <v>794</v>
      </c>
      <c r="T28" s="82">
        <v>4589.6000000000004</v>
      </c>
      <c r="U28" s="82">
        <v>2138</v>
      </c>
      <c r="V28" s="82">
        <v>967.9</v>
      </c>
      <c r="W28" s="82">
        <v>342.6</v>
      </c>
      <c r="X28" s="83">
        <v>8038.1</v>
      </c>
      <c r="Y28" s="81" t="s">
        <v>794</v>
      </c>
      <c r="Z28" s="82">
        <v>352.6</v>
      </c>
      <c r="AA28" s="82">
        <v>69.900000000000006</v>
      </c>
      <c r="AB28" s="82">
        <v>967.9</v>
      </c>
      <c r="AC28" s="82">
        <v>342.6</v>
      </c>
      <c r="AD28" s="83">
        <v>1733</v>
      </c>
    </row>
    <row r="29" spans="1:30" x14ac:dyDescent="0.3">
      <c r="A29" s="1"/>
      <c r="B29" s="81" t="s">
        <v>795</v>
      </c>
      <c r="C29" s="82">
        <v>451.4</v>
      </c>
      <c r="D29" s="82">
        <v>156.5</v>
      </c>
      <c r="E29" s="82">
        <v>0.3</v>
      </c>
      <c r="F29" s="82">
        <v>24.9</v>
      </c>
      <c r="G29" s="82">
        <v>3479.4</v>
      </c>
      <c r="H29" s="82">
        <v>2000.6</v>
      </c>
      <c r="I29" s="82">
        <v>0.9</v>
      </c>
      <c r="J29" s="82">
        <v>341.5</v>
      </c>
      <c r="K29" s="82">
        <v>700.5</v>
      </c>
      <c r="L29" s="82">
        <v>0</v>
      </c>
      <c r="M29" s="82">
        <v>961</v>
      </c>
      <c r="N29" s="82">
        <v>0</v>
      </c>
      <c r="O29" s="82">
        <v>633.1</v>
      </c>
      <c r="P29" s="82">
        <v>5822.4</v>
      </c>
      <c r="Q29" s="82">
        <v>1661.5</v>
      </c>
      <c r="R29" s="83">
        <v>8117</v>
      </c>
      <c r="S29" s="81" t="s">
        <v>795</v>
      </c>
      <c r="T29" s="82">
        <v>4631.3</v>
      </c>
      <c r="U29" s="82">
        <v>2157.1</v>
      </c>
      <c r="V29" s="82">
        <v>962.2</v>
      </c>
      <c r="W29" s="82">
        <v>366.4</v>
      </c>
      <c r="X29" s="83">
        <v>8117</v>
      </c>
      <c r="Y29" s="81" t="s">
        <v>795</v>
      </c>
      <c r="Z29" s="82">
        <v>361.8</v>
      </c>
      <c r="AA29" s="82">
        <v>71.400000000000006</v>
      </c>
      <c r="AB29" s="82">
        <v>962.2</v>
      </c>
      <c r="AC29" s="82">
        <v>366.4</v>
      </c>
      <c r="AD29" s="83">
        <v>1761.8</v>
      </c>
    </row>
    <row r="30" spans="1:30" x14ac:dyDescent="0.3">
      <c r="A30" s="1"/>
      <c r="B30" s="81" t="s">
        <v>796</v>
      </c>
      <c r="C30" s="82">
        <v>448.2</v>
      </c>
      <c r="D30" s="82">
        <v>159.19999999999999</v>
      </c>
      <c r="E30" s="82">
        <v>0.2</v>
      </c>
      <c r="F30" s="82">
        <v>15.9</v>
      </c>
      <c r="G30" s="82">
        <v>3416</v>
      </c>
      <c r="H30" s="82">
        <v>2040.8</v>
      </c>
      <c r="I30" s="82">
        <v>0.9</v>
      </c>
      <c r="J30" s="82">
        <v>339.4</v>
      </c>
      <c r="K30" s="82">
        <v>709.7</v>
      </c>
      <c r="L30" s="82">
        <v>0</v>
      </c>
      <c r="M30" s="82">
        <v>985.2</v>
      </c>
      <c r="N30" s="82">
        <v>0</v>
      </c>
      <c r="O30" s="82">
        <v>623.5</v>
      </c>
      <c r="P30" s="82">
        <v>5797.1</v>
      </c>
      <c r="Q30" s="82">
        <v>1694.9</v>
      </c>
      <c r="R30" s="83">
        <v>8115.5</v>
      </c>
      <c r="S30" s="81" t="s">
        <v>796</v>
      </c>
      <c r="T30" s="82">
        <v>4573.8999999999996</v>
      </c>
      <c r="U30" s="82">
        <v>2200</v>
      </c>
      <c r="V30" s="82">
        <v>986.3</v>
      </c>
      <c r="W30" s="82">
        <v>355.3</v>
      </c>
      <c r="X30" s="83">
        <v>8115.5</v>
      </c>
      <c r="Y30" s="81" t="s">
        <v>796</v>
      </c>
      <c r="Z30" s="82">
        <v>364.7</v>
      </c>
      <c r="AA30" s="82">
        <v>75.099999999999994</v>
      </c>
      <c r="AB30" s="82">
        <v>986.3</v>
      </c>
      <c r="AC30" s="82">
        <v>355.3</v>
      </c>
      <c r="AD30" s="83">
        <v>1781.4</v>
      </c>
    </row>
    <row r="31" spans="1:30" x14ac:dyDescent="0.3">
      <c r="A31" s="1"/>
      <c r="B31" s="81" t="s">
        <v>797</v>
      </c>
      <c r="C31" s="82">
        <v>442.1</v>
      </c>
      <c r="D31" s="82">
        <v>158.19999999999999</v>
      </c>
      <c r="E31" s="82">
        <v>0.1</v>
      </c>
      <c r="F31" s="82">
        <v>21</v>
      </c>
      <c r="G31" s="82">
        <v>3379.6</v>
      </c>
      <c r="H31" s="82">
        <v>2015.6</v>
      </c>
      <c r="I31" s="82">
        <v>0.9</v>
      </c>
      <c r="J31" s="82">
        <v>348.7</v>
      </c>
      <c r="K31" s="82">
        <v>696.3</v>
      </c>
      <c r="L31" s="82">
        <v>0</v>
      </c>
      <c r="M31" s="82">
        <v>964.6</v>
      </c>
      <c r="N31" s="82">
        <v>0</v>
      </c>
      <c r="O31" s="82">
        <v>621.4</v>
      </c>
      <c r="P31" s="82">
        <v>5744.8</v>
      </c>
      <c r="Q31" s="82">
        <v>1660.9</v>
      </c>
      <c r="R31" s="83">
        <v>8027.1</v>
      </c>
      <c r="S31" s="81" t="s">
        <v>797</v>
      </c>
      <c r="T31" s="82">
        <v>4518</v>
      </c>
      <c r="U31" s="82">
        <v>2173.8000000000002</v>
      </c>
      <c r="V31" s="82">
        <v>965.6</v>
      </c>
      <c r="W31" s="82">
        <v>369.7</v>
      </c>
      <c r="X31" s="83">
        <v>8027.1</v>
      </c>
      <c r="Y31" s="81" t="s">
        <v>797</v>
      </c>
      <c r="Z31" s="82">
        <v>361.4</v>
      </c>
      <c r="AA31" s="82">
        <v>73.8</v>
      </c>
      <c r="AB31" s="82">
        <v>965.6</v>
      </c>
      <c r="AC31" s="82">
        <v>369.7</v>
      </c>
      <c r="AD31" s="83">
        <v>1770.5</v>
      </c>
    </row>
    <row r="32" spans="1:30" x14ac:dyDescent="0.3">
      <c r="A32" s="1"/>
      <c r="B32" s="81" t="s">
        <v>798</v>
      </c>
      <c r="C32" s="82">
        <v>442</v>
      </c>
      <c r="D32" s="82">
        <v>154.9</v>
      </c>
      <c r="E32" s="82">
        <v>0.1</v>
      </c>
      <c r="F32" s="82">
        <v>14.8</v>
      </c>
      <c r="G32" s="82">
        <v>3369.7</v>
      </c>
      <c r="H32" s="82">
        <v>1881.9</v>
      </c>
      <c r="I32" s="82">
        <v>0.9</v>
      </c>
      <c r="J32" s="82">
        <v>424.4</v>
      </c>
      <c r="K32" s="82">
        <v>699.1</v>
      </c>
      <c r="L32" s="82">
        <v>0</v>
      </c>
      <c r="M32" s="82">
        <v>990.3</v>
      </c>
      <c r="N32" s="82">
        <v>0</v>
      </c>
      <c r="O32" s="82">
        <v>611.79999999999995</v>
      </c>
      <c r="P32" s="82">
        <v>5676.9</v>
      </c>
      <c r="Q32" s="82">
        <v>1689.4</v>
      </c>
      <c r="R32" s="83">
        <v>7978.1</v>
      </c>
      <c r="S32" s="81" t="s">
        <v>798</v>
      </c>
      <c r="T32" s="82">
        <v>4510.8</v>
      </c>
      <c r="U32" s="82">
        <v>2036.8</v>
      </c>
      <c r="V32" s="82">
        <v>991.3</v>
      </c>
      <c r="W32" s="82">
        <v>439.2</v>
      </c>
      <c r="X32" s="83">
        <v>7978.1</v>
      </c>
      <c r="Y32" s="81" t="s">
        <v>798</v>
      </c>
      <c r="Z32" s="82">
        <v>362.1</v>
      </c>
      <c r="AA32" s="82">
        <v>71.2</v>
      </c>
      <c r="AB32" s="82">
        <v>991.3</v>
      </c>
      <c r="AC32" s="82">
        <v>439.2</v>
      </c>
      <c r="AD32" s="83">
        <v>1863.8</v>
      </c>
    </row>
    <row r="33" spans="1:30" x14ac:dyDescent="0.3">
      <c r="A33" s="1"/>
      <c r="B33" s="81" t="s">
        <v>799</v>
      </c>
      <c r="C33" s="82">
        <v>440.1</v>
      </c>
      <c r="D33" s="82">
        <v>162.9</v>
      </c>
      <c r="E33" s="82">
        <v>0</v>
      </c>
      <c r="F33" s="82">
        <v>11.9</v>
      </c>
      <c r="G33" s="82">
        <v>3412.1</v>
      </c>
      <c r="H33" s="82">
        <v>1873.8</v>
      </c>
      <c r="I33" s="82">
        <v>0.7</v>
      </c>
      <c r="J33" s="82">
        <v>417.6</v>
      </c>
      <c r="K33" s="82">
        <v>690.5</v>
      </c>
      <c r="L33" s="82">
        <v>0</v>
      </c>
      <c r="M33" s="82">
        <v>929.6</v>
      </c>
      <c r="N33" s="82">
        <v>0</v>
      </c>
      <c r="O33" s="82">
        <v>614.9</v>
      </c>
      <c r="P33" s="82">
        <v>5704.2</v>
      </c>
      <c r="Q33" s="82">
        <v>1620.1</v>
      </c>
      <c r="R33" s="83">
        <v>7939.2</v>
      </c>
      <c r="S33" s="81" t="s">
        <v>799</v>
      </c>
      <c r="T33" s="82">
        <v>4542.7</v>
      </c>
      <c r="U33" s="82">
        <v>2036.7</v>
      </c>
      <c r="V33" s="82">
        <v>930.3</v>
      </c>
      <c r="W33" s="82">
        <v>429.5</v>
      </c>
      <c r="X33" s="83">
        <v>7939.2</v>
      </c>
      <c r="Y33" s="81" t="s">
        <v>799</v>
      </c>
      <c r="Z33" s="82">
        <v>363.1</v>
      </c>
      <c r="AA33" s="82">
        <v>78.7</v>
      </c>
      <c r="AB33" s="82">
        <v>930.3</v>
      </c>
      <c r="AC33" s="82">
        <v>429.5</v>
      </c>
      <c r="AD33" s="83">
        <v>1801.6</v>
      </c>
    </row>
    <row r="34" spans="1:30" x14ac:dyDescent="0.3">
      <c r="A34" s="1"/>
      <c r="B34" s="81" t="s">
        <v>800</v>
      </c>
      <c r="C34" s="82">
        <v>446.7</v>
      </c>
      <c r="D34" s="82">
        <v>166.1</v>
      </c>
      <c r="E34" s="82">
        <v>0</v>
      </c>
      <c r="F34" s="82">
        <v>15</v>
      </c>
      <c r="G34" s="82">
        <v>3502.1</v>
      </c>
      <c r="H34" s="82">
        <v>1792.3</v>
      </c>
      <c r="I34" s="82">
        <v>0.8</v>
      </c>
      <c r="J34" s="82">
        <v>408.9</v>
      </c>
      <c r="K34" s="82">
        <v>707.7</v>
      </c>
      <c r="L34" s="82">
        <v>0</v>
      </c>
      <c r="M34" s="82">
        <v>882.5</v>
      </c>
      <c r="N34" s="82">
        <v>0</v>
      </c>
      <c r="O34" s="82">
        <v>627.79999999999995</v>
      </c>
      <c r="P34" s="82">
        <v>5704.1</v>
      </c>
      <c r="Q34" s="82">
        <v>1590.2</v>
      </c>
      <c r="R34" s="83">
        <v>7922.1</v>
      </c>
      <c r="S34" s="81" t="s">
        <v>800</v>
      </c>
      <c r="T34" s="82">
        <v>4656.5</v>
      </c>
      <c r="U34" s="82">
        <v>1958.4</v>
      </c>
      <c r="V34" s="82">
        <v>883.3</v>
      </c>
      <c r="W34" s="82">
        <v>423.9</v>
      </c>
      <c r="X34" s="83">
        <v>7922.1</v>
      </c>
      <c r="Y34" s="81" t="s">
        <v>800</v>
      </c>
      <c r="Z34" s="82">
        <v>364.5</v>
      </c>
      <c r="AA34" s="82">
        <v>81.3</v>
      </c>
      <c r="AB34" s="82">
        <v>883.3</v>
      </c>
      <c r="AC34" s="82">
        <v>423.9</v>
      </c>
      <c r="AD34" s="83">
        <v>1753</v>
      </c>
    </row>
    <row r="35" spans="1:30" x14ac:dyDescent="0.3">
      <c r="A35" s="1"/>
      <c r="B35" s="81" t="s">
        <v>801</v>
      </c>
      <c r="C35" s="82">
        <v>442.5</v>
      </c>
      <c r="D35" s="82">
        <v>169.7</v>
      </c>
      <c r="E35" s="82">
        <v>0</v>
      </c>
      <c r="F35" s="82">
        <v>17.5</v>
      </c>
      <c r="G35" s="82">
        <v>3610.6</v>
      </c>
      <c r="H35" s="82">
        <v>2059</v>
      </c>
      <c r="I35" s="82">
        <v>0.8</v>
      </c>
      <c r="J35" s="82">
        <v>472</v>
      </c>
      <c r="K35" s="82">
        <v>705.9</v>
      </c>
      <c r="L35" s="82">
        <v>0</v>
      </c>
      <c r="M35" s="82">
        <v>425.9</v>
      </c>
      <c r="N35" s="82">
        <v>0</v>
      </c>
      <c r="O35" s="82">
        <v>629.70000000000005</v>
      </c>
      <c r="P35" s="82">
        <v>6142.4</v>
      </c>
      <c r="Q35" s="82">
        <v>1131.8</v>
      </c>
      <c r="R35" s="83">
        <v>7903.9</v>
      </c>
      <c r="S35" s="81" t="s">
        <v>801</v>
      </c>
      <c r="T35" s="82">
        <v>4759</v>
      </c>
      <c r="U35" s="82">
        <v>2228.6999999999998</v>
      </c>
      <c r="V35" s="82">
        <v>426.7</v>
      </c>
      <c r="W35" s="82">
        <v>489.5</v>
      </c>
      <c r="X35" s="83">
        <v>7903.9</v>
      </c>
      <c r="Y35" s="81" t="s">
        <v>801</v>
      </c>
      <c r="Z35" s="82">
        <v>366.9</v>
      </c>
      <c r="AA35" s="82">
        <v>84.7</v>
      </c>
      <c r="AB35" s="82">
        <v>426.7</v>
      </c>
      <c r="AC35" s="82">
        <v>489.5</v>
      </c>
      <c r="AD35" s="83">
        <v>1367.8</v>
      </c>
    </row>
    <row r="36" spans="1:30" x14ac:dyDescent="0.3">
      <c r="A36" s="1"/>
      <c r="B36" s="81" t="s">
        <v>802</v>
      </c>
      <c r="C36" s="82">
        <v>444.3</v>
      </c>
      <c r="D36" s="82">
        <v>168.6</v>
      </c>
      <c r="E36" s="82">
        <v>0</v>
      </c>
      <c r="F36" s="82">
        <v>24.8</v>
      </c>
      <c r="G36" s="82">
        <v>3435.4</v>
      </c>
      <c r="H36" s="82">
        <v>2126</v>
      </c>
      <c r="I36" s="82">
        <v>0.7</v>
      </c>
      <c r="J36" s="82">
        <v>443.4</v>
      </c>
      <c r="K36" s="82">
        <v>684.1</v>
      </c>
      <c r="L36" s="82">
        <v>0</v>
      </c>
      <c r="M36" s="82">
        <v>424.5</v>
      </c>
      <c r="N36" s="82">
        <v>0</v>
      </c>
      <c r="O36" s="82">
        <v>637.70000000000005</v>
      </c>
      <c r="P36" s="82">
        <v>6005.5</v>
      </c>
      <c r="Q36" s="82">
        <v>1108.5999999999999</v>
      </c>
      <c r="R36" s="83">
        <v>7751.8</v>
      </c>
      <c r="S36" s="81" t="s">
        <v>802</v>
      </c>
      <c r="T36" s="82">
        <v>4563.8</v>
      </c>
      <c r="U36" s="82">
        <v>2294.6</v>
      </c>
      <c r="V36" s="82">
        <v>425.2</v>
      </c>
      <c r="W36" s="82">
        <v>468.2</v>
      </c>
      <c r="X36" s="83">
        <v>7751.8</v>
      </c>
      <c r="Y36" s="81" t="s">
        <v>802</v>
      </c>
      <c r="Z36" s="82">
        <v>367.6</v>
      </c>
      <c r="AA36" s="82">
        <v>83.2</v>
      </c>
      <c r="AB36" s="82">
        <v>425.2</v>
      </c>
      <c r="AC36" s="82">
        <v>468.2</v>
      </c>
      <c r="AD36" s="83">
        <v>1344.2</v>
      </c>
    </row>
    <row r="37" spans="1:30" x14ac:dyDescent="0.3">
      <c r="A37" s="1"/>
      <c r="B37" s="81" t="s">
        <v>803</v>
      </c>
      <c r="C37" s="82">
        <v>438.7</v>
      </c>
      <c r="D37" s="82">
        <v>162.4</v>
      </c>
      <c r="E37" s="82">
        <v>0</v>
      </c>
      <c r="F37" s="82">
        <v>24.2</v>
      </c>
      <c r="G37" s="82">
        <v>3545.7</v>
      </c>
      <c r="H37" s="82">
        <v>2320.6999999999998</v>
      </c>
      <c r="I37" s="82">
        <v>0.7</v>
      </c>
      <c r="J37" s="82">
        <v>379.5</v>
      </c>
      <c r="K37" s="82">
        <v>697.2</v>
      </c>
      <c r="L37" s="82">
        <v>0</v>
      </c>
      <c r="M37" s="82">
        <v>207.4</v>
      </c>
      <c r="N37" s="82">
        <v>0</v>
      </c>
      <c r="O37" s="82">
        <v>625.29999999999995</v>
      </c>
      <c r="P37" s="82">
        <v>6246.6</v>
      </c>
      <c r="Q37" s="82">
        <v>904.6</v>
      </c>
      <c r="R37" s="83">
        <v>7776.5</v>
      </c>
      <c r="S37" s="81" t="s">
        <v>803</v>
      </c>
      <c r="T37" s="82">
        <v>4681.6000000000004</v>
      </c>
      <c r="U37" s="82">
        <v>2483.1</v>
      </c>
      <c r="V37" s="82">
        <v>208.1</v>
      </c>
      <c r="W37" s="82">
        <v>403.7</v>
      </c>
      <c r="X37" s="83">
        <v>7776.5</v>
      </c>
      <c r="Y37" s="81" t="s">
        <v>803</v>
      </c>
      <c r="Z37" s="82">
        <v>357.8</v>
      </c>
      <c r="AA37" s="82">
        <v>78</v>
      </c>
      <c r="AB37" s="82">
        <v>208.1</v>
      </c>
      <c r="AC37" s="82">
        <v>403.7</v>
      </c>
      <c r="AD37" s="83">
        <v>1047.5999999999999</v>
      </c>
    </row>
    <row r="38" spans="1:30" x14ac:dyDescent="0.3">
      <c r="A38" s="1"/>
      <c r="B38" s="81" t="s">
        <v>804</v>
      </c>
      <c r="C38" s="82">
        <v>442.6</v>
      </c>
      <c r="D38" s="82">
        <v>160.69999999999999</v>
      </c>
      <c r="E38" s="82">
        <v>0</v>
      </c>
      <c r="F38" s="82">
        <v>24.3</v>
      </c>
      <c r="G38" s="82">
        <v>3528.9</v>
      </c>
      <c r="H38" s="82">
        <v>2248.9</v>
      </c>
      <c r="I38" s="82">
        <v>0.5</v>
      </c>
      <c r="J38" s="82">
        <v>397.7</v>
      </c>
      <c r="K38" s="82">
        <v>698.9</v>
      </c>
      <c r="L38" s="82">
        <v>0</v>
      </c>
      <c r="M38" s="82">
        <v>156.69999999999999</v>
      </c>
      <c r="N38" s="82">
        <v>0</v>
      </c>
      <c r="O38" s="82">
        <v>627.6</v>
      </c>
      <c r="P38" s="82">
        <v>6176</v>
      </c>
      <c r="Q38" s="82">
        <v>855.6</v>
      </c>
      <c r="R38" s="83">
        <v>7659.2</v>
      </c>
      <c r="S38" s="81" t="s">
        <v>804</v>
      </c>
      <c r="T38" s="82">
        <v>4670.3999999999996</v>
      </c>
      <c r="U38" s="82">
        <v>2409.6</v>
      </c>
      <c r="V38" s="82">
        <v>157.19999999999999</v>
      </c>
      <c r="W38" s="82">
        <v>422</v>
      </c>
      <c r="X38" s="83">
        <v>7659.2</v>
      </c>
      <c r="Y38" s="81" t="s">
        <v>804</v>
      </c>
      <c r="Z38" s="82">
        <v>365.3</v>
      </c>
      <c r="AA38" s="82">
        <v>76.2</v>
      </c>
      <c r="AB38" s="82">
        <v>157.19999999999999</v>
      </c>
      <c r="AC38" s="82">
        <v>422</v>
      </c>
      <c r="AD38" s="83">
        <v>1020.7</v>
      </c>
    </row>
    <row r="39" spans="1:30" x14ac:dyDescent="0.3">
      <c r="A39" s="1"/>
      <c r="B39" s="81" t="s">
        <v>805</v>
      </c>
      <c r="C39" s="82">
        <v>443</v>
      </c>
      <c r="D39" s="82">
        <v>161.19999999999999</v>
      </c>
      <c r="E39" s="82">
        <v>0</v>
      </c>
      <c r="F39" s="82">
        <v>8.3000000000000007</v>
      </c>
      <c r="G39" s="82">
        <v>3546.2</v>
      </c>
      <c r="H39" s="82">
        <v>2175.9</v>
      </c>
      <c r="I39" s="82">
        <v>0.4</v>
      </c>
      <c r="J39" s="82">
        <v>457</v>
      </c>
      <c r="K39" s="82">
        <v>703.3</v>
      </c>
      <c r="L39" s="82">
        <v>0</v>
      </c>
      <c r="M39" s="82">
        <v>172.1</v>
      </c>
      <c r="N39" s="82">
        <v>0</v>
      </c>
      <c r="O39" s="82">
        <v>612.5</v>
      </c>
      <c r="P39" s="82">
        <v>6179.5</v>
      </c>
      <c r="Q39" s="82">
        <v>875.4</v>
      </c>
      <c r="R39" s="83">
        <v>7667.4</v>
      </c>
      <c r="S39" s="81" t="s">
        <v>805</v>
      </c>
      <c r="T39" s="82">
        <v>4692.5</v>
      </c>
      <c r="U39" s="82">
        <v>2337.1</v>
      </c>
      <c r="V39" s="82">
        <v>172.5</v>
      </c>
      <c r="W39" s="82">
        <v>465.3</v>
      </c>
      <c r="X39" s="83">
        <v>7667.4</v>
      </c>
      <c r="Y39" s="81" t="s">
        <v>805</v>
      </c>
      <c r="Z39" s="82">
        <v>367.7</v>
      </c>
      <c r="AA39" s="82">
        <v>76.2</v>
      </c>
      <c r="AB39" s="82">
        <v>172.5</v>
      </c>
      <c r="AC39" s="82">
        <v>465.3</v>
      </c>
      <c r="AD39" s="83">
        <v>1081.7</v>
      </c>
    </row>
    <row r="40" spans="1:30" x14ac:dyDescent="0.3">
      <c r="A40" s="1"/>
      <c r="B40" s="81" t="s">
        <v>806</v>
      </c>
      <c r="C40" s="82">
        <v>444.6</v>
      </c>
      <c r="D40" s="82">
        <v>160.4</v>
      </c>
      <c r="E40" s="82">
        <v>0</v>
      </c>
      <c r="F40" s="82">
        <v>4.5999999999999996</v>
      </c>
      <c r="G40" s="82">
        <v>3530.7</v>
      </c>
      <c r="H40" s="82">
        <v>2099.3000000000002</v>
      </c>
      <c r="I40" s="82">
        <v>0.4</v>
      </c>
      <c r="J40" s="82">
        <v>531.79999999999995</v>
      </c>
      <c r="K40" s="82">
        <v>706.8</v>
      </c>
      <c r="L40" s="82">
        <v>0</v>
      </c>
      <c r="M40" s="82">
        <v>129.30000000000001</v>
      </c>
      <c r="N40" s="82">
        <v>0</v>
      </c>
      <c r="O40" s="82">
        <v>609.6</v>
      </c>
      <c r="P40" s="82">
        <v>6162.2</v>
      </c>
      <c r="Q40" s="82">
        <v>836.1</v>
      </c>
      <c r="R40" s="83">
        <v>7607.9</v>
      </c>
      <c r="S40" s="81" t="s">
        <v>806</v>
      </c>
      <c r="T40" s="82">
        <v>4682.1000000000004</v>
      </c>
      <c r="U40" s="82">
        <v>2259.6999999999998</v>
      </c>
      <c r="V40" s="82">
        <v>129.69999999999999</v>
      </c>
      <c r="W40" s="82">
        <v>536.4</v>
      </c>
      <c r="X40" s="83">
        <v>7607.9</v>
      </c>
      <c r="Y40" s="81" t="s">
        <v>806</v>
      </c>
      <c r="Z40" s="82">
        <v>369.1</v>
      </c>
      <c r="AA40" s="82">
        <v>75.400000000000006</v>
      </c>
      <c r="AB40" s="82">
        <v>129.69999999999999</v>
      </c>
      <c r="AC40" s="82">
        <v>536.4</v>
      </c>
      <c r="AD40" s="83">
        <v>1110.5999999999999</v>
      </c>
    </row>
    <row r="41" spans="1:30" x14ac:dyDescent="0.3">
      <c r="A41" s="1"/>
      <c r="B41" s="81" t="s">
        <v>807</v>
      </c>
      <c r="C41" s="82">
        <v>444.5</v>
      </c>
      <c r="D41" s="82">
        <v>163.19999999999999</v>
      </c>
      <c r="E41" s="82">
        <v>0</v>
      </c>
      <c r="F41" s="82">
        <v>3</v>
      </c>
      <c r="G41" s="82">
        <v>3540.8</v>
      </c>
      <c r="H41" s="82">
        <v>2118.5</v>
      </c>
      <c r="I41" s="82">
        <v>0.2</v>
      </c>
      <c r="J41" s="82">
        <v>527.79999999999995</v>
      </c>
      <c r="K41" s="82">
        <v>709.4</v>
      </c>
      <c r="L41" s="82">
        <v>0</v>
      </c>
      <c r="M41" s="82">
        <v>100.7</v>
      </c>
      <c r="N41" s="82">
        <v>0</v>
      </c>
      <c r="O41" s="82">
        <v>610.70000000000005</v>
      </c>
      <c r="P41" s="82">
        <v>6187.3</v>
      </c>
      <c r="Q41" s="82">
        <v>810.1</v>
      </c>
      <c r="R41" s="83">
        <v>7608.1</v>
      </c>
      <c r="S41" s="81" t="s">
        <v>807</v>
      </c>
      <c r="T41" s="82">
        <v>4694.7</v>
      </c>
      <c r="U41" s="82">
        <v>2281.6999999999998</v>
      </c>
      <c r="V41" s="82">
        <v>100.9</v>
      </c>
      <c r="W41" s="82">
        <v>530.79999999999995</v>
      </c>
      <c r="X41" s="83">
        <v>7608.1</v>
      </c>
      <c r="Y41" s="81" t="s">
        <v>807</v>
      </c>
      <c r="Z41" s="82">
        <v>368.2</v>
      </c>
      <c r="AA41" s="82">
        <v>77.900000000000006</v>
      </c>
      <c r="AB41" s="82">
        <v>100.9</v>
      </c>
      <c r="AC41" s="82">
        <v>530.79999999999995</v>
      </c>
      <c r="AD41" s="83">
        <v>1077.8</v>
      </c>
    </row>
    <row r="42" spans="1:30" x14ac:dyDescent="0.3">
      <c r="A42" s="1"/>
      <c r="B42" s="81" t="s">
        <v>808</v>
      </c>
      <c r="C42" s="82">
        <v>445.2</v>
      </c>
      <c r="D42" s="82">
        <v>165.7</v>
      </c>
      <c r="E42" s="82">
        <v>0</v>
      </c>
      <c r="F42" s="82">
        <v>2.8</v>
      </c>
      <c r="G42" s="82">
        <v>3580.9</v>
      </c>
      <c r="H42" s="82">
        <v>1974.6</v>
      </c>
      <c r="I42" s="82">
        <v>0</v>
      </c>
      <c r="J42" s="82">
        <v>517.20000000000005</v>
      </c>
      <c r="K42" s="82">
        <v>707.1</v>
      </c>
      <c r="L42" s="82">
        <v>0</v>
      </c>
      <c r="M42" s="82">
        <v>92.7</v>
      </c>
      <c r="N42" s="82">
        <v>0</v>
      </c>
      <c r="O42" s="82">
        <v>613.70000000000005</v>
      </c>
      <c r="P42" s="82">
        <v>6072.7</v>
      </c>
      <c r="Q42" s="82">
        <v>799.8</v>
      </c>
      <c r="R42" s="83">
        <v>7486.2</v>
      </c>
      <c r="S42" s="81" t="s">
        <v>808</v>
      </c>
      <c r="T42" s="82">
        <v>4733.2</v>
      </c>
      <c r="U42" s="82">
        <v>2140.3000000000002</v>
      </c>
      <c r="V42" s="82">
        <v>92.7</v>
      </c>
      <c r="W42" s="82">
        <v>520</v>
      </c>
      <c r="X42" s="83">
        <v>7486.2</v>
      </c>
      <c r="Y42" s="81" t="s">
        <v>808</v>
      </c>
      <c r="Z42" s="82">
        <v>368.8</v>
      </c>
      <c r="AA42" s="82">
        <v>81.8</v>
      </c>
      <c r="AB42" s="82">
        <v>92.7</v>
      </c>
      <c r="AC42" s="82">
        <v>520</v>
      </c>
      <c r="AD42" s="83">
        <v>1063.3</v>
      </c>
    </row>
    <row r="43" spans="1:30" x14ac:dyDescent="0.3">
      <c r="A43" s="1"/>
      <c r="B43" s="81" t="s">
        <v>809</v>
      </c>
      <c r="C43" s="82">
        <v>443.4</v>
      </c>
      <c r="D43" s="82">
        <v>169.1</v>
      </c>
      <c r="E43" s="82">
        <v>0</v>
      </c>
      <c r="F43" s="82">
        <v>3</v>
      </c>
      <c r="G43" s="82">
        <v>3614.7</v>
      </c>
      <c r="H43" s="82">
        <v>1948.9</v>
      </c>
      <c r="I43" s="82">
        <v>0</v>
      </c>
      <c r="J43" s="82">
        <v>502.6</v>
      </c>
      <c r="K43" s="82">
        <v>703.3</v>
      </c>
      <c r="L43" s="82">
        <v>0</v>
      </c>
      <c r="M43" s="82">
        <v>25.4</v>
      </c>
      <c r="N43" s="82">
        <v>0</v>
      </c>
      <c r="O43" s="82">
        <v>615.5</v>
      </c>
      <c r="P43" s="82">
        <v>6066.2</v>
      </c>
      <c r="Q43" s="82">
        <v>728.7</v>
      </c>
      <c r="R43" s="83">
        <v>7410.4</v>
      </c>
      <c r="S43" s="81" t="s">
        <v>809</v>
      </c>
      <c r="T43" s="82">
        <v>4761.3999999999996</v>
      </c>
      <c r="U43" s="82">
        <v>2118</v>
      </c>
      <c r="V43" s="82">
        <v>25.4</v>
      </c>
      <c r="W43" s="82">
        <v>505.6</v>
      </c>
      <c r="X43" s="83">
        <v>7410.4</v>
      </c>
      <c r="Y43" s="81" t="s">
        <v>809</v>
      </c>
      <c r="Z43" s="82">
        <v>368.1</v>
      </c>
      <c r="AA43" s="82">
        <v>84.7</v>
      </c>
      <c r="AB43" s="82">
        <v>25.4</v>
      </c>
      <c r="AC43" s="82">
        <v>505.6</v>
      </c>
      <c r="AD43" s="83">
        <v>983.8</v>
      </c>
    </row>
    <row r="44" spans="1:30" x14ac:dyDescent="0.3">
      <c r="A44" s="1"/>
      <c r="B44" s="81" t="s">
        <v>810</v>
      </c>
      <c r="C44" s="82">
        <v>449.8</v>
      </c>
      <c r="D44" s="82">
        <v>173.4</v>
      </c>
      <c r="E44" s="82">
        <v>0</v>
      </c>
      <c r="F44" s="82">
        <v>1.8</v>
      </c>
      <c r="G44" s="82">
        <v>3647.6</v>
      </c>
      <c r="H44" s="82">
        <v>2144</v>
      </c>
      <c r="I44" s="82">
        <v>0</v>
      </c>
      <c r="J44" s="82">
        <v>365.8</v>
      </c>
      <c r="K44" s="82">
        <v>703.6</v>
      </c>
      <c r="L44" s="82">
        <v>0</v>
      </c>
      <c r="M44" s="82">
        <v>1.1000000000000001</v>
      </c>
      <c r="N44" s="82">
        <v>0</v>
      </c>
      <c r="O44" s="82">
        <v>625</v>
      </c>
      <c r="P44" s="82">
        <v>6157.4</v>
      </c>
      <c r="Q44" s="82">
        <v>704.7</v>
      </c>
      <c r="R44" s="83">
        <v>7487.1</v>
      </c>
      <c r="S44" s="81" t="s">
        <v>810</v>
      </c>
      <c r="T44" s="82">
        <v>4801</v>
      </c>
      <c r="U44" s="82">
        <v>2317.4</v>
      </c>
      <c r="V44" s="82">
        <v>1.1000000000000001</v>
      </c>
      <c r="W44" s="82">
        <v>367.6</v>
      </c>
      <c r="X44" s="83">
        <v>7487.1</v>
      </c>
      <c r="Y44" s="81" t="s">
        <v>810</v>
      </c>
      <c r="Z44" s="82">
        <v>374.4</v>
      </c>
      <c r="AA44" s="82">
        <v>88.3</v>
      </c>
      <c r="AB44" s="82">
        <v>1.1000000000000001</v>
      </c>
      <c r="AC44" s="82">
        <v>367.6</v>
      </c>
      <c r="AD44" s="83">
        <v>831.4</v>
      </c>
    </row>
    <row r="45" spans="1:30" x14ac:dyDescent="0.3">
      <c r="A45" s="1"/>
      <c r="B45" s="81" t="s">
        <v>811</v>
      </c>
      <c r="C45" s="82">
        <v>453.8</v>
      </c>
      <c r="D45" s="82">
        <v>173.1</v>
      </c>
      <c r="E45" s="82">
        <v>0</v>
      </c>
      <c r="F45" s="82">
        <v>0.8</v>
      </c>
      <c r="G45" s="82">
        <v>3756.6</v>
      </c>
      <c r="H45" s="82">
        <v>2432.1</v>
      </c>
      <c r="I45" s="82">
        <v>0</v>
      </c>
      <c r="J45" s="82">
        <v>321.39999999999998</v>
      </c>
      <c r="K45" s="82">
        <v>713.3</v>
      </c>
      <c r="L45" s="82">
        <v>0</v>
      </c>
      <c r="M45" s="82">
        <v>0</v>
      </c>
      <c r="N45" s="82">
        <v>0</v>
      </c>
      <c r="O45" s="82">
        <v>627.70000000000005</v>
      </c>
      <c r="P45" s="82">
        <v>6510.1</v>
      </c>
      <c r="Q45" s="82">
        <v>713.3</v>
      </c>
      <c r="R45" s="83">
        <v>7851.1</v>
      </c>
      <c r="S45" s="81" t="s">
        <v>811</v>
      </c>
      <c r="T45" s="82">
        <v>4923.7</v>
      </c>
      <c r="U45" s="82">
        <v>2605.1999999999998</v>
      </c>
      <c r="V45" s="82">
        <v>0</v>
      </c>
      <c r="W45" s="82">
        <v>322.2</v>
      </c>
      <c r="X45" s="83">
        <v>7851.1</v>
      </c>
      <c r="Y45" s="81" t="s">
        <v>811</v>
      </c>
      <c r="Z45" s="82">
        <v>372</v>
      </c>
      <c r="AA45" s="82">
        <v>87.1</v>
      </c>
      <c r="AB45" s="82">
        <v>0</v>
      </c>
      <c r="AC45" s="82">
        <v>322.2</v>
      </c>
      <c r="AD45" s="83">
        <v>781.3</v>
      </c>
    </row>
    <row r="46" spans="1:30" x14ac:dyDescent="0.3">
      <c r="A46" s="1"/>
      <c r="B46" s="81" t="s">
        <v>812</v>
      </c>
      <c r="C46" s="82">
        <v>451.4</v>
      </c>
      <c r="D46" s="82">
        <v>173.4</v>
      </c>
      <c r="E46" s="82">
        <v>0</v>
      </c>
      <c r="F46" s="82">
        <v>0.9</v>
      </c>
      <c r="G46" s="82">
        <v>3721.2</v>
      </c>
      <c r="H46" s="82">
        <v>2534.3000000000002</v>
      </c>
      <c r="I46" s="82">
        <v>0</v>
      </c>
      <c r="J46" s="82">
        <v>276.5</v>
      </c>
      <c r="K46" s="82">
        <v>706.7</v>
      </c>
      <c r="L46" s="82">
        <v>0</v>
      </c>
      <c r="M46" s="82">
        <v>0</v>
      </c>
      <c r="N46" s="82">
        <v>0</v>
      </c>
      <c r="O46" s="82">
        <v>625.70000000000005</v>
      </c>
      <c r="P46" s="82">
        <v>6532</v>
      </c>
      <c r="Q46" s="82">
        <v>706.7</v>
      </c>
      <c r="R46" s="83">
        <v>7864.4</v>
      </c>
      <c r="S46" s="81" t="s">
        <v>812</v>
      </c>
      <c r="T46" s="82">
        <v>4879.3</v>
      </c>
      <c r="U46" s="82">
        <v>2707.7</v>
      </c>
      <c r="V46" s="82">
        <v>0</v>
      </c>
      <c r="W46" s="82">
        <v>277.39999999999998</v>
      </c>
      <c r="X46" s="83">
        <v>7864.4</v>
      </c>
      <c r="Y46" s="81" t="s">
        <v>812</v>
      </c>
      <c r="Z46" s="82">
        <v>374.1</v>
      </c>
      <c r="AA46" s="82">
        <v>87.2</v>
      </c>
      <c r="AB46" s="82">
        <v>0</v>
      </c>
      <c r="AC46" s="82">
        <v>277.39999999999998</v>
      </c>
      <c r="AD46" s="83">
        <v>738.7</v>
      </c>
    </row>
    <row r="47" spans="1:30" x14ac:dyDescent="0.3">
      <c r="A47" s="1"/>
      <c r="B47" s="81" t="s">
        <v>813</v>
      </c>
      <c r="C47" s="82">
        <v>449</v>
      </c>
      <c r="D47" s="82">
        <v>172.4</v>
      </c>
      <c r="E47" s="82">
        <v>0</v>
      </c>
      <c r="F47" s="82">
        <v>1.8</v>
      </c>
      <c r="G47" s="82">
        <v>3635.5</v>
      </c>
      <c r="H47" s="82">
        <v>2672</v>
      </c>
      <c r="I47" s="82">
        <v>0</v>
      </c>
      <c r="J47" s="82">
        <v>271.39999999999998</v>
      </c>
      <c r="K47" s="82">
        <v>699.8</v>
      </c>
      <c r="L47" s="82">
        <v>0</v>
      </c>
      <c r="M47" s="82">
        <v>0</v>
      </c>
      <c r="N47" s="82">
        <v>0</v>
      </c>
      <c r="O47" s="82">
        <v>623.20000000000005</v>
      </c>
      <c r="P47" s="82">
        <v>6578.9</v>
      </c>
      <c r="Q47" s="82">
        <v>699.8</v>
      </c>
      <c r="R47" s="83">
        <v>7901.9</v>
      </c>
      <c r="S47" s="81" t="s">
        <v>813</v>
      </c>
      <c r="T47" s="82">
        <v>4784.3</v>
      </c>
      <c r="U47" s="82">
        <v>2844.4</v>
      </c>
      <c r="V47" s="82">
        <v>0</v>
      </c>
      <c r="W47" s="82">
        <v>273.2</v>
      </c>
      <c r="X47" s="83">
        <v>7901.9</v>
      </c>
      <c r="Y47" s="81" t="s">
        <v>813</v>
      </c>
      <c r="Z47" s="82">
        <v>369.4</v>
      </c>
      <c r="AA47" s="82">
        <v>85.8</v>
      </c>
      <c r="AB47" s="82">
        <v>0</v>
      </c>
      <c r="AC47" s="82">
        <v>273.2</v>
      </c>
      <c r="AD47" s="83">
        <v>728.4</v>
      </c>
    </row>
    <row r="48" spans="1:30" x14ac:dyDescent="0.3">
      <c r="A48" s="1"/>
      <c r="B48" s="81" t="s">
        <v>814</v>
      </c>
      <c r="C48" s="82">
        <v>448.9</v>
      </c>
      <c r="D48" s="82">
        <v>174.6</v>
      </c>
      <c r="E48" s="82">
        <v>0</v>
      </c>
      <c r="F48" s="82">
        <v>4.3</v>
      </c>
      <c r="G48" s="82">
        <v>3594.6</v>
      </c>
      <c r="H48" s="82">
        <v>2523.8000000000002</v>
      </c>
      <c r="I48" s="82">
        <v>0</v>
      </c>
      <c r="J48" s="82">
        <v>308.5</v>
      </c>
      <c r="K48" s="82">
        <v>803.4</v>
      </c>
      <c r="L48" s="82">
        <v>0</v>
      </c>
      <c r="M48" s="82">
        <v>0</v>
      </c>
      <c r="N48" s="82">
        <v>0</v>
      </c>
      <c r="O48" s="82">
        <v>627.79999999999995</v>
      </c>
      <c r="P48" s="82">
        <v>6426.9</v>
      </c>
      <c r="Q48" s="82">
        <v>803.4</v>
      </c>
      <c r="R48" s="83">
        <v>7858.1</v>
      </c>
      <c r="S48" s="81" t="s">
        <v>814</v>
      </c>
      <c r="T48" s="82">
        <v>4846.8999999999996</v>
      </c>
      <c r="U48" s="82">
        <v>2698.4</v>
      </c>
      <c r="V48" s="82">
        <v>0</v>
      </c>
      <c r="W48" s="82">
        <v>312.8</v>
      </c>
      <c r="X48" s="83">
        <v>7858.1</v>
      </c>
      <c r="Y48" s="81" t="s">
        <v>814</v>
      </c>
      <c r="Z48" s="82">
        <v>364.6</v>
      </c>
      <c r="AA48" s="82">
        <v>88.6</v>
      </c>
      <c r="AB48" s="82">
        <v>0</v>
      </c>
      <c r="AC48" s="82">
        <v>312.8</v>
      </c>
      <c r="AD48" s="83">
        <v>766</v>
      </c>
    </row>
    <row r="49" spans="1:30" x14ac:dyDescent="0.3">
      <c r="A49" s="1"/>
      <c r="B49" s="81" t="s">
        <v>815</v>
      </c>
      <c r="C49" s="82">
        <v>449.5</v>
      </c>
      <c r="D49" s="82">
        <v>176.8</v>
      </c>
      <c r="E49" s="82">
        <v>0</v>
      </c>
      <c r="F49" s="82">
        <v>3</v>
      </c>
      <c r="G49" s="82">
        <v>3602.3</v>
      </c>
      <c r="H49" s="82">
        <v>2515.6999999999998</v>
      </c>
      <c r="I49" s="82">
        <v>0</v>
      </c>
      <c r="J49" s="82">
        <v>226.6</v>
      </c>
      <c r="K49" s="82">
        <v>804.8</v>
      </c>
      <c r="L49" s="82">
        <v>0</v>
      </c>
      <c r="M49" s="82">
        <v>0</v>
      </c>
      <c r="N49" s="82">
        <v>0</v>
      </c>
      <c r="O49" s="82">
        <v>629.29999999999995</v>
      </c>
      <c r="P49" s="82">
        <v>6344.6</v>
      </c>
      <c r="Q49" s="82">
        <v>804.8</v>
      </c>
      <c r="R49" s="83">
        <v>7778.7</v>
      </c>
      <c r="S49" s="81" t="s">
        <v>815</v>
      </c>
      <c r="T49" s="82">
        <v>4856.6000000000004</v>
      </c>
      <c r="U49" s="82">
        <v>2692.5</v>
      </c>
      <c r="V49" s="82">
        <v>0</v>
      </c>
      <c r="W49" s="82">
        <v>229.6</v>
      </c>
      <c r="X49" s="83">
        <v>7778.7</v>
      </c>
      <c r="Y49" s="81" t="s">
        <v>815</v>
      </c>
      <c r="Z49" s="82">
        <v>364.9</v>
      </c>
      <c r="AA49" s="82">
        <v>92.4</v>
      </c>
      <c r="AB49" s="82">
        <v>0</v>
      </c>
      <c r="AC49" s="82">
        <v>229.6</v>
      </c>
      <c r="AD49" s="83">
        <v>686.9</v>
      </c>
    </row>
    <row r="50" spans="1:30" x14ac:dyDescent="0.3">
      <c r="A50" s="1"/>
      <c r="B50" s="81" t="s">
        <v>816</v>
      </c>
      <c r="C50" s="82">
        <v>432.4</v>
      </c>
      <c r="D50" s="82">
        <v>177.2</v>
      </c>
      <c r="E50" s="82">
        <v>0</v>
      </c>
      <c r="F50" s="82">
        <v>4.5999999999999996</v>
      </c>
      <c r="G50" s="82">
        <v>3643</v>
      </c>
      <c r="H50" s="82">
        <v>2494.3000000000002</v>
      </c>
      <c r="I50" s="82">
        <v>0</v>
      </c>
      <c r="J50" s="82">
        <v>307.2</v>
      </c>
      <c r="K50" s="82">
        <v>802.2</v>
      </c>
      <c r="L50" s="82">
        <v>0</v>
      </c>
      <c r="M50" s="82">
        <v>0</v>
      </c>
      <c r="N50" s="82">
        <v>0</v>
      </c>
      <c r="O50" s="82">
        <v>614.20000000000005</v>
      </c>
      <c r="P50" s="82">
        <v>6444.5</v>
      </c>
      <c r="Q50" s="82">
        <v>802.2</v>
      </c>
      <c r="R50" s="83">
        <v>7860.9</v>
      </c>
      <c r="S50" s="81" t="s">
        <v>816</v>
      </c>
      <c r="T50" s="82">
        <v>4877.6000000000004</v>
      </c>
      <c r="U50" s="82">
        <v>2671.5</v>
      </c>
      <c r="V50" s="82">
        <v>0</v>
      </c>
      <c r="W50" s="82">
        <v>311.8</v>
      </c>
      <c r="X50" s="83">
        <v>7860.9</v>
      </c>
      <c r="Y50" s="81" t="s">
        <v>816</v>
      </c>
      <c r="Z50" s="82">
        <v>347.1</v>
      </c>
      <c r="AA50" s="82">
        <v>92.4</v>
      </c>
      <c r="AB50" s="82">
        <v>0</v>
      </c>
      <c r="AC50" s="82">
        <v>311.8</v>
      </c>
      <c r="AD50" s="83">
        <v>751.3</v>
      </c>
    </row>
    <row r="51" spans="1:30" x14ac:dyDescent="0.3">
      <c r="A51" s="1"/>
      <c r="B51" s="81" t="s">
        <v>817</v>
      </c>
      <c r="C51" s="82">
        <v>453</v>
      </c>
      <c r="D51" s="82">
        <v>176.2</v>
      </c>
      <c r="E51" s="82">
        <v>0</v>
      </c>
      <c r="F51" s="82">
        <v>5.6</v>
      </c>
      <c r="G51" s="82">
        <v>3614.6</v>
      </c>
      <c r="H51" s="82">
        <v>2383.9</v>
      </c>
      <c r="I51" s="82">
        <v>0</v>
      </c>
      <c r="J51" s="82">
        <v>311.3</v>
      </c>
      <c r="K51" s="82">
        <v>802.33</v>
      </c>
      <c r="L51" s="82">
        <v>0</v>
      </c>
      <c r="M51" s="82">
        <v>0</v>
      </c>
      <c r="N51" s="82">
        <v>0</v>
      </c>
      <c r="O51" s="82">
        <v>634.79999999999995</v>
      </c>
      <c r="P51" s="82">
        <v>6309.8</v>
      </c>
      <c r="Q51" s="82">
        <v>802.33</v>
      </c>
      <c r="R51" s="83">
        <v>7746.93</v>
      </c>
      <c r="S51" s="81" t="s">
        <v>817</v>
      </c>
      <c r="T51" s="82">
        <v>4869.93</v>
      </c>
      <c r="U51" s="82">
        <v>2560.1</v>
      </c>
      <c r="V51" s="82">
        <v>0</v>
      </c>
      <c r="W51" s="82">
        <v>316.89999999999998</v>
      </c>
      <c r="X51" s="83">
        <v>7746.93</v>
      </c>
      <c r="Y51" s="81" t="s">
        <v>817</v>
      </c>
      <c r="Z51" s="82">
        <v>367.3</v>
      </c>
      <c r="AA51" s="82">
        <v>92.2</v>
      </c>
      <c r="AB51" s="82">
        <v>0</v>
      </c>
      <c r="AC51" s="82">
        <v>316.89999999999998</v>
      </c>
      <c r="AD51" s="83">
        <v>776.4</v>
      </c>
    </row>
    <row r="52" spans="1:30" x14ac:dyDescent="0.3">
      <c r="A52" s="1"/>
      <c r="B52" s="81" t="s">
        <v>818</v>
      </c>
      <c r="C52" s="82">
        <v>421</v>
      </c>
      <c r="D52" s="82">
        <v>175.1</v>
      </c>
      <c r="E52" s="82">
        <v>0</v>
      </c>
      <c r="F52" s="82">
        <v>5.6</v>
      </c>
      <c r="G52" s="82">
        <v>3616.8</v>
      </c>
      <c r="H52" s="82">
        <v>2375.9</v>
      </c>
      <c r="I52" s="82">
        <v>0</v>
      </c>
      <c r="J52" s="82">
        <v>340.8</v>
      </c>
      <c r="K52" s="82">
        <v>803.59</v>
      </c>
      <c r="L52" s="82">
        <v>0</v>
      </c>
      <c r="M52" s="82">
        <v>0</v>
      </c>
      <c r="N52" s="82">
        <v>0</v>
      </c>
      <c r="O52" s="82">
        <v>601.70000000000005</v>
      </c>
      <c r="P52" s="82">
        <v>6333.5</v>
      </c>
      <c r="Q52" s="82">
        <v>803.59</v>
      </c>
      <c r="R52" s="83">
        <v>7738.79</v>
      </c>
      <c r="S52" s="81" t="s">
        <v>818</v>
      </c>
      <c r="T52" s="82">
        <v>4841.3900000000003</v>
      </c>
      <c r="U52" s="82">
        <v>2551</v>
      </c>
      <c r="V52" s="82">
        <v>0</v>
      </c>
      <c r="W52" s="82">
        <v>346.4</v>
      </c>
      <c r="X52" s="83">
        <v>7738.79</v>
      </c>
      <c r="Y52" s="81" t="s">
        <v>818</v>
      </c>
      <c r="Z52" s="82">
        <v>375</v>
      </c>
      <c r="AA52" s="82">
        <v>91.8</v>
      </c>
      <c r="AB52" s="82">
        <v>0</v>
      </c>
      <c r="AC52" s="82">
        <v>346.4</v>
      </c>
      <c r="AD52" s="83">
        <v>813.2</v>
      </c>
    </row>
    <row r="53" spans="1:30" x14ac:dyDescent="0.3">
      <c r="A53" s="1"/>
      <c r="B53" s="81" t="s">
        <v>819</v>
      </c>
      <c r="C53" s="82">
        <v>413.7</v>
      </c>
      <c r="D53" s="82">
        <v>173.3</v>
      </c>
      <c r="E53" s="82">
        <v>0</v>
      </c>
      <c r="F53" s="82">
        <v>10.8</v>
      </c>
      <c r="G53" s="82">
        <v>3582</v>
      </c>
      <c r="H53" s="82">
        <v>2179.6999999999998</v>
      </c>
      <c r="I53" s="82">
        <v>0</v>
      </c>
      <c r="J53" s="82">
        <v>317.10000000000002</v>
      </c>
      <c r="K53" s="82">
        <v>805.12</v>
      </c>
      <c r="L53" s="82">
        <v>0</v>
      </c>
      <c r="M53" s="82">
        <v>0</v>
      </c>
      <c r="N53" s="82">
        <v>0</v>
      </c>
      <c r="O53" s="82">
        <v>597.79999999999995</v>
      </c>
      <c r="P53" s="82">
        <v>6078.8</v>
      </c>
      <c r="Q53" s="82">
        <v>805.12</v>
      </c>
      <c r="R53" s="83">
        <v>7481.72</v>
      </c>
      <c r="S53" s="81" t="s">
        <v>819</v>
      </c>
      <c r="T53" s="82">
        <v>4800.82</v>
      </c>
      <c r="U53" s="82">
        <v>2353</v>
      </c>
      <c r="V53" s="82">
        <v>0</v>
      </c>
      <c r="W53" s="82">
        <v>327.9</v>
      </c>
      <c r="X53" s="83">
        <v>7481.72</v>
      </c>
      <c r="Y53" s="81" t="s">
        <v>819</v>
      </c>
      <c r="Z53" s="82">
        <v>363.4</v>
      </c>
      <c r="AA53" s="82">
        <v>90.1</v>
      </c>
      <c r="AB53" s="82">
        <v>0</v>
      </c>
      <c r="AC53" s="82">
        <v>327.9</v>
      </c>
      <c r="AD53" s="83">
        <v>781.4</v>
      </c>
    </row>
    <row r="54" spans="1:30" x14ac:dyDescent="0.3">
      <c r="A54" s="1"/>
      <c r="B54" s="81" t="s">
        <v>820</v>
      </c>
      <c r="C54" s="82">
        <v>416.2</v>
      </c>
      <c r="D54" s="82">
        <v>176.4</v>
      </c>
      <c r="E54" s="82">
        <v>0</v>
      </c>
      <c r="F54" s="82">
        <v>23.7</v>
      </c>
      <c r="G54" s="82">
        <v>3573.5</v>
      </c>
      <c r="H54" s="82">
        <v>2026.6</v>
      </c>
      <c r="I54" s="82">
        <v>0</v>
      </c>
      <c r="J54" s="82">
        <v>258.8</v>
      </c>
      <c r="K54" s="82">
        <v>799.99</v>
      </c>
      <c r="L54" s="82">
        <v>0</v>
      </c>
      <c r="M54" s="82">
        <v>0</v>
      </c>
      <c r="N54" s="82">
        <v>0</v>
      </c>
      <c r="O54" s="82">
        <v>616.29999999999995</v>
      </c>
      <c r="P54" s="82">
        <v>5858.9</v>
      </c>
      <c r="Q54" s="82">
        <v>799.99</v>
      </c>
      <c r="R54" s="83">
        <v>7275.19</v>
      </c>
      <c r="S54" s="81" t="s">
        <v>820</v>
      </c>
      <c r="T54" s="82">
        <v>4789.6899999999996</v>
      </c>
      <c r="U54" s="82">
        <v>2203</v>
      </c>
      <c r="V54" s="82">
        <v>0</v>
      </c>
      <c r="W54" s="82">
        <v>282.5</v>
      </c>
      <c r="X54" s="83">
        <v>7275.19</v>
      </c>
      <c r="Y54" s="81" t="s">
        <v>820</v>
      </c>
      <c r="Z54" s="82">
        <v>367.1</v>
      </c>
      <c r="AA54" s="82">
        <v>93.1</v>
      </c>
      <c r="AB54" s="82">
        <v>0</v>
      </c>
      <c r="AC54" s="82">
        <v>282.5</v>
      </c>
      <c r="AD54" s="83">
        <v>742.7</v>
      </c>
    </row>
    <row r="55" spans="1:30" x14ac:dyDescent="0.3">
      <c r="A55" s="1"/>
      <c r="B55" s="81" t="s">
        <v>81</v>
      </c>
      <c r="C55" s="82">
        <v>422.1</v>
      </c>
      <c r="D55" s="82">
        <v>174.3</v>
      </c>
      <c r="E55" s="82">
        <v>0</v>
      </c>
      <c r="F55" s="82">
        <v>19.7</v>
      </c>
      <c r="G55" s="82">
        <v>3541.7</v>
      </c>
      <c r="H55" s="82">
        <v>1910.8</v>
      </c>
      <c r="I55" s="82">
        <v>0</v>
      </c>
      <c r="J55" s="82">
        <v>165.9</v>
      </c>
      <c r="K55" s="82">
        <v>810.3</v>
      </c>
      <c r="L55" s="82">
        <v>0</v>
      </c>
      <c r="M55" s="82">
        <v>0</v>
      </c>
      <c r="N55" s="82">
        <v>0</v>
      </c>
      <c r="O55" s="82">
        <v>616.1</v>
      </c>
      <c r="P55" s="82">
        <v>5618.4</v>
      </c>
      <c r="Q55" s="82">
        <v>810.3</v>
      </c>
      <c r="R55" s="83">
        <v>7044.8</v>
      </c>
      <c r="S55" s="81" t="s">
        <v>81</v>
      </c>
      <c r="T55" s="82">
        <v>4774.1000000000004</v>
      </c>
      <c r="U55" s="82">
        <v>2085.1</v>
      </c>
      <c r="V55" s="82">
        <v>0</v>
      </c>
      <c r="W55" s="82">
        <v>185.6</v>
      </c>
      <c r="X55" s="83">
        <v>7044.8</v>
      </c>
      <c r="Y55" s="81" t="s">
        <v>81</v>
      </c>
      <c r="Z55" s="82">
        <v>372.8</v>
      </c>
      <c r="AA55" s="82">
        <v>91.1</v>
      </c>
      <c r="AB55" s="82">
        <v>0</v>
      </c>
      <c r="AC55" s="82">
        <v>185.6</v>
      </c>
      <c r="AD55" s="83">
        <v>649.5</v>
      </c>
    </row>
    <row r="56" spans="1:30" x14ac:dyDescent="0.3">
      <c r="A56" s="1"/>
      <c r="B56" s="84" t="s">
        <v>973</v>
      </c>
      <c r="C56" s="85">
        <v>10664.95</v>
      </c>
      <c r="D56" s="85">
        <v>3641.25</v>
      </c>
      <c r="E56" s="85">
        <v>0.85</v>
      </c>
      <c r="F56" s="85">
        <v>247.65</v>
      </c>
      <c r="G56" s="85">
        <v>83781.149999999994</v>
      </c>
      <c r="H56" s="85">
        <v>45739.199999999997</v>
      </c>
      <c r="I56" s="85">
        <v>6.35</v>
      </c>
      <c r="J56" s="85">
        <v>8979.65</v>
      </c>
      <c r="K56" s="85">
        <v>17799.264999999999</v>
      </c>
      <c r="L56" s="85">
        <v>0</v>
      </c>
      <c r="M56" s="85">
        <v>6904.4</v>
      </c>
      <c r="N56" s="85">
        <v>0</v>
      </c>
      <c r="O56" s="85">
        <v>14554.7</v>
      </c>
      <c r="P56" s="85">
        <v>138506.35</v>
      </c>
      <c r="Q56" s="85">
        <v>24703.665000000001</v>
      </c>
      <c r="R56" s="85">
        <v>177764.715</v>
      </c>
      <c r="S56" s="84" t="s">
        <v>973</v>
      </c>
      <c r="T56" s="85">
        <v>112245.36500000001</v>
      </c>
      <c r="U56" s="85">
        <v>49380.45</v>
      </c>
      <c r="V56" s="85">
        <v>6911.6</v>
      </c>
      <c r="W56" s="85">
        <v>9227.2999999999993</v>
      </c>
      <c r="X56" s="85">
        <v>177764.715</v>
      </c>
      <c r="Y56" s="84" t="s">
        <v>973</v>
      </c>
      <c r="Z56" s="85">
        <v>8732.25</v>
      </c>
      <c r="AA56" s="85">
        <v>2005.6</v>
      </c>
      <c r="AB56" s="85">
        <v>6911.6</v>
      </c>
      <c r="AC56" s="85">
        <v>9227.2999999999993</v>
      </c>
      <c r="AD56" s="85">
        <v>26876.75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8"/>
  <sheetViews>
    <sheetView showGridLines="0" zoomScale="80" workbookViewId="0">
      <pane xSplit="7" ySplit="6" topLeftCell="H7" activePane="bottomRight" state="frozen"/>
      <selection pane="topRight" activeCell="H1" sqref="H1"/>
      <selection pane="bottomLeft" activeCell="A7" sqref="A7"/>
      <selection pane="bottomRight" activeCell="C21" sqref="C21"/>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1193</v>
      </c>
      <c r="C5" s="1"/>
      <c r="D5" s="1"/>
      <c r="E5" s="1"/>
      <c r="F5" s="1"/>
      <c r="G5" s="1"/>
      <c r="H5" s="1"/>
      <c r="I5" s="1"/>
      <c r="J5" s="1"/>
      <c r="K5" s="1"/>
      <c r="L5" s="1"/>
      <c r="M5" s="1"/>
      <c r="N5" s="1"/>
      <c r="O5" s="1"/>
      <c r="P5" s="1"/>
    </row>
    <row r="6" spans="1:16" ht="27.6" x14ac:dyDescent="0.3">
      <c r="A6" s="1"/>
      <c r="B6" s="3" t="s">
        <v>186</v>
      </c>
      <c r="C6" s="3" t="s">
        <v>1194</v>
      </c>
      <c r="D6" s="3" t="s">
        <v>1195</v>
      </c>
      <c r="E6" s="3" t="s">
        <v>1196</v>
      </c>
      <c r="F6" s="3" t="s">
        <v>189</v>
      </c>
      <c r="G6" s="3" t="s">
        <v>190</v>
      </c>
      <c r="H6" s="3" t="s">
        <v>1197</v>
      </c>
      <c r="I6" s="3" t="s">
        <v>1198</v>
      </c>
      <c r="J6" s="3" t="s">
        <v>1199</v>
      </c>
      <c r="K6" s="3" t="s">
        <v>1200</v>
      </c>
      <c r="L6" s="3" t="s">
        <v>1201</v>
      </c>
      <c r="M6" s="3" t="s">
        <v>1202</v>
      </c>
      <c r="N6" s="3" t="s">
        <v>1203</v>
      </c>
      <c r="O6" s="3" t="s">
        <v>1204</v>
      </c>
      <c r="P6" s="3" t="s">
        <v>1205</v>
      </c>
    </row>
    <row r="7" spans="1:16" x14ac:dyDescent="0.3">
      <c r="A7" s="1"/>
      <c r="B7" s="6" t="s">
        <v>598</v>
      </c>
      <c r="C7" s="6" t="s">
        <v>994</v>
      </c>
      <c r="D7" s="86" t="s">
        <v>17</v>
      </c>
      <c r="E7" s="6" t="s">
        <v>1206</v>
      </c>
      <c r="F7" s="86" t="s">
        <v>1207</v>
      </c>
      <c r="G7" s="86" t="s">
        <v>27</v>
      </c>
      <c r="H7" s="86" t="s">
        <v>928</v>
      </c>
      <c r="I7" s="86" t="s">
        <v>928</v>
      </c>
      <c r="J7" s="86" t="s">
        <v>1208</v>
      </c>
      <c r="K7" s="86" t="s">
        <v>928</v>
      </c>
      <c r="L7" s="86" t="s">
        <v>928</v>
      </c>
      <c r="M7" s="86" t="s">
        <v>928</v>
      </c>
      <c r="N7" s="86" t="s">
        <v>928</v>
      </c>
      <c r="O7" s="6" t="s">
        <v>1209</v>
      </c>
      <c r="P7" s="6"/>
    </row>
    <row r="8" spans="1:16" x14ac:dyDescent="0.3">
      <c r="A8" s="1"/>
      <c r="B8" s="6" t="s">
        <v>599</v>
      </c>
      <c r="C8" s="6" t="s">
        <v>1081</v>
      </c>
      <c r="D8" s="86" t="s">
        <v>17</v>
      </c>
      <c r="E8" s="6" t="s">
        <v>1210</v>
      </c>
      <c r="F8" s="86" t="s">
        <v>1207</v>
      </c>
      <c r="G8" s="86" t="s">
        <v>27</v>
      </c>
      <c r="H8" s="86" t="s">
        <v>928</v>
      </c>
      <c r="I8" s="86" t="s">
        <v>928</v>
      </c>
      <c r="J8" s="86" t="s">
        <v>1208</v>
      </c>
      <c r="K8" s="86" t="s">
        <v>928</v>
      </c>
      <c r="L8" s="86" t="s">
        <v>928</v>
      </c>
      <c r="M8" s="86" t="s">
        <v>928</v>
      </c>
      <c r="N8" s="86" t="s">
        <v>928</v>
      </c>
      <c r="O8" s="6" t="s">
        <v>1209</v>
      </c>
      <c r="P8" s="6"/>
    </row>
    <row r="9" spans="1:16" x14ac:dyDescent="0.3">
      <c r="A9" s="1"/>
      <c r="B9" s="6" t="s">
        <v>14</v>
      </c>
      <c r="C9" s="6" t="s">
        <v>1082</v>
      </c>
      <c r="D9" s="86" t="s">
        <v>17</v>
      </c>
      <c r="E9" s="6" t="s">
        <v>1211</v>
      </c>
      <c r="F9" s="86" t="s">
        <v>1207</v>
      </c>
      <c r="G9" s="86" t="s">
        <v>18</v>
      </c>
      <c r="H9" s="86" t="s">
        <v>928</v>
      </c>
      <c r="I9" s="86" t="s">
        <v>928</v>
      </c>
      <c r="J9" s="86" t="s">
        <v>1208</v>
      </c>
      <c r="K9" s="86" t="s">
        <v>928</v>
      </c>
      <c r="L9" s="86" t="s">
        <v>928</v>
      </c>
      <c r="M9" s="86" t="s">
        <v>928</v>
      </c>
      <c r="N9" s="86" t="s">
        <v>928</v>
      </c>
      <c r="O9" s="6" t="s">
        <v>1209</v>
      </c>
      <c r="P9" s="6"/>
    </row>
    <row r="10" spans="1:16" x14ac:dyDescent="0.3">
      <c r="A10" s="1"/>
      <c r="B10" s="6" t="s">
        <v>14</v>
      </c>
      <c r="C10" s="6" t="s">
        <v>1082</v>
      </c>
      <c r="D10" s="86" t="s">
        <v>17</v>
      </c>
      <c r="E10" s="6" t="s">
        <v>1211</v>
      </c>
      <c r="F10" s="86" t="s">
        <v>1212</v>
      </c>
      <c r="G10" s="86" t="s">
        <v>27</v>
      </c>
      <c r="H10" s="86" t="s">
        <v>928</v>
      </c>
      <c r="I10" s="86" t="s">
        <v>928</v>
      </c>
      <c r="J10" s="86" t="s">
        <v>1208</v>
      </c>
      <c r="K10" s="86" t="s">
        <v>928</v>
      </c>
      <c r="L10" s="86" t="s">
        <v>928</v>
      </c>
      <c r="M10" s="86" t="s">
        <v>928</v>
      </c>
      <c r="N10" s="86" t="s">
        <v>928</v>
      </c>
      <c r="O10" s="6" t="s">
        <v>1209</v>
      </c>
      <c r="P10" s="6"/>
    </row>
    <row r="11" spans="1:16" ht="26.4" x14ac:dyDescent="0.3">
      <c r="A11" s="1"/>
      <c r="B11" s="6" t="s">
        <v>22</v>
      </c>
      <c r="C11" s="6" t="s">
        <v>997</v>
      </c>
      <c r="D11" s="86" t="s">
        <v>17</v>
      </c>
      <c r="E11" s="6" t="s">
        <v>1213</v>
      </c>
      <c r="F11" s="86" t="s">
        <v>1207</v>
      </c>
      <c r="G11" s="86" t="s">
        <v>1214</v>
      </c>
      <c r="H11" s="86" t="s">
        <v>928</v>
      </c>
      <c r="I11" s="86" t="s">
        <v>928</v>
      </c>
      <c r="J11" s="86" t="s">
        <v>1208</v>
      </c>
      <c r="K11" s="86" t="s">
        <v>928</v>
      </c>
      <c r="L11" s="86" t="s">
        <v>928</v>
      </c>
      <c r="M11" s="86" t="s">
        <v>928</v>
      </c>
      <c r="N11" s="86" t="s">
        <v>928</v>
      </c>
      <c r="O11" s="6" t="s">
        <v>1209</v>
      </c>
      <c r="P11" s="6"/>
    </row>
    <row r="12" spans="1:16" ht="26.4" x14ac:dyDescent="0.3">
      <c r="A12" s="1"/>
      <c r="B12" s="6" t="s">
        <v>22</v>
      </c>
      <c r="C12" s="6" t="s">
        <v>997</v>
      </c>
      <c r="D12" s="86" t="s">
        <v>1151</v>
      </c>
      <c r="E12" s="6" t="s">
        <v>1215</v>
      </c>
      <c r="F12" s="86" t="s">
        <v>1214</v>
      </c>
      <c r="G12" s="86" t="s">
        <v>1216</v>
      </c>
      <c r="H12" s="86" t="s">
        <v>928</v>
      </c>
      <c r="I12" s="86" t="s">
        <v>928</v>
      </c>
      <c r="J12" s="86" t="s">
        <v>1208</v>
      </c>
      <c r="K12" s="86" t="s">
        <v>928</v>
      </c>
      <c r="L12" s="86" t="s">
        <v>928</v>
      </c>
      <c r="M12" s="86" t="s">
        <v>928</v>
      </c>
      <c r="N12" s="86" t="s">
        <v>928</v>
      </c>
      <c r="O12" s="6" t="s">
        <v>1209</v>
      </c>
      <c r="P12" s="6"/>
    </row>
    <row r="13" spans="1:16" ht="26.4" x14ac:dyDescent="0.3">
      <c r="A13" s="1"/>
      <c r="B13" s="6" t="s">
        <v>22</v>
      </c>
      <c r="C13" s="6" t="s">
        <v>997</v>
      </c>
      <c r="D13" s="86" t="s">
        <v>17</v>
      </c>
      <c r="E13" s="6" t="s">
        <v>1213</v>
      </c>
      <c r="F13" s="86" t="s">
        <v>1216</v>
      </c>
      <c r="G13" s="86" t="s">
        <v>1217</v>
      </c>
      <c r="H13" s="86" t="s">
        <v>928</v>
      </c>
      <c r="I13" s="86" t="s">
        <v>928</v>
      </c>
      <c r="J13" s="86" t="s">
        <v>1208</v>
      </c>
      <c r="K13" s="86" t="s">
        <v>928</v>
      </c>
      <c r="L13" s="86" t="s">
        <v>928</v>
      </c>
      <c r="M13" s="86" t="s">
        <v>928</v>
      </c>
      <c r="N13" s="86" t="s">
        <v>928</v>
      </c>
      <c r="O13" s="6" t="s">
        <v>1209</v>
      </c>
      <c r="P13" s="6"/>
    </row>
    <row r="14" spans="1:16" ht="26.4" x14ac:dyDescent="0.3">
      <c r="A14" s="1"/>
      <c r="B14" s="6" t="s">
        <v>22</v>
      </c>
      <c r="C14" s="6" t="s">
        <v>997</v>
      </c>
      <c r="D14" s="86" t="s">
        <v>1151</v>
      </c>
      <c r="E14" s="6" t="s">
        <v>1215</v>
      </c>
      <c r="F14" s="86" t="s">
        <v>1217</v>
      </c>
      <c r="G14" s="86" t="s">
        <v>1218</v>
      </c>
      <c r="H14" s="86" t="s">
        <v>928</v>
      </c>
      <c r="I14" s="86" t="s">
        <v>928</v>
      </c>
      <c r="J14" s="86" t="s">
        <v>1208</v>
      </c>
      <c r="K14" s="86" t="s">
        <v>928</v>
      </c>
      <c r="L14" s="86" t="s">
        <v>928</v>
      </c>
      <c r="M14" s="86" t="s">
        <v>928</v>
      </c>
      <c r="N14" s="86" t="s">
        <v>928</v>
      </c>
      <c r="O14" s="6" t="s">
        <v>1209</v>
      </c>
      <c r="P14" s="6"/>
    </row>
    <row r="15" spans="1:16" ht="26.4" x14ac:dyDescent="0.3">
      <c r="A15" s="1"/>
      <c r="B15" s="6" t="s">
        <v>22</v>
      </c>
      <c r="C15" s="6" t="s">
        <v>997</v>
      </c>
      <c r="D15" s="86" t="s">
        <v>1151</v>
      </c>
      <c r="E15" s="6" t="s">
        <v>1215</v>
      </c>
      <c r="F15" s="86" t="s">
        <v>1219</v>
      </c>
      <c r="G15" s="86" t="s">
        <v>1220</v>
      </c>
      <c r="H15" s="86" t="s">
        <v>928</v>
      </c>
      <c r="I15" s="86" t="s">
        <v>928</v>
      </c>
      <c r="J15" s="86" t="s">
        <v>1208</v>
      </c>
      <c r="K15" s="86" t="s">
        <v>928</v>
      </c>
      <c r="L15" s="86" t="s">
        <v>928</v>
      </c>
      <c r="M15" s="86" t="s">
        <v>928</v>
      </c>
      <c r="N15" s="86" t="s">
        <v>928</v>
      </c>
      <c r="O15" s="6" t="s">
        <v>1209</v>
      </c>
      <c r="P15" s="6"/>
    </row>
    <row r="16" spans="1:16" ht="26.4" x14ac:dyDescent="0.3">
      <c r="A16" s="1"/>
      <c r="B16" s="6" t="s">
        <v>22</v>
      </c>
      <c r="C16" s="6" t="s">
        <v>997</v>
      </c>
      <c r="D16" s="86" t="s">
        <v>17</v>
      </c>
      <c r="E16" s="6" t="s">
        <v>1213</v>
      </c>
      <c r="F16" s="86" t="s">
        <v>1220</v>
      </c>
      <c r="G16" s="86" t="s">
        <v>1221</v>
      </c>
      <c r="H16" s="86" t="s">
        <v>928</v>
      </c>
      <c r="I16" s="86" t="s">
        <v>928</v>
      </c>
      <c r="J16" s="86" t="s">
        <v>1208</v>
      </c>
      <c r="K16" s="86" t="s">
        <v>928</v>
      </c>
      <c r="L16" s="86" t="s">
        <v>928</v>
      </c>
      <c r="M16" s="86" t="s">
        <v>928</v>
      </c>
      <c r="N16" s="86" t="s">
        <v>928</v>
      </c>
      <c r="O16" s="6" t="s">
        <v>1209</v>
      </c>
      <c r="P16" s="6"/>
    </row>
    <row r="17" spans="1:16" ht="26.4" x14ac:dyDescent="0.3">
      <c r="A17" s="1"/>
      <c r="B17" s="6" t="s">
        <v>22</v>
      </c>
      <c r="C17" s="6" t="s">
        <v>997</v>
      </c>
      <c r="D17" s="86" t="s">
        <v>1151</v>
      </c>
      <c r="E17" s="6" t="s">
        <v>1215</v>
      </c>
      <c r="F17" s="86" t="s">
        <v>1221</v>
      </c>
      <c r="G17" s="86" t="s">
        <v>1222</v>
      </c>
      <c r="H17" s="86" t="s">
        <v>928</v>
      </c>
      <c r="I17" s="86" t="s">
        <v>928</v>
      </c>
      <c r="J17" s="86" t="s">
        <v>1208</v>
      </c>
      <c r="K17" s="86" t="s">
        <v>928</v>
      </c>
      <c r="L17" s="86" t="s">
        <v>928</v>
      </c>
      <c r="M17" s="86" t="s">
        <v>928</v>
      </c>
      <c r="N17" s="86" t="s">
        <v>928</v>
      </c>
      <c r="O17" s="6" t="s">
        <v>1209</v>
      </c>
      <c r="P17" s="6"/>
    </row>
    <row r="18" spans="1:16" ht="26.4" x14ac:dyDescent="0.3">
      <c r="A18" s="1"/>
      <c r="B18" s="6" t="s">
        <v>22</v>
      </c>
      <c r="C18" s="6" t="s">
        <v>997</v>
      </c>
      <c r="D18" s="86" t="s">
        <v>17</v>
      </c>
      <c r="E18" s="6" t="s">
        <v>1213</v>
      </c>
      <c r="F18" s="86" t="s">
        <v>1222</v>
      </c>
      <c r="G18" s="86" t="s">
        <v>27</v>
      </c>
      <c r="H18" s="86" t="s">
        <v>928</v>
      </c>
      <c r="I18" s="86" t="s">
        <v>928</v>
      </c>
      <c r="J18" s="86" t="s">
        <v>1208</v>
      </c>
      <c r="K18" s="86" t="s">
        <v>928</v>
      </c>
      <c r="L18" s="86" t="s">
        <v>928</v>
      </c>
      <c r="M18" s="86" t="s">
        <v>928</v>
      </c>
      <c r="N18" s="86" t="s">
        <v>928</v>
      </c>
      <c r="O18" s="6" t="s">
        <v>1209</v>
      </c>
      <c r="P18" s="6"/>
    </row>
    <row r="19" spans="1:16" x14ac:dyDescent="0.3">
      <c r="A19" s="1"/>
      <c r="B19" s="6" t="s">
        <v>596</v>
      </c>
      <c r="C19" s="6" t="s">
        <v>999</v>
      </c>
      <c r="D19" s="86" t="s">
        <v>1223</v>
      </c>
      <c r="E19" s="6" t="s">
        <v>1224</v>
      </c>
      <c r="F19" s="86" t="s">
        <v>1207</v>
      </c>
      <c r="G19" s="86" t="s">
        <v>27</v>
      </c>
      <c r="H19" s="86" t="s">
        <v>928</v>
      </c>
      <c r="I19" s="86" t="s">
        <v>928</v>
      </c>
      <c r="J19" s="86" t="s">
        <v>1208</v>
      </c>
      <c r="K19" s="86" t="s">
        <v>928</v>
      </c>
      <c r="L19" s="86" t="s">
        <v>928</v>
      </c>
      <c r="M19" s="86" t="s">
        <v>928</v>
      </c>
      <c r="N19" s="86" t="s">
        <v>928</v>
      </c>
      <c r="O19" s="6" t="s">
        <v>1209</v>
      </c>
      <c r="P19" s="6"/>
    </row>
    <row r="20" spans="1:16" x14ac:dyDescent="0.3">
      <c r="A20" s="1"/>
      <c r="B20" s="6" t="s">
        <v>600</v>
      </c>
      <c r="C20" s="6" t="s">
        <v>1000</v>
      </c>
      <c r="D20" s="86" t="s">
        <v>17</v>
      </c>
      <c r="E20" s="6" t="s">
        <v>1225</v>
      </c>
      <c r="F20" s="86" t="s">
        <v>1207</v>
      </c>
      <c r="G20" s="86" t="s">
        <v>27</v>
      </c>
      <c r="H20" s="86" t="s">
        <v>928</v>
      </c>
      <c r="I20" s="86" t="s">
        <v>928</v>
      </c>
      <c r="J20" s="86" t="s">
        <v>1208</v>
      </c>
      <c r="K20" s="86" t="s">
        <v>928</v>
      </c>
      <c r="L20" s="86" t="s">
        <v>928</v>
      </c>
      <c r="M20" s="86" t="s">
        <v>928</v>
      </c>
      <c r="N20" s="86" t="s">
        <v>928</v>
      </c>
      <c r="O20" s="6" t="s">
        <v>1209</v>
      </c>
      <c r="P20" s="6"/>
    </row>
    <row r="21" spans="1:16" x14ac:dyDescent="0.3">
      <c r="A21" s="1"/>
      <c r="B21" s="6" t="s">
        <v>35</v>
      </c>
      <c r="C21" s="6" t="s">
        <v>1091</v>
      </c>
      <c r="D21" s="86" t="s">
        <v>17</v>
      </c>
      <c r="E21" s="6" t="s">
        <v>1226</v>
      </c>
      <c r="F21" s="86" t="s">
        <v>1227</v>
      </c>
      <c r="G21" s="86" t="s">
        <v>1228</v>
      </c>
      <c r="H21" s="86" t="s">
        <v>1229</v>
      </c>
      <c r="I21" s="86" t="s">
        <v>928</v>
      </c>
      <c r="J21" s="86" t="s">
        <v>1230</v>
      </c>
      <c r="K21" s="86" t="s">
        <v>928</v>
      </c>
      <c r="L21" s="86" t="s">
        <v>928</v>
      </c>
      <c r="M21" s="86" t="s">
        <v>928</v>
      </c>
      <c r="N21" s="86" t="s">
        <v>928</v>
      </c>
      <c r="O21" s="6" t="s">
        <v>1209</v>
      </c>
      <c r="P21" s="6"/>
    </row>
    <row r="22" spans="1:16" x14ac:dyDescent="0.3">
      <c r="A22" s="1"/>
      <c r="B22" s="6" t="s">
        <v>35</v>
      </c>
      <c r="C22" s="6" t="s">
        <v>1091</v>
      </c>
      <c r="D22" s="86" t="s">
        <v>17</v>
      </c>
      <c r="E22" s="6" t="s">
        <v>1226</v>
      </c>
      <c r="F22" s="86" t="s">
        <v>1228</v>
      </c>
      <c r="G22" s="86" t="s">
        <v>1231</v>
      </c>
      <c r="H22" s="86" t="s">
        <v>928</v>
      </c>
      <c r="I22" s="86" t="s">
        <v>928</v>
      </c>
      <c r="J22" s="86" t="s">
        <v>1232</v>
      </c>
      <c r="K22" s="86" t="s">
        <v>928</v>
      </c>
      <c r="L22" s="86" t="s">
        <v>928</v>
      </c>
      <c r="M22" s="86" t="s">
        <v>928</v>
      </c>
      <c r="N22" s="86" t="s">
        <v>928</v>
      </c>
      <c r="O22" s="6" t="s">
        <v>1209</v>
      </c>
      <c r="P22" s="6"/>
    </row>
    <row r="23" spans="1:16" x14ac:dyDescent="0.3">
      <c r="A23" s="1"/>
      <c r="B23" s="6" t="s">
        <v>35</v>
      </c>
      <c r="C23" s="6" t="s">
        <v>1091</v>
      </c>
      <c r="D23" s="86" t="s">
        <v>1233</v>
      </c>
      <c r="E23" s="6" t="s">
        <v>1226</v>
      </c>
      <c r="F23" s="86" t="s">
        <v>1234</v>
      </c>
      <c r="G23" s="86" t="s">
        <v>1231</v>
      </c>
      <c r="H23" s="86" t="s">
        <v>928</v>
      </c>
      <c r="I23" s="86" t="s">
        <v>928</v>
      </c>
      <c r="J23" s="86" t="s">
        <v>1235</v>
      </c>
      <c r="K23" s="86" t="s">
        <v>928</v>
      </c>
      <c r="L23" s="86" t="s">
        <v>928</v>
      </c>
      <c r="M23" s="86" t="s">
        <v>928</v>
      </c>
      <c r="N23" s="86" t="s">
        <v>928</v>
      </c>
      <c r="O23" s="6" t="s">
        <v>1209</v>
      </c>
      <c r="P23" s="6"/>
    </row>
    <row r="24" spans="1:16" x14ac:dyDescent="0.3">
      <c r="A24" s="1"/>
      <c r="B24" s="6" t="s">
        <v>35</v>
      </c>
      <c r="C24" s="6" t="s">
        <v>1091</v>
      </c>
      <c r="D24" s="86" t="s">
        <v>17</v>
      </c>
      <c r="E24" s="6" t="s">
        <v>1226</v>
      </c>
      <c r="F24" s="86" t="s">
        <v>1231</v>
      </c>
      <c r="G24" s="86" t="s">
        <v>1236</v>
      </c>
      <c r="H24" s="86" t="s">
        <v>928</v>
      </c>
      <c r="I24" s="86" t="s">
        <v>928</v>
      </c>
      <c r="J24" s="86" t="s">
        <v>1230</v>
      </c>
      <c r="K24" s="86" t="s">
        <v>928</v>
      </c>
      <c r="L24" s="86" t="s">
        <v>928</v>
      </c>
      <c r="M24" s="86" t="s">
        <v>928</v>
      </c>
      <c r="N24" s="86" t="s">
        <v>928</v>
      </c>
      <c r="O24" s="6" t="s">
        <v>1209</v>
      </c>
      <c r="P24" s="6"/>
    </row>
    <row r="25" spans="1:16" x14ac:dyDescent="0.3">
      <c r="A25" s="1"/>
      <c r="B25" s="6" t="s">
        <v>35</v>
      </c>
      <c r="C25" s="6" t="s">
        <v>1091</v>
      </c>
      <c r="D25" s="86" t="s">
        <v>17</v>
      </c>
      <c r="E25" s="6" t="s">
        <v>1226</v>
      </c>
      <c r="F25" s="86" t="s">
        <v>1237</v>
      </c>
      <c r="G25" s="86" t="s">
        <v>1238</v>
      </c>
      <c r="H25" s="86" t="s">
        <v>1239</v>
      </c>
      <c r="I25" s="86" t="s">
        <v>1240</v>
      </c>
      <c r="J25" s="86" t="s">
        <v>1232</v>
      </c>
      <c r="K25" s="86" t="s">
        <v>928</v>
      </c>
      <c r="L25" s="86" t="s">
        <v>928</v>
      </c>
      <c r="M25" s="86" t="s">
        <v>928</v>
      </c>
      <c r="N25" s="86" t="s">
        <v>928</v>
      </c>
      <c r="O25" s="6" t="s">
        <v>1209</v>
      </c>
      <c r="P25" s="6"/>
    </row>
    <row r="26" spans="1:16" x14ac:dyDescent="0.3">
      <c r="A26" s="1"/>
      <c r="B26" s="6" t="s">
        <v>35</v>
      </c>
      <c r="C26" s="6" t="s">
        <v>1091</v>
      </c>
      <c r="D26" s="86" t="s">
        <v>1233</v>
      </c>
      <c r="E26" s="6" t="s">
        <v>1226</v>
      </c>
      <c r="F26" s="86" t="s">
        <v>1241</v>
      </c>
      <c r="G26" s="86" t="s">
        <v>39</v>
      </c>
      <c r="H26" s="86" t="s">
        <v>928</v>
      </c>
      <c r="I26" s="86" t="s">
        <v>928</v>
      </c>
      <c r="J26" s="86" t="s">
        <v>1235</v>
      </c>
      <c r="K26" s="86" t="s">
        <v>928</v>
      </c>
      <c r="L26" s="86" t="s">
        <v>928</v>
      </c>
      <c r="M26" s="86" t="s">
        <v>928</v>
      </c>
      <c r="N26" s="86" t="s">
        <v>928</v>
      </c>
      <c r="O26" s="6" t="s">
        <v>1209</v>
      </c>
      <c r="P26" s="6"/>
    </row>
    <row r="27" spans="1:16" x14ac:dyDescent="0.3">
      <c r="A27" s="1"/>
      <c r="B27" s="6" t="s">
        <v>35</v>
      </c>
      <c r="C27" s="6" t="s">
        <v>1091</v>
      </c>
      <c r="D27" s="86" t="s">
        <v>17</v>
      </c>
      <c r="E27" s="6" t="s">
        <v>1226</v>
      </c>
      <c r="F27" s="86" t="s">
        <v>1242</v>
      </c>
      <c r="G27" s="86" t="s">
        <v>1243</v>
      </c>
      <c r="H27" s="86" t="s">
        <v>1244</v>
      </c>
      <c r="I27" s="86" t="s">
        <v>1245</v>
      </c>
      <c r="J27" s="86" t="s">
        <v>1232</v>
      </c>
      <c r="K27" s="86" t="s">
        <v>928</v>
      </c>
      <c r="L27" s="86" t="s">
        <v>928</v>
      </c>
      <c r="M27" s="86" t="s">
        <v>928</v>
      </c>
      <c r="N27" s="86" t="s">
        <v>928</v>
      </c>
      <c r="O27" s="6" t="s">
        <v>1209</v>
      </c>
      <c r="P27" s="6"/>
    </row>
    <row r="28" spans="1:16" x14ac:dyDescent="0.3">
      <c r="A28" s="1"/>
      <c r="B28" s="6" t="s">
        <v>97</v>
      </c>
      <c r="C28" s="6" t="s">
        <v>1096</v>
      </c>
      <c r="D28" s="86" t="s">
        <v>17</v>
      </c>
      <c r="E28" s="6" t="s">
        <v>1246</v>
      </c>
      <c r="F28" s="86" t="s">
        <v>1247</v>
      </c>
      <c r="G28" s="86" t="s">
        <v>27</v>
      </c>
      <c r="H28" s="86" t="s">
        <v>1248</v>
      </c>
      <c r="I28" s="86" t="s">
        <v>928</v>
      </c>
      <c r="J28" s="86" t="s">
        <v>1232</v>
      </c>
      <c r="K28" s="86" t="s">
        <v>928</v>
      </c>
      <c r="L28" s="86" t="s">
        <v>928</v>
      </c>
      <c r="M28" s="86" t="s">
        <v>928</v>
      </c>
      <c r="N28" s="86" t="s">
        <v>928</v>
      </c>
      <c r="O28" s="6" t="s">
        <v>1209</v>
      </c>
      <c r="P28" s="6"/>
    </row>
    <row r="29" spans="1:16" x14ac:dyDescent="0.3">
      <c r="A29" s="1"/>
      <c r="B29" s="6" t="s">
        <v>104</v>
      </c>
      <c r="C29" s="6" t="s">
        <v>109</v>
      </c>
      <c r="D29" s="86" t="s">
        <v>1111</v>
      </c>
      <c r="E29" s="6" t="s">
        <v>1249</v>
      </c>
      <c r="F29" s="86" t="s">
        <v>1250</v>
      </c>
      <c r="G29" s="86" t="s">
        <v>1228</v>
      </c>
      <c r="H29" s="86" t="s">
        <v>1251</v>
      </c>
      <c r="I29" s="86" t="s">
        <v>928</v>
      </c>
      <c r="J29" s="86" t="s">
        <v>1230</v>
      </c>
      <c r="K29" s="86" t="s">
        <v>928</v>
      </c>
      <c r="L29" s="86" t="s">
        <v>928</v>
      </c>
      <c r="M29" s="86" t="s">
        <v>928</v>
      </c>
      <c r="N29" s="86" t="s">
        <v>928</v>
      </c>
      <c r="O29" s="6" t="s">
        <v>1209</v>
      </c>
      <c r="P29" s="6"/>
    </row>
    <row r="30" spans="1:16" x14ac:dyDescent="0.3">
      <c r="A30" s="1"/>
      <c r="B30" s="6" t="s">
        <v>104</v>
      </c>
      <c r="C30" s="6" t="s">
        <v>109</v>
      </c>
      <c r="D30" s="86" t="s">
        <v>1111</v>
      </c>
      <c r="E30" s="6" t="s">
        <v>1249</v>
      </c>
      <c r="F30" s="86" t="s">
        <v>1228</v>
      </c>
      <c r="G30" s="86" t="s">
        <v>1252</v>
      </c>
      <c r="H30" s="86" t="s">
        <v>928</v>
      </c>
      <c r="I30" s="86" t="s">
        <v>928</v>
      </c>
      <c r="J30" s="86" t="s">
        <v>1232</v>
      </c>
      <c r="K30" s="86" t="s">
        <v>928</v>
      </c>
      <c r="L30" s="86" t="s">
        <v>928</v>
      </c>
      <c r="M30" s="86" t="s">
        <v>928</v>
      </c>
      <c r="N30" s="86" t="s">
        <v>928</v>
      </c>
      <c r="O30" s="6" t="s">
        <v>1209</v>
      </c>
      <c r="P30" s="6"/>
    </row>
    <row r="31" spans="1:16" x14ac:dyDescent="0.3">
      <c r="A31" s="1"/>
      <c r="B31" s="6" t="s">
        <v>104</v>
      </c>
      <c r="C31" s="6" t="s">
        <v>109</v>
      </c>
      <c r="D31" s="86" t="s">
        <v>1119</v>
      </c>
      <c r="E31" s="6" t="s">
        <v>1253</v>
      </c>
      <c r="F31" s="86" t="s">
        <v>1254</v>
      </c>
      <c r="G31" s="86" t="s">
        <v>1255</v>
      </c>
      <c r="H31" s="86" t="s">
        <v>1256</v>
      </c>
      <c r="I31" s="86" t="s">
        <v>1257</v>
      </c>
      <c r="J31" s="86" t="s">
        <v>1232</v>
      </c>
      <c r="K31" s="86" t="s">
        <v>928</v>
      </c>
      <c r="L31" s="86" t="s">
        <v>928</v>
      </c>
      <c r="M31" s="86" t="s">
        <v>928</v>
      </c>
      <c r="N31" s="86" t="s">
        <v>928</v>
      </c>
      <c r="O31" s="6" t="s">
        <v>1209</v>
      </c>
      <c r="P31" s="6" t="s">
        <v>1258</v>
      </c>
    </row>
    <row r="32" spans="1:16" x14ac:dyDescent="0.3">
      <c r="A32" s="1"/>
      <c r="B32" s="6" t="s">
        <v>104</v>
      </c>
      <c r="C32" s="6" t="s">
        <v>109</v>
      </c>
      <c r="D32" s="86" t="s">
        <v>1111</v>
      </c>
      <c r="E32" s="6" t="s">
        <v>1249</v>
      </c>
      <c r="F32" s="86" t="s">
        <v>1252</v>
      </c>
      <c r="G32" s="86" t="s">
        <v>1259</v>
      </c>
      <c r="H32" s="86" t="s">
        <v>928</v>
      </c>
      <c r="I32" s="86" t="s">
        <v>928</v>
      </c>
      <c r="J32" s="86" t="s">
        <v>1230</v>
      </c>
      <c r="K32" s="86" t="s">
        <v>928</v>
      </c>
      <c r="L32" s="86" t="s">
        <v>928</v>
      </c>
      <c r="M32" s="86" t="s">
        <v>928</v>
      </c>
      <c r="N32" s="86" t="s">
        <v>928</v>
      </c>
      <c r="O32" s="6" t="s">
        <v>1209</v>
      </c>
      <c r="P32" s="6"/>
    </row>
    <row r="33" spans="1:16" x14ac:dyDescent="0.3">
      <c r="A33" s="1"/>
      <c r="B33" s="6" t="s">
        <v>104</v>
      </c>
      <c r="C33" s="6" t="s">
        <v>109</v>
      </c>
      <c r="D33" s="86" t="s">
        <v>1111</v>
      </c>
      <c r="E33" s="6" t="s">
        <v>1249</v>
      </c>
      <c r="F33" s="86" t="s">
        <v>1259</v>
      </c>
      <c r="G33" s="86" t="s">
        <v>1260</v>
      </c>
      <c r="H33" s="86" t="s">
        <v>928</v>
      </c>
      <c r="I33" s="86" t="s">
        <v>928</v>
      </c>
      <c r="J33" s="86" t="s">
        <v>1232</v>
      </c>
      <c r="K33" s="86" t="s">
        <v>928</v>
      </c>
      <c r="L33" s="86" t="s">
        <v>928</v>
      </c>
      <c r="M33" s="86" t="s">
        <v>928</v>
      </c>
      <c r="N33" s="86" t="s">
        <v>928</v>
      </c>
      <c r="O33" s="6" t="s">
        <v>1209</v>
      </c>
      <c r="P33" s="6"/>
    </row>
    <row r="34" spans="1:16" ht="26.4" x14ac:dyDescent="0.3">
      <c r="A34" s="1"/>
      <c r="B34" s="6" t="s">
        <v>104</v>
      </c>
      <c r="C34" s="6" t="s">
        <v>109</v>
      </c>
      <c r="D34" s="86" t="s">
        <v>1118</v>
      </c>
      <c r="E34" s="6" t="s">
        <v>1261</v>
      </c>
      <c r="F34" s="86" t="s">
        <v>1262</v>
      </c>
      <c r="G34" s="86" t="s">
        <v>1263</v>
      </c>
      <c r="H34" s="86" t="s">
        <v>1264</v>
      </c>
      <c r="I34" s="86" t="s">
        <v>1265</v>
      </c>
      <c r="J34" s="86" t="s">
        <v>1232</v>
      </c>
      <c r="K34" s="86" t="s">
        <v>928</v>
      </c>
      <c r="L34" s="86" t="s">
        <v>928</v>
      </c>
      <c r="M34" s="86" t="s">
        <v>928</v>
      </c>
      <c r="N34" s="86" t="s">
        <v>928</v>
      </c>
      <c r="O34" s="6" t="s">
        <v>1209</v>
      </c>
      <c r="P34" s="6" t="s">
        <v>1266</v>
      </c>
    </row>
    <row r="35" spans="1:16" x14ac:dyDescent="0.3">
      <c r="A35" s="1"/>
      <c r="B35" s="6" t="s">
        <v>104</v>
      </c>
      <c r="C35" s="6" t="s">
        <v>109</v>
      </c>
      <c r="D35" s="86" t="s">
        <v>1119</v>
      </c>
      <c r="E35" s="6" t="s">
        <v>1253</v>
      </c>
      <c r="F35" s="86" t="s">
        <v>1267</v>
      </c>
      <c r="G35" s="86" t="s">
        <v>1268</v>
      </c>
      <c r="H35" s="86" t="s">
        <v>1269</v>
      </c>
      <c r="I35" s="86" t="s">
        <v>1270</v>
      </c>
      <c r="J35" s="86" t="s">
        <v>1232</v>
      </c>
      <c r="K35" s="86" t="s">
        <v>928</v>
      </c>
      <c r="L35" s="86" t="s">
        <v>928</v>
      </c>
      <c r="M35" s="86" t="s">
        <v>928</v>
      </c>
      <c r="N35" s="86" t="s">
        <v>928</v>
      </c>
      <c r="O35" s="6" t="s">
        <v>1209</v>
      </c>
      <c r="P35" s="6" t="s">
        <v>1271</v>
      </c>
    </row>
    <row r="36" spans="1:16" x14ac:dyDescent="0.3">
      <c r="A36" s="1"/>
      <c r="B36" s="6" t="s">
        <v>104</v>
      </c>
      <c r="C36" s="6" t="s">
        <v>109</v>
      </c>
      <c r="D36" s="86" t="s">
        <v>1111</v>
      </c>
      <c r="E36" s="6" t="s">
        <v>1249</v>
      </c>
      <c r="F36" s="86" t="s">
        <v>1260</v>
      </c>
      <c r="G36" s="86" t="s">
        <v>1272</v>
      </c>
      <c r="H36" s="86" t="s">
        <v>928</v>
      </c>
      <c r="I36" s="86" t="s">
        <v>928</v>
      </c>
      <c r="J36" s="86" t="s">
        <v>1230</v>
      </c>
      <c r="K36" s="86" t="s">
        <v>928</v>
      </c>
      <c r="L36" s="86" t="s">
        <v>928</v>
      </c>
      <c r="M36" s="86" t="s">
        <v>928</v>
      </c>
      <c r="N36" s="86" t="s">
        <v>928</v>
      </c>
      <c r="O36" s="6" t="s">
        <v>1209</v>
      </c>
      <c r="P36" s="6"/>
    </row>
    <row r="37" spans="1:16" x14ac:dyDescent="0.3">
      <c r="A37" s="1"/>
      <c r="B37" s="6" t="s">
        <v>104</v>
      </c>
      <c r="C37" s="6" t="s">
        <v>109</v>
      </c>
      <c r="D37" s="86" t="s">
        <v>1111</v>
      </c>
      <c r="E37" s="6" t="s">
        <v>1249</v>
      </c>
      <c r="F37" s="86" t="s">
        <v>1272</v>
      </c>
      <c r="G37" s="86" t="s">
        <v>1273</v>
      </c>
      <c r="H37" s="86" t="s">
        <v>928</v>
      </c>
      <c r="I37" s="86" t="s">
        <v>928</v>
      </c>
      <c r="J37" s="86" t="s">
        <v>1232</v>
      </c>
      <c r="K37" s="86" t="s">
        <v>928</v>
      </c>
      <c r="L37" s="86" t="s">
        <v>928</v>
      </c>
      <c r="M37" s="86" t="s">
        <v>928</v>
      </c>
      <c r="N37" s="86" t="s">
        <v>928</v>
      </c>
      <c r="O37" s="6" t="s">
        <v>1209</v>
      </c>
      <c r="P37" s="6" t="s">
        <v>1274</v>
      </c>
    </row>
    <row r="38" spans="1:16" x14ac:dyDescent="0.3">
      <c r="A38" s="1"/>
      <c r="B38" s="6" t="s">
        <v>104</v>
      </c>
      <c r="C38" s="6" t="s">
        <v>109</v>
      </c>
      <c r="D38" s="86" t="s">
        <v>1118</v>
      </c>
      <c r="E38" s="6" t="s">
        <v>1261</v>
      </c>
      <c r="F38" s="86" t="s">
        <v>1275</v>
      </c>
      <c r="G38" s="86" t="s">
        <v>1276</v>
      </c>
      <c r="H38" s="86" t="s">
        <v>1277</v>
      </c>
      <c r="I38" s="86" t="s">
        <v>928</v>
      </c>
      <c r="J38" s="86" t="s">
        <v>1230</v>
      </c>
      <c r="K38" s="86" t="s">
        <v>928</v>
      </c>
      <c r="L38" s="86" t="s">
        <v>928</v>
      </c>
      <c r="M38" s="86" t="s">
        <v>928</v>
      </c>
      <c r="N38" s="86" t="s">
        <v>928</v>
      </c>
      <c r="O38" s="6" t="s">
        <v>1209</v>
      </c>
      <c r="P38" s="6"/>
    </row>
    <row r="39" spans="1:16" x14ac:dyDescent="0.3">
      <c r="A39" s="1"/>
      <c r="B39" s="6" t="s">
        <v>104</v>
      </c>
      <c r="C39" s="6" t="s">
        <v>109</v>
      </c>
      <c r="D39" s="86" t="s">
        <v>1118</v>
      </c>
      <c r="E39" s="6" t="s">
        <v>1261</v>
      </c>
      <c r="F39" s="86" t="s">
        <v>1276</v>
      </c>
      <c r="G39" s="86" t="s">
        <v>1278</v>
      </c>
      <c r="H39" s="86" t="s">
        <v>928</v>
      </c>
      <c r="I39" s="86" t="s">
        <v>928</v>
      </c>
      <c r="J39" s="86" t="s">
        <v>1232</v>
      </c>
      <c r="K39" s="86" t="s">
        <v>928</v>
      </c>
      <c r="L39" s="86" t="s">
        <v>928</v>
      </c>
      <c r="M39" s="86" t="s">
        <v>928</v>
      </c>
      <c r="N39" s="86" t="s">
        <v>928</v>
      </c>
      <c r="O39" s="6" t="s">
        <v>1209</v>
      </c>
      <c r="P39" s="6" t="s">
        <v>1279</v>
      </c>
    </row>
    <row r="40" spans="1:16" ht="26.4" x14ac:dyDescent="0.3">
      <c r="A40" s="1"/>
      <c r="B40" s="6" t="s">
        <v>104</v>
      </c>
      <c r="C40" s="6" t="s">
        <v>109</v>
      </c>
      <c r="D40" s="86" t="s">
        <v>1119</v>
      </c>
      <c r="E40" s="6" t="s">
        <v>1253</v>
      </c>
      <c r="F40" s="86" t="s">
        <v>1280</v>
      </c>
      <c r="G40" s="86" t="s">
        <v>1281</v>
      </c>
      <c r="H40" s="86" t="s">
        <v>1282</v>
      </c>
      <c r="I40" s="86" t="s">
        <v>1283</v>
      </c>
      <c r="J40" s="86" t="s">
        <v>1232</v>
      </c>
      <c r="K40" s="86" t="s">
        <v>928</v>
      </c>
      <c r="L40" s="86" t="s">
        <v>928</v>
      </c>
      <c r="M40" s="86" t="s">
        <v>928</v>
      </c>
      <c r="N40" s="86" t="s">
        <v>928</v>
      </c>
      <c r="O40" s="6" t="s">
        <v>1209</v>
      </c>
      <c r="P40" s="6" t="s">
        <v>1284</v>
      </c>
    </row>
    <row r="41" spans="1:16" x14ac:dyDescent="0.3">
      <c r="A41" s="1"/>
      <c r="B41" s="6" t="s">
        <v>104</v>
      </c>
      <c r="C41" s="6" t="s">
        <v>109</v>
      </c>
      <c r="D41" s="86" t="s">
        <v>1118</v>
      </c>
      <c r="E41" s="6" t="s">
        <v>1261</v>
      </c>
      <c r="F41" s="86" t="s">
        <v>1278</v>
      </c>
      <c r="G41" s="86" t="s">
        <v>1285</v>
      </c>
      <c r="H41" s="86" t="s">
        <v>928</v>
      </c>
      <c r="I41" s="86" t="s">
        <v>1286</v>
      </c>
      <c r="J41" s="86" t="s">
        <v>1230</v>
      </c>
      <c r="K41" s="86" t="s">
        <v>928</v>
      </c>
      <c r="L41" s="86" t="s">
        <v>928</v>
      </c>
      <c r="M41" s="86" t="s">
        <v>928</v>
      </c>
      <c r="N41" s="86" t="s">
        <v>928</v>
      </c>
      <c r="O41" s="6" t="s">
        <v>1209</v>
      </c>
      <c r="P41" s="6"/>
    </row>
    <row r="42" spans="1:16" x14ac:dyDescent="0.3">
      <c r="A42" s="1"/>
      <c r="B42" s="6" t="s">
        <v>104</v>
      </c>
      <c r="C42" s="6" t="s">
        <v>109</v>
      </c>
      <c r="D42" s="86" t="s">
        <v>1111</v>
      </c>
      <c r="E42" s="6" t="s">
        <v>1249</v>
      </c>
      <c r="F42" s="86" t="s">
        <v>1273</v>
      </c>
      <c r="G42" s="86" t="s">
        <v>27</v>
      </c>
      <c r="H42" s="86" t="s">
        <v>928</v>
      </c>
      <c r="I42" s="86" t="s">
        <v>928</v>
      </c>
      <c r="J42" s="86" t="s">
        <v>1230</v>
      </c>
      <c r="K42" s="86" t="s">
        <v>928</v>
      </c>
      <c r="L42" s="86" t="s">
        <v>928</v>
      </c>
      <c r="M42" s="86" t="s">
        <v>928</v>
      </c>
      <c r="N42" s="86" t="s">
        <v>928</v>
      </c>
      <c r="O42" s="6" t="s">
        <v>1209</v>
      </c>
      <c r="P42" s="6"/>
    </row>
    <row r="43" spans="1:16" x14ac:dyDescent="0.3">
      <c r="A43" s="1"/>
      <c r="B43" s="6" t="s">
        <v>104</v>
      </c>
      <c r="C43" s="6" t="s">
        <v>112</v>
      </c>
      <c r="D43" s="86" t="s">
        <v>17</v>
      </c>
      <c r="E43" s="6" t="s">
        <v>1287</v>
      </c>
      <c r="F43" s="86" t="s">
        <v>1207</v>
      </c>
      <c r="G43" s="86" t="s">
        <v>1288</v>
      </c>
      <c r="H43" s="86" t="s">
        <v>928</v>
      </c>
      <c r="I43" s="86" t="s">
        <v>928</v>
      </c>
      <c r="J43" s="86" t="s">
        <v>1230</v>
      </c>
      <c r="K43" s="86" t="s">
        <v>928</v>
      </c>
      <c r="L43" s="86" t="s">
        <v>928</v>
      </c>
      <c r="M43" s="86" t="s">
        <v>928</v>
      </c>
      <c r="N43" s="86" t="s">
        <v>928</v>
      </c>
      <c r="O43" s="6" t="s">
        <v>1209</v>
      </c>
      <c r="P43" s="6"/>
    </row>
    <row r="44" spans="1:16" x14ac:dyDescent="0.3">
      <c r="A44" s="1"/>
      <c r="B44" s="6" t="s">
        <v>104</v>
      </c>
      <c r="C44" s="6" t="s">
        <v>112</v>
      </c>
      <c r="D44" s="86" t="s">
        <v>17</v>
      </c>
      <c r="E44" s="6" t="s">
        <v>1287</v>
      </c>
      <c r="F44" s="86" t="s">
        <v>1288</v>
      </c>
      <c r="G44" s="86" t="s">
        <v>1289</v>
      </c>
      <c r="H44" s="86" t="s">
        <v>928</v>
      </c>
      <c r="I44" s="86" t="s">
        <v>928</v>
      </c>
      <c r="J44" s="86" t="s">
        <v>1232</v>
      </c>
      <c r="K44" s="86" t="s">
        <v>928</v>
      </c>
      <c r="L44" s="86" t="s">
        <v>928</v>
      </c>
      <c r="M44" s="86" t="s">
        <v>928</v>
      </c>
      <c r="N44" s="86" t="s">
        <v>928</v>
      </c>
      <c r="O44" s="6" t="s">
        <v>1209</v>
      </c>
      <c r="P44" s="6"/>
    </row>
    <row r="45" spans="1:16" x14ac:dyDescent="0.3">
      <c r="A45" s="1"/>
      <c r="B45" s="6" t="s">
        <v>104</v>
      </c>
      <c r="C45" s="6" t="s">
        <v>112</v>
      </c>
      <c r="D45" s="86" t="s">
        <v>17</v>
      </c>
      <c r="E45" s="6" t="s">
        <v>1287</v>
      </c>
      <c r="F45" s="86" t="s">
        <v>1289</v>
      </c>
      <c r="G45" s="86" t="s">
        <v>1272</v>
      </c>
      <c r="H45" s="86" t="s">
        <v>928</v>
      </c>
      <c r="I45" s="86" t="s">
        <v>928</v>
      </c>
      <c r="J45" s="86" t="s">
        <v>1230</v>
      </c>
      <c r="K45" s="86" t="s">
        <v>928</v>
      </c>
      <c r="L45" s="86" t="s">
        <v>928</v>
      </c>
      <c r="M45" s="86" t="s">
        <v>928</v>
      </c>
      <c r="N45" s="86" t="s">
        <v>928</v>
      </c>
      <c r="O45" s="6" t="s">
        <v>1209</v>
      </c>
      <c r="P45" s="6"/>
    </row>
    <row r="46" spans="1:16" x14ac:dyDescent="0.3">
      <c r="A46" s="1"/>
      <c r="B46" s="6" t="s">
        <v>104</v>
      </c>
      <c r="C46" s="6" t="s">
        <v>112</v>
      </c>
      <c r="D46" s="86" t="s">
        <v>17</v>
      </c>
      <c r="E46" s="6" t="s">
        <v>1287</v>
      </c>
      <c r="F46" s="86" t="s">
        <v>1272</v>
      </c>
      <c r="G46" s="86" t="s">
        <v>1273</v>
      </c>
      <c r="H46" s="86" t="s">
        <v>928</v>
      </c>
      <c r="I46" s="86" t="s">
        <v>928</v>
      </c>
      <c r="J46" s="86" t="s">
        <v>1232</v>
      </c>
      <c r="K46" s="86" t="s">
        <v>928</v>
      </c>
      <c r="L46" s="86" t="s">
        <v>928</v>
      </c>
      <c r="M46" s="86" t="s">
        <v>928</v>
      </c>
      <c r="N46" s="86" t="s">
        <v>928</v>
      </c>
      <c r="O46" s="6" t="s">
        <v>1209</v>
      </c>
      <c r="P46" s="6"/>
    </row>
    <row r="47" spans="1:16" x14ac:dyDescent="0.3">
      <c r="A47" s="1"/>
      <c r="B47" s="6" t="s">
        <v>104</v>
      </c>
      <c r="C47" s="6" t="s">
        <v>112</v>
      </c>
      <c r="D47" s="86" t="s">
        <v>17</v>
      </c>
      <c r="E47" s="6" t="s">
        <v>1287</v>
      </c>
      <c r="F47" s="86" t="s">
        <v>1273</v>
      </c>
      <c r="G47" s="86" t="s">
        <v>1290</v>
      </c>
      <c r="H47" s="86" t="s">
        <v>928</v>
      </c>
      <c r="I47" s="86" t="s">
        <v>1291</v>
      </c>
      <c r="J47" s="86" t="s">
        <v>1230</v>
      </c>
      <c r="K47" s="86" t="s">
        <v>928</v>
      </c>
      <c r="L47" s="86" t="s">
        <v>928</v>
      </c>
      <c r="M47" s="86" t="s">
        <v>928</v>
      </c>
      <c r="N47" s="86" t="s">
        <v>928</v>
      </c>
      <c r="O47" s="6" t="s">
        <v>1209</v>
      </c>
      <c r="P47" s="6"/>
    </row>
    <row r="48" spans="1:16" x14ac:dyDescent="0.3">
      <c r="A48" s="1"/>
      <c r="B48" s="6" t="s">
        <v>104</v>
      </c>
      <c r="C48" s="6" t="s">
        <v>112</v>
      </c>
      <c r="D48" s="86" t="s">
        <v>1112</v>
      </c>
      <c r="E48" s="6" t="s">
        <v>1292</v>
      </c>
      <c r="F48" s="86" t="s">
        <v>1290</v>
      </c>
      <c r="G48" s="86" t="s">
        <v>1293</v>
      </c>
      <c r="H48" s="86" t="s">
        <v>928</v>
      </c>
      <c r="I48" s="86" t="s">
        <v>928</v>
      </c>
      <c r="J48" s="86" t="s">
        <v>1230</v>
      </c>
      <c r="K48" s="86" t="s">
        <v>928</v>
      </c>
      <c r="L48" s="86" t="s">
        <v>928</v>
      </c>
      <c r="M48" s="86" t="s">
        <v>928</v>
      </c>
      <c r="N48" s="86" t="s">
        <v>928</v>
      </c>
      <c r="O48" s="6" t="s">
        <v>1209</v>
      </c>
      <c r="P48" s="6" t="s">
        <v>1294</v>
      </c>
    </row>
    <row r="49" spans="1:16" ht="26.4" x14ac:dyDescent="0.3">
      <c r="A49" s="1"/>
      <c r="B49" s="6" t="s">
        <v>597</v>
      </c>
      <c r="C49" s="6" t="s">
        <v>1120</v>
      </c>
      <c r="D49" s="86" t="s">
        <v>1121</v>
      </c>
      <c r="E49" s="6" t="s">
        <v>1295</v>
      </c>
      <c r="F49" s="86" t="s">
        <v>1207</v>
      </c>
      <c r="G49" s="86" t="s">
        <v>27</v>
      </c>
      <c r="H49" s="86" t="s">
        <v>928</v>
      </c>
      <c r="I49" s="86" t="s">
        <v>928</v>
      </c>
      <c r="J49" s="86" t="s">
        <v>1208</v>
      </c>
      <c r="K49" s="86" t="s">
        <v>928</v>
      </c>
      <c r="L49" s="86" t="s">
        <v>928</v>
      </c>
      <c r="M49" s="86" t="s">
        <v>928</v>
      </c>
      <c r="N49" s="86" t="s">
        <v>928</v>
      </c>
      <c r="O49" s="6" t="s">
        <v>1209</v>
      </c>
      <c r="P49" s="6"/>
    </row>
    <row r="50" spans="1:16" ht="26.4" x14ac:dyDescent="0.3">
      <c r="A50" s="1"/>
      <c r="B50" s="6" t="s">
        <v>597</v>
      </c>
      <c r="C50" s="6" t="s">
        <v>1120</v>
      </c>
      <c r="D50" s="86" t="s">
        <v>1122</v>
      </c>
      <c r="E50" s="6" t="s">
        <v>1296</v>
      </c>
      <c r="F50" s="86" t="s">
        <v>1207</v>
      </c>
      <c r="G50" s="86" t="s">
        <v>27</v>
      </c>
      <c r="H50" s="86" t="s">
        <v>928</v>
      </c>
      <c r="I50" s="86" t="s">
        <v>928</v>
      </c>
      <c r="J50" s="86" t="s">
        <v>1208</v>
      </c>
      <c r="K50" s="86" t="s">
        <v>928</v>
      </c>
      <c r="L50" s="86" t="s">
        <v>928</v>
      </c>
      <c r="M50" s="86" t="s">
        <v>928</v>
      </c>
      <c r="N50" s="86" t="s">
        <v>928</v>
      </c>
      <c r="O50" s="6" t="s">
        <v>1209</v>
      </c>
      <c r="P50" s="6"/>
    </row>
    <row r="51" spans="1:16" x14ac:dyDescent="0.3">
      <c r="A51" s="1"/>
      <c r="B51" s="6" t="s">
        <v>116</v>
      </c>
      <c r="C51" s="6" t="s">
        <v>125</v>
      </c>
      <c r="D51" s="86" t="s">
        <v>17</v>
      </c>
      <c r="E51" s="6" t="s">
        <v>1297</v>
      </c>
      <c r="F51" s="86" t="s">
        <v>1207</v>
      </c>
      <c r="G51" s="86" t="s">
        <v>1298</v>
      </c>
      <c r="H51" s="86" t="s">
        <v>928</v>
      </c>
      <c r="I51" s="86" t="s">
        <v>928</v>
      </c>
      <c r="J51" s="86" t="s">
        <v>1232</v>
      </c>
      <c r="K51" s="86" t="s">
        <v>928</v>
      </c>
      <c r="L51" s="86" t="s">
        <v>928</v>
      </c>
      <c r="M51" s="86" t="s">
        <v>928</v>
      </c>
      <c r="N51" s="86" t="s">
        <v>928</v>
      </c>
      <c r="O51" s="6" t="s">
        <v>1209</v>
      </c>
      <c r="P51" s="6"/>
    </row>
    <row r="52" spans="1:16" x14ac:dyDescent="0.3">
      <c r="A52" s="1"/>
      <c r="B52" s="6" t="s">
        <v>116</v>
      </c>
      <c r="C52" s="6" t="s">
        <v>125</v>
      </c>
      <c r="D52" s="86" t="s">
        <v>17</v>
      </c>
      <c r="E52" s="6" t="s">
        <v>1297</v>
      </c>
      <c r="F52" s="86" t="s">
        <v>1298</v>
      </c>
      <c r="G52" s="86" t="s">
        <v>1299</v>
      </c>
      <c r="H52" s="86" t="s">
        <v>928</v>
      </c>
      <c r="I52" s="86" t="s">
        <v>928</v>
      </c>
      <c r="J52" s="86" t="s">
        <v>1300</v>
      </c>
      <c r="K52" s="86" t="s">
        <v>928</v>
      </c>
      <c r="L52" s="86" t="s">
        <v>928</v>
      </c>
      <c r="M52" s="86" t="s">
        <v>928</v>
      </c>
      <c r="N52" s="86" t="s">
        <v>928</v>
      </c>
      <c r="O52" s="6" t="s">
        <v>1209</v>
      </c>
      <c r="P52" s="6"/>
    </row>
    <row r="53" spans="1:16" x14ac:dyDescent="0.3">
      <c r="A53" s="1"/>
      <c r="B53" s="6" t="s">
        <v>116</v>
      </c>
      <c r="C53" s="6" t="s">
        <v>125</v>
      </c>
      <c r="D53" s="86" t="s">
        <v>17</v>
      </c>
      <c r="E53" s="6" t="s">
        <v>1297</v>
      </c>
      <c r="F53" s="86" t="s">
        <v>1299</v>
      </c>
      <c r="G53" s="86" t="s">
        <v>1301</v>
      </c>
      <c r="H53" s="86" t="s">
        <v>928</v>
      </c>
      <c r="I53" s="86" t="s">
        <v>928</v>
      </c>
      <c r="J53" s="86" t="s">
        <v>1232</v>
      </c>
      <c r="K53" s="86" t="s">
        <v>928</v>
      </c>
      <c r="L53" s="86" t="s">
        <v>928</v>
      </c>
      <c r="M53" s="86" t="s">
        <v>928</v>
      </c>
      <c r="N53" s="86" t="s">
        <v>928</v>
      </c>
      <c r="O53" s="6" t="s">
        <v>1209</v>
      </c>
      <c r="P53" s="6"/>
    </row>
    <row r="54" spans="1:16" x14ac:dyDescent="0.3">
      <c r="A54" s="1"/>
      <c r="B54" s="6" t="s">
        <v>116</v>
      </c>
      <c r="C54" s="6" t="s">
        <v>125</v>
      </c>
      <c r="D54" s="86" t="s">
        <v>17</v>
      </c>
      <c r="E54" s="6" t="s">
        <v>1297</v>
      </c>
      <c r="F54" s="86" t="s">
        <v>1301</v>
      </c>
      <c r="G54" s="86" t="s">
        <v>1302</v>
      </c>
      <c r="H54" s="86" t="s">
        <v>928</v>
      </c>
      <c r="I54" s="86" t="s">
        <v>928</v>
      </c>
      <c r="J54" s="86" t="s">
        <v>1300</v>
      </c>
      <c r="K54" s="86" t="s">
        <v>928</v>
      </c>
      <c r="L54" s="86" t="s">
        <v>928</v>
      </c>
      <c r="M54" s="86" t="s">
        <v>928</v>
      </c>
      <c r="N54" s="86" t="s">
        <v>928</v>
      </c>
      <c r="O54" s="6" t="s">
        <v>1209</v>
      </c>
      <c r="P54" s="6"/>
    </row>
    <row r="55" spans="1:16" x14ac:dyDescent="0.3">
      <c r="A55" s="1"/>
      <c r="B55" s="6" t="s">
        <v>116</v>
      </c>
      <c r="C55" s="6" t="s">
        <v>125</v>
      </c>
      <c r="D55" s="86" t="s">
        <v>17</v>
      </c>
      <c r="E55" s="6" t="s">
        <v>1297</v>
      </c>
      <c r="F55" s="86" t="s">
        <v>1302</v>
      </c>
      <c r="G55" s="86" t="s">
        <v>27</v>
      </c>
      <c r="H55" s="86" t="s">
        <v>928</v>
      </c>
      <c r="I55" s="86" t="s">
        <v>928</v>
      </c>
      <c r="J55" s="86" t="s">
        <v>1232</v>
      </c>
      <c r="K55" s="86" t="s">
        <v>928</v>
      </c>
      <c r="L55" s="86" t="s">
        <v>928</v>
      </c>
      <c r="M55" s="86" t="s">
        <v>928</v>
      </c>
      <c r="N55" s="86" t="s">
        <v>928</v>
      </c>
      <c r="O55" s="6" t="s">
        <v>1209</v>
      </c>
      <c r="P55" s="6"/>
    </row>
    <row r="56" spans="1:16" x14ac:dyDescent="0.3">
      <c r="A56" s="1"/>
      <c r="B56" s="6" t="s">
        <v>116</v>
      </c>
      <c r="C56" s="6" t="s">
        <v>128</v>
      </c>
      <c r="D56" s="86" t="s">
        <v>17</v>
      </c>
      <c r="E56" s="6" t="s">
        <v>1303</v>
      </c>
      <c r="F56" s="86" t="s">
        <v>1207</v>
      </c>
      <c r="G56" s="86" t="s">
        <v>1298</v>
      </c>
      <c r="H56" s="86" t="s">
        <v>928</v>
      </c>
      <c r="I56" s="86" t="s">
        <v>928</v>
      </c>
      <c r="J56" s="86" t="s">
        <v>1232</v>
      </c>
      <c r="K56" s="86" t="s">
        <v>928</v>
      </c>
      <c r="L56" s="86" t="s">
        <v>928</v>
      </c>
      <c r="M56" s="86" t="s">
        <v>928</v>
      </c>
      <c r="N56" s="86" t="s">
        <v>928</v>
      </c>
      <c r="O56" s="6" t="s">
        <v>1209</v>
      </c>
      <c r="P56" s="6"/>
    </row>
    <row r="57" spans="1:16" x14ac:dyDescent="0.3">
      <c r="A57" s="1"/>
      <c r="B57" s="6" t="s">
        <v>116</v>
      </c>
      <c r="C57" s="6" t="s">
        <v>128</v>
      </c>
      <c r="D57" s="86" t="s">
        <v>17</v>
      </c>
      <c r="E57" s="6" t="s">
        <v>1303</v>
      </c>
      <c r="F57" s="86" t="s">
        <v>1298</v>
      </c>
      <c r="G57" s="86" t="s">
        <v>1304</v>
      </c>
      <c r="H57" s="86" t="s">
        <v>928</v>
      </c>
      <c r="I57" s="86" t="s">
        <v>928</v>
      </c>
      <c r="J57" s="86" t="s">
        <v>1230</v>
      </c>
      <c r="K57" s="86" t="s">
        <v>928</v>
      </c>
      <c r="L57" s="86" t="s">
        <v>928</v>
      </c>
      <c r="M57" s="86" t="s">
        <v>928</v>
      </c>
      <c r="N57" s="86" t="s">
        <v>928</v>
      </c>
      <c r="O57" s="6" t="s">
        <v>1209</v>
      </c>
      <c r="P57" s="6"/>
    </row>
    <row r="58" spans="1:16" x14ac:dyDescent="0.3">
      <c r="A58" s="1"/>
      <c r="B58" s="6" t="s">
        <v>116</v>
      </c>
      <c r="C58" s="6" t="s">
        <v>128</v>
      </c>
      <c r="D58" s="86" t="s">
        <v>17</v>
      </c>
      <c r="E58" s="6" t="s">
        <v>1303</v>
      </c>
      <c r="F58" s="86" t="s">
        <v>1304</v>
      </c>
      <c r="G58" s="86" t="s">
        <v>1301</v>
      </c>
      <c r="H58" s="86" t="s">
        <v>928</v>
      </c>
      <c r="I58" s="86" t="s">
        <v>928</v>
      </c>
      <c r="J58" s="86" t="s">
        <v>1232</v>
      </c>
      <c r="K58" s="86" t="s">
        <v>928</v>
      </c>
      <c r="L58" s="86" t="s">
        <v>928</v>
      </c>
      <c r="M58" s="86" t="s">
        <v>928</v>
      </c>
      <c r="N58" s="86" t="s">
        <v>928</v>
      </c>
      <c r="O58" s="6" t="s">
        <v>1209</v>
      </c>
      <c r="P58" s="6"/>
    </row>
    <row r="59" spans="1:16" x14ac:dyDescent="0.3">
      <c r="A59" s="1"/>
      <c r="B59" s="6" t="s">
        <v>116</v>
      </c>
      <c r="C59" s="6" t="s">
        <v>128</v>
      </c>
      <c r="D59" s="86" t="s">
        <v>17</v>
      </c>
      <c r="E59" s="6" t="s">
        <v>1303</v>
      </c>
      <c r="F59" s="86" t="s">
        <v>1301</v>
      </c>
      <c r="G59" s="86" t="s">
        <v>1305</v>
      </c>
      <c r="H59" s="86" t="s">
        <v>928</v>
      </c>
      <c r="I59" s="86" t="s">
        <v>928</v>
      </c>
      <c r="J59" s="86" t="s">
        <v>1230</v>
      </c>
      <c r="K59" s="86" t="s">
        <v>928</v>
      </c>
      <c r="L59" s="86" t="s">
        <v>928</v>
      </c>
      <c r="M59" s="86" t="s">
        <v>928</v>
      </c>
      <c r="N59" s="86" t="s">
        <v>928</v>
      </c>
      <c r="O59" s="6" t="s">
        <v>1209</v>
      </c>
      <c r="P59" s="6"/>
    </row>
    <row r="60" spans="1:16" x14ac:dyDescent="0.3">
      <c r="A60" s="1"/>
      <c r="B60" s="6" t="s">
        <v>116</v>
      </c>
      <c r="C60" s="6" t="s">
        <v>128</v>
      </c>
      <c r="D60" s="86" t="s">
        <v>17</v>
      </c>
      <c r="E60" s="6" t="s">
        <v>1303</v>
      </c>
      <c r="F60" s="86" t="s">
        <v>1305</v>
      </c>
      <c r="G60" s="86" t="s">
        <v>27</v>
      </c>
      <c r="H60" s="86" t="s">
        <v>928</v>
      </c>
      <c r="I60" s="86" t="s">
        <v>928</v>
      </c>
      <c r="J60" s="86" t="s">
        <v>1232</v>
      </c>
      <c r="K60" s="86" t="s">
        <v>928</v>
      </c>
      <c r="L60" s="86" t="s">
        <v>928</v>
      </c>
      <c r="M60" s="86" t="s">
        <v>928</v>
      </c>
      <c r="N60" s="86" t="s">
        <v>928</v>
      </c>
      <c r="O60" s="6" t="s">
        <v>1209</v>
      </c>
      <c r="P60" s="6"/>
    </row>
    <row r="61" spans="1:16" x14ac:dyDescent="0.3">
      <c r="A61" s="1"/>
      <c r="B61" s="6" t="s">
        <v>63</v>
      </c>
      <c r="C61" s="6" t="s">
        <v>1134</v>
      </c>
      <c r="D61" s="86" t="s">
        <v>1306</v>
      </c>
      <c r="E61" s="6" t="s">
        <v>1307</v>
      </c>
      <c r="F61" s="86" t="s">
        <v>1308</v>
      </c>
      <c r="G61" s="86" t="s">
        <v>1309</v>
      </c>
      <c r="H61" s="86" t="s">
        <v>1310</v>
      </c>
      <c r="I61" s="86" t="s">
        <v>928</v>
      </c>
      <c r="J61" s="86" t="s">
        <v>1232</v>
      </c>
      <c r="K61" s="86" t="s">
        <v>928</v>
      </c>
      <c r="L61" s="86" t="s">
        <v>928</v>
      </c>
      <c r="M61" s="86" t="s">
        <v>928</v>
      </c>
      <c r="N61" s="86" t="s">
        <v>928</v>
      </c>
      <c r="O61" s="6" t="s">
        <v>1209</v>
      </c>
      <c r="P61" s="6"/>
    </row>
    <row r="62" spans="1:16" x14ac:dyDescent="0.3">
      <c r="A62" s="1"/>
      <c r="B62" s="6" t="s">
        <v>63</v>
      </c>
      <c r="C62" s="6" t="s">
        <v>1134</v>
      </c>
      <c r="D62" s="86" t="s">
        <v>1306</v>
      </c>
      <c r="E62" s="6" t="s">
        <v>1307</v>
      </c>
      <c r="F62" s="86" t="s">
        <v>1309</v>
      </c>
      <c r="G62" s="86" t="s">
        <v>1311</v>
      </c>
      <c r="H62" s="86" t="s">
        <v>928</v>
      </c>
      <c r="I62" s="86" t="s">
        <v>928</v>
      </c>
      <c r="J62" s="86" t="s">
        <v>1230</v>
      </c>
      <c r="K62" s="86" t="s">
        <v>928</v>
      </c>
      <c r="L62" s="86" t="s">
        <v>928</v>
      </c>
      <c r="M62" s="86" t="s">
        <v>928</v>
      </c>
      <c r="N62" s="86" t="s">
        <v>928</v>
      </c>
      <c r="O62" s="6" t="s">
        <v>1209</v>
      </c>
      <c r="P62" s="6"/>
    </row>
    <row r="63" spans="1:16" x14ac:dyDescent="0.3">
      <c r="A63" s="1"/>
      <c r="B63" s="6" t="s">
        <v>63</v>
      </c>
      <c r="C63" s="6" t="s">
        <v>1134</v>
      </c>
      <c r="D63" s="86" t="s">
        <v>1306</v>
      </c>
      <c r="E63" s="6" t="s">
        <v>1307</v>
      </c>
      <c r="F63" s="86" t="s">
        <v>1311</v>
      </c>
      <c r="G63" s="86" t="s">
        <v>1312</v>
      </c>
      <c r="H63" s="86" t="s">
        <v>928</v>
      </c>
      <c r="I63" s="86" t="s">
        <v>928</v>
      </c>
      <c r="J63" s="86" t="s">
        <v>1232</v>
      </c>
      <c r="K63" s="86" t="s">
        <v>928</v>
      </c>
      <c r="L63" s="86" t="s">
        <v>928</v>
      </c>
      <c r="M63" s="86" t="s">
        <v>928</v>
      </c>
      <c r="N63" s="86" t="s">
        <v>928</v>
      </c>
      <c r="O63" s="6" t="s">
        <v>1209</v>
      </c>
      <c r="P63" s="6"/>
    </row>
    <row r="64" spans="1:16" x14ac:dyDescent="0.3">
      <c r="A64" s="1"/>
      <c r="B64" s="6" t="s">
        <v>63</v>
      </c>
      <c r="C64" s="6" t="s">
        <v>1134</v>
      </c>
      <c r="D64" s="86" t="s">
        <v>1135</v>
      </c>
      <c r="E64" s="6" t="s">
        <v>1313</v>
      </c>
      <c r="F64" s="86" t="s">
        <v>1314</v>
      </c>
      <c r="G64" s="86" t="s">
        <v>1315</v>
      </c>
      <c r="H64" s="86" t="s">
        <v>1316</v>
      </c>
      <c r="I64" s="86" t="s">
        <v>928</v>
      </c>
      <c r="J64" s="86" t="s">
        <v>1232</v>
      </c>
      <c r="K64" s="86" t="s">
        <v>928</v>
      </c>
      <c r="L64" s="86" t="s">
        <v>928</v>
      </c>
      <c r="M64" s="86" t="s">
        <v>928</v>
      </c>
      <c r="N64" s="86" t="s">
        <v>928</v>
      </c>
      <c r="O64" s="6" t="s">
        <v>1209</v>
      </c>
      <c r="P64" s="6"/>
    </row>
    <row r="65" spans="1:16" x14ac:dyDescent="0.3">
      <c r="A65" s="1"/>
      <c r="B65" s="6" t="s">
        <v>63</v>
      </c>
      <c r="C65" s="6" t="s">
        <v>1134</v>
      </c>
      <c r="D65" s="86" t="s">
        <v>1135</v>
      </c>
      <c r="E65" s="6" t="s">
        <v>1313</v>
      </c>
      <c r="F65" s="86" t="s">
        <v>1315</v>
      </c>
      <c r="G65" s="86" t="s">
        <v>27</v>
      </c>
      <c r="H65" s="86" t="s">
        <v>928</v>
      </c>
      <c r="I65" s="86" t="s">
        <v>928</v>
      </c>
      <c r="J65" s="86" t="s">
        <v>1230</v>
      </c>
      <c r="K65" s="86" t="s">
        <v>928</v>
      </c>
      <c r="L65" s="86" t="s">
        <v>928</v>
      </c>
      <c r="M65" s="86" t="s">
        <v>928</v>
      </c>
      <c r="N65" s="86" t="s">
        <v>928</v>
      </c>
      <c r="O65" s="6" t="s">
        <v>1209</v>
      </c>
      <c r="P65" s="6"/>
    </row>
    <row r="66" spans="1:16" x14ac:dyDescent="0.3">
      <c r="A66" s="1"/>
      <c r="B66" s="6" t="s">
        <v>63</v>
      </c>
      <c r="C66" s="6" t="s">
        <v>1134</v>
      </c>
      <c r="D66" s="86" t="s">
        <v>1306</v>
      </c>
      <c r="E66" s="6" t="s">
        <v>1307</v>
      </c>
      <c r="F66" s="86" t="s">
        <v>1312</v>
      </c>
      <c r="G66" s="86" t="s">
        <v>1317</v>
      </c>
      <c r="H66" s="86" t="s">
        <v>928</v>
      </c>
      <c r="I66" s="86" t="s">
        <v>1318</v>
      </c>
      <c r="J66" s="86" t="s">
        <v>1230</v>
      </c>
      <c r="K66" s="86" t="s">
        <v>928</v>
      </c>
      <c r="L66" s="86" t="s">
        <v>928</v>
      </c>
      <c r="M66" s="86" t="s">
        <v>928</v>
      </c>
      <c r="N66" s="86" t="s">
        <v>928</v>
      </c>
      <c r="O66" s="6" t="s">
        <v>1209</v>
      </c>
      <c r="P66" s="6"/>
    </row>
    <row r="67" spans="1:16" x14ac:dyDescent="0.3">
      <c r="A67" s="1"/>
      <c r="B67" s="6" t="s">
        <v>63</v>
      </c>
      <c r="C67" s="6" t="s">
        <v>166</v>
      </c>
      <c r="D67" s="86" t="s">
        <v>17</v>
      </c>
      <c r="E67" s="6" t="s">
        <v>1319</v>
      </c>
      <c r="F67" s="86" t="s">
        <v>1207</v>
      </c>
      <c r="G67" s="86" t="s">
        <v>1320</v>
      </c>
      <c r="H67" s="86" t="s">
        <v>928</v>
      </c>
      <c r="I67" s="86" t="s">
        <v>928</v>
      </c>
      <c r="J67" s="86" t="s">
        <v>1230</v>
      </c>
      <c r="K67" s="86" t="s">
        <v>928</v>
      </c>
      <c r="L67" s="86" t="s">
        <v>928</v>
      </c>
      <c r="M67" s="86" t="s">
        <v>928</v>
      </c>
      <c r="N67" s="86" t="s">
        <v>928</v>
      </c>
      <c r="O67" s="6" t="s">
        <v>1209</v>
      </c>
      <c r="P67" s="6"/>
    </row>
    <row r="68" spans="1:16" x14ac:dyDescent="0.3">
      <c r="A68" s="1"/>
      <c r="B68" s="6" t="s">
        <v>63</v>
      </c>
      <c r="C68" s="6" t="s">
        <v>166</v>
      </c>
      <c r="D68" s="86" t="s">
        <v>17</v>
      </c>
      <c r="E68" s="6" t="s">
        <v>1319</v>
      </c>
      <c r="F68" s="86" t="s">
        <v>1320</v>
      </c>
      <c r="G68" s="86" t="s">
        <v>1321</v>
      </c>
      <c r="H68" s="86" t="s">
        <v>928</v>
      </c>
      <c r="I68" s="86" t="s">
        <v>928</v>
      </c>
      <c r="J68" s="86" t="s">
        <v>1232</v>
      </c>
      <c r="K68" s="86" t="s">
        <v>928</v>
      </c>
      <c r="L68" s="86" t="s">
        <v>928</v>
      </c>
      <c r="M68" s="86" t="s">
        <v>928</v>
      </c>
      <c r="N68" s="86" t="s">
        <v>928</v>
      </c>
      <c r="O68" s="6" t="s">
        <v>1209</v>
      </c>
      <c r="P68" s="6"/>
    </row>
    <row r="69" spans="1:16" x14ac:dyDescent="0.3">
      <c r="A69" s="1"/>
      <c r="B69" s="6" t="s">
        <v>63</v>
      </c>
      <c r="C69" s="6" t="s">
        <v>166</v>
      </c>
      <c r="D69" s="86" t="s">
        <v>17</v>
      </c>
      <c r="E69" s="6" t="s">
        <v>1319</v>
      </c>
      <c r="F69" s="86" t="s">
        <v>1321</v>
      </c>
      <c r="G69" s="86" t="s">
        <v>1302</v>
      </c>
      <c r="H69" s="86" t="s">
        <v>928</v>
      </c>
      <c r="I69" s="86" t="s">
        <v>928</v>
      </c>
      <c r="J69" s="86" t="s">
        <v>1230</v>
      </c>
      <c r="K69" s="86" t="s">
        <v>928</v>
      </c>
      <c r="L69" s="86" t="s">
        <v>928</v>
      </c>
      <c r="M69" s="86" t="s">
        <v>928</v>
      </c>
      <c r="N69" s="86" t="s">
        <v>928</v>
      </c>
      <c r="O69" s="6" t="s">
        <v>1209</v>
      </c>
      <c r="P69" s="6"/>
    </row>
    <row r="70" spans="1:16" x14ac:dyDescent="0.3">
      <c r="A70" s="1"/>
      <c r="B70" s="6" t="s">
        <v>63</v>
      </c>
      <c r="C70" s="6" t="s">
        <v>166</v>
      </c>
      <c r="D70" s="86" t="s">
        <v>17</v>
      </c>
      <c r="E70" s="6" t="s">
        <v>1319</v>
      </c>
      <c r="F70" s="86" t="s">
        <v>1302</v>
      </c>
      <c r="G70" s="86" t="s">
        <v>1322</v>
      </c>
      <c r="H70" s="86" t="s">
        <v>928</v>
      </c>
      <c r="I70" s="86" t="s">
        <v>928</v>
      </c>
      <c r="J70" s="86" t="s">
        <v>1232</v>
      </c>
      <c r="K70" s="86" t="s">
        <v>928</v>
      </c>
      <c r="L70" s="86" t="s">
        <v>928</v>
      </c>
      <c r="M70" s="86" t="s">
        <v>928</v>
      </c>
      <c r="N70" s="86" t="s">
        <v>928</v>
      </c>
      <c r="O70" s="6" t="s">
        <v>1209</v>
      </c>
      <c r="P70" s="6"/>
    </row>
    <row r="71" spans="1:16" ht="26.4" x14ac:dyDescent="0.3">
      <c r="A71" s="1"/>
      <c r="B71" s="6" t="s">
        <v>63</v>
      </c>
      <c r="C71" s="6" t="s">
        <v>166</v>
      </c>
      <c r="D71" s="86" t="s">
        <v>17</v>
      </c>
      <c r="E71" s="6" t="s">
        <v>1323</v>
      </c>
      <c r="F71" s="86" t="s">
        <v>1322</v>
      </c>
      <c r="G71" s="86" t="s">
        <v>1324</v>
      </c>
      <c r="H71" s="86" t="s">
        <v>928</v>
      </c>
      <c r="I71" s="86" t="s">
        <v>928</v>
      </c>
      <c r="J71" s="86" t="s">
        <v>1232</v>
      </c>
      <c r="K71" s="86" t="s">
        <v>928</v>
      </c>
      <c r="L71" s="86" t="s">
        <v>928</v>
      </c>
      <c r="M71" s="86" t="s">
        <v>928</v>
      </c>
      <c r="N71" s="86" t="s">
        <v>928</v>
      </c>
      <c r="O71" s="6" t="s">
        <v>1209</v>
      </c>
      <c r="P71" s="6"/>
    </row>
    <row r="72" spans="1:16" ht="26.4" x14ac:dyDescent="0.3">
      <c r="A72" s="1"/>
      <c r="B72" s="6" t="s">
        <v>63</v>
      </c>
      <c r="C72" s="6" t="s">
        <v>166</v>
      </c>
      <c r="D72" s="86" t="s">
        <v>17</v>
      </c>
      <c r="E72" s="6" t="s">
        <v>1323</v>
      </c>
      <c r="F72" s="86" t="s">
        <v>1324</v>
      </c>
      <c r="G72" s="86" t="s">
        <v>1325</v>
      </c>
      <c r="H72" s="86" t="s">
        <v>928</v>
      </c>
      <c r="I72" s="86" t="s">
        <v>928</v>
      </c>
      <c r="J72" s="86" t="s">
        <v>1230</v>
      </c>
      <c r="K72" s="86" t="s">
        <v>928</v>
      </c>
      <c r="L72" s="86" t="s">
        <v>928</v>
      </c>
      <c r="M72" s="86" t="s">
        <v>928</v>
      </c>
      <c r="N72" s="86" t="s">
        <v>928</v>
      </c>
      <c r="O72" s="6" t="s">
        <v>1209</v>
      </c>
      <c r="P72" s="6"/>
    </row>
    <row r="73" spans="1:16" x14ac:dyDescent="0.3">
      <c r="A73" s="1"/>
      <c r="B73" s="6" t="s">
        <v>63</v>
      </c>
      <c r="C73" s="6" t="s">
        <v>166</v>
      </c>
      <c r="D73" s="86" t="s">
        <v>17</v>
      </c>
      <c r="E73" s="6" t="s">
        <v>1319</v>
      </c>
      <c r="F73" s="86" t="s">
        <v>1325</v>
      </c>
      <c r="G73" s="86" t="s">
        <v>1326</v>
      </c>
      <c r="H73" s="86" t="s">
        <v>928</v>
      </c>
      <c r="I73" s="86" t="s">
        <v>928</v>
      </c>
      <c r="J73" s="86" t="s">
        <v>1232</v>
      </c>
      <c r="K73" s="86" t="s">
        <v>928</v>
      </c>
      <c r="L73" s="86" t="s">
        <v>928</v>
      </c>
      <c r="M73" s="86" t="s">
        <v>928</v>
      </c>
      <c r="N73" s="86" t="s">
        <v>928</v>
      </c>
      <c r="O73" s="6" t="s">
        <v>1209</v>
      </c>
      <c r="P73" s="6"/>
    </row>
    <row r="74" spans="1:16" ht="26.4" x14ac:dyDescent="0.3">
      <c r="A74" s="1"/>
      <c r="B74" s="6" t="s">
        <v>63</v>
      </c>
      <c r="C74" s="6" t="s">
        <v>166</v>
      </c>
      <c r="D74" s="86" t="s">
        <v>17</v>
      </c>
      <c r="E74" s="6" t="s">
        <v>1323</v>
      </c>
      <c r="F74" s="86" t="s">
        <v>1326</v>
      </c>
      <c r="G74" s="86" t="s">
        <v>1309</v>
      </c>
      <c r="H74" s="86" t="s">
        <v>928</v>
      </c>
      <c r="I74" s="86" t="s">
        <v>928</v>
      </c>
      <c r="J74" s="86" t="s">
        <v>1232</v>
      </c>
      <c r="K74" s="86" t="s">
        <v>928</v>
      </c>
      <c r="L74" s="86" t="s">
        <v>928</v>
      </c>
      <c r="M74" s="86" t="s">
        <v>928</v>
      </c>
      <c r="N74" s="86" t="s">
        <v>928</v>
      </c>
      <c r="O74" s="6" t="s">
        <v>1209</v>
      </c>
      <c r="P74" s="6"/>
    </row>
    <row r="75" spans="1:16" ht="26.4" x14ac:dyDescent="0.3">
      <c r="A75" s="1"/>
      <c r="B75" s="6" t="s">
        <v>63</v>
      </c>
      <c r="C75" s="6" t="s">
        <v>166</v>
      </c>
      <c r="D75" s="86" t="s">
        <v>17</v>
      </c>
      <c r="E75" s="6" t="s">
        <v>1323</v>
      </c>
      <c r="F75" s="86" t="s">
        <v>1309</v>
      </c>
      <c r="G75" s="86" t="s">
        <v>1327</v>
      </c>
      <c r="H75" s="86" t="s">
        <v>928</v>
      </c>
      <c r="I75" s="86" t="s">
        <v>928</v>
      </c>
      <c r="J75" s="86" t="s">
        <v>1230</v>
      </c>
      <c r="K75" s="86" t="s">
        <v>928</v>
      </c>
      <c r="L75" s="86" t="s">
        <v>928</v>
      </c>
      <c r="M75" s="86" t="s">
        <v>928</v>
      </c>
      <c r="N75" s="86" t="s">
        <v>928</v>
      </c>
      <c r="O75" s="6" t="s">
        <v>1209</v>
      </c>
      <c r="P75" s="6"/>
    </row>
    <row r="76" spans="1:16" x14ac:dyDescent="0.3">
      <c r="A76" s="1"/>
      <c r="B76" s="6" t="s">
        <v>63</v>
      </c>
      <c r="C76" s="6" t="s">
        <v>166</v>
      </c>
      <c r="D76" s="86" t="s">
        <v>17</v>
      </c>
      <c r="E76" s="6" t="s">
        <v>1319</v>
      </c>
      <c r="F76" s="86" t="s">
        <v>1327</v>
      </c>
      <c r="G76" s="86" t="s">
        <v>1328</v>
      </c>
      <c r="H76" s="86" t="s">
        <v>928</v>
      </c>
      <c r="I76" s="86" t="s">
        <v>928</v>
      </c>
      <c r="J76" s="86" t="s">
        <v>1232</v>
      </c>
      <c r="K76" s="86" t="s">
        <v>928</v>
      </c>
      <c r="L76" s="86" t="s">
        <v>928</v>
      </c>
      <c r="M76" s="86" t="s">
        <v>928</v>
      </c>
      <c r="N76" s="86" t="s">
        <v>928</v>
      </c>
      <c r="O76" s="6" t="s">
        <v>1209</v>
      </c>
      <c r="P76" s="6"/>
    </row>
    <row r="77" spans="1:16" ht="26.4" x14ac:dyDescent="0.3">
      <c r="A77" s="1"/>
      <c r="B77" s="6" t="s">
        <v>63</v>
      </c>
      <c r="C77" s="6" t="s">
        <v>166</v>
      </c>
      <c r="D77" s="86" t="s">
        <v>17</v>
      </c>
      <c r="E77" s="6" t="s">
        <v>1323</v>
      </c>
      <c r="F77" s="86" t="s">
        <v>1328</v>
      </c>
      <c r="G77" s="86" t="s">
        <v>1329</v>
      </c>
      <c r="H77" s="86" t="s">
        <v>928</v>
      </c>
      <c r="I77" s="86" t="s">
        <v>928</v>
      </c>
      <c r="J77" s="86" t="s">
        <v>1232</v>
      </c>
      <c r="K77" s="86" t="s">
        <v>928</v>
      </c>
      <c r="L77" s="86" t="s">
        <v>928</v>
      </c>
      <c r="M77" s="86" t="s">
        <v>928</v>
      </c>
      <c r="N77" s="86" t="s">
        <v>928</v>
      </c>
      <c r="O77" s="6" t="s">
        <v>1209</v>
      </c>
      <c r="P77" s="6"/>
    </row>
    <row r="78" spans="1:16" ht="26.4" x14ac:dyDescent="0.3">
      <c r="A78" s="1"/>
      <c r="B78" s="6" t="s">
        <v>63</v>
      </c>
      <c r="C78" s="6" t="s">
        <v>166</v>
      </c>
      <c r="D78" s="86" t="s">
        <v>17</v>
      </c>
      <c r="E78" s="6" t="s">
        <v>1323</v>
      </c>
      <c r="F78" s="86" t="s">
        <v>1329</v>
      </c>
      <c r="G78" s="86" t="s">
        <v>1330</v>
      </c>
      <c r="H78" s="86" t="s">
        <v>928</v>
      </c>
      <c r="I78" s="86" t="s">
        <v>928</v>
      </c>
      <c r="J78" s="86" t="s">
        <v>1230</v>
      </c>
      <c r="K78" s="86" t="s">
        <v>928</v>
      </c>
      <c r="L78" s="86" t="s">
        <v>928</v>
      </c>
      <c r="M78" s="86" t="s">
        <v>928</v>
      </c>
      <c r="N78" s="86" t="s">
        <v>928</v>
      </c>
      <c r="O78" s="6" t="s">
        <v>1209</v>
      </c>
      <c r="P78" s="6"/>
    </row>
    <row r="79" spans="1:16" x14ac:dyDescent="0.3">
      <c r="A79" s="1"/>
      <c r="B79" s="6" t="s">
        <v>63</v>
      </c>
      <c r="C79" s="6" t="s">
        <v>166</v>
      </c>
      <c r="D79" s="86" t="s">
        <v>17</v>
      </c>
      <c r="E79" s="6" t="s">
        <v>1319</v>
      </c>
      <c r="F79" s="86" t="s">
        <v>1330</v>
      </c>
      <c r="G79" s="86" t="s">
        <v>27</v>
      </c>
      <c r="H79" s="86" t="s">
        <v>928</v>
      </c>
      <c r="I79" s="86" t="s">
        <v>928</v>
      </c>
      <c r="J79" s="86" t="s">
        <v>1232</v>
      </c>
      <c r="K79" s="86" t="s">
        <v>928</v>
      </c>
      <c r="L79" s="86" t="s">
        <v>928</v>
      </c>
      <c r="M79" s="86" t="s">
        <v>928</v>
      </c>
      <c r="N79" s="86" t="s">
        <v>928</v>
      </c>
      <c r="O79" s="6" t="s">
        <v>1209</v>
      </c>
      <c r="P79" s="6"/>
    </row>
    <row r="80" spans="1:16" x14ac:dyDescent="0.3">
      <c r="A80" s="1"/>
      <c r="B80" s="6" t="s">
        <v>390</v>
      </c>
      <c r="C80" s="6" t="s">
        <v>1039</v>
      </c>
      <c r="D80" s="86" t="s">
        <v>17</v>
      </c>
      <c r="E80" s="6" t="s">
        <v>1331</v>
      </c>
      <c r="F80" s="86" t="s">
        <v>1207</v>
      </c>
      <c r="G80" s="86" t="s">
        <v>27</v>
      </c>
      <c r="H80" s="86" t="s">
        <v>928</v>
      </c>
      <c r="I80" s="86" t="s">
        <v>928</v>
      </c>
      <c r="J80" s="86" t="s">
        <v>1232</v>
      </c>
      <c r="K80" s="86" t="s">
        <v>928</v>
      </c>
      <c r="L80" s="86" t="s">
        <v>928</v>
      </c>
      <c r="M80" s="86" t="s">
        <v>928</v>
      </c>
      <c r="N80" s="86" t="s">
        <v>928</v>
      </c>
      <c r="O80" s="6" t="s">
        <v>1209</v>
      </c>
      <c r="P80" s="6"/>
    </row>
    <row r="81" spans="1:16" x14ac:dyDescent="0.3">
      <c r="A81" s="1"/>
      <c r="B81" s="6" t="s">
        <v>390</v>
      </c>
      <c r="C81" s="6" t="s">
        <v>1143</v>
      </c>
      <c r="D81" s="86" t="s">
        <v>49</v>
      </c>
      <c r="E81" s="6" t="s">
        <v>1332</v>
      </c>
      <c r="F81" s="86" t="s">
        <v>1207</v>
      </c>
      <c r="G81" s="86" t="s">
        <v>27</v>
      </c>
      <c r="H81" s="86" t="s">
        <v>928</v>
      </c>
      <c r="I81" s="86" t="s">
        <v>928</v>
      </c>
      <c r="J81" s="86" t="s">
        <v>1232</v>
      </c>
      <c r="K81" s="86" t="s">
        <v>928</v>
      </c>
      <c r="L81" s="86" t="s">
        <v>928</v>
      </c>
      <c r="M81" s="86" t="s">
        <v>928</v>
      </c>
      <c r="N81" s="86" t="s">
        <v>928</v>
      </c>
      <c r="O81" s="6" t="s">
        <v>1209</v>
      </c>
      <c r="P81" s="6"/>
    </row>
    <row r="82" spans="1:16" x14ac:dyDescent="0.3">
      <c r="A82" s="1"/>
      <c r="B82" s="6" t="s">
        <v>390</v>
      </c>
      <c r="C82" s="6" t="s">
        <v>1144</v>
      </c>
      <c r="D82" s="86" t="s">
        <v>17</v>
      </c>
      <c r="E82" s="6" t="s">
        <v>1333</v>
      </c>
      <c r="F82" s="86" t="s">
        <v>1207</v>
      </c>
      <c r="G82" s="86" t="s">
        <v>27</v>
      </c>
      <c r="H82" s="86" t="s">
        <v>928</v>
      </c>
      <c r="I82" s="86" t="s">
        <v>928</v>
      </c>
      <c r="J82" s="86" t="s">
        <v>1232</v>
      </c>
      <c r="K82" s="86" t="s">
        <v>928</v>
      </c>
      <c r="L82" s="86" t="s">
        <v>928</v>
      </c>
      <c r="M82" s="86" t="s">
        <v>928</v>
      </c>
      <c r="N82" s="86" t="s">
        <v>928</v>
      </c>
      <c r="O82" s="6" t="s">
        <v>1209</v>
      </c>
      <c r="P82" s="6"/>
    </row>
    <row r="83" spans="1:16" x14ac:dyDescent="0.3">
      <c r="A83" s="1"/>
      <c r="B83" s="6" t="s">
        <v>390</v>
      </c>
      <c r="C83" s="6" t="s">
        <v>1145</v>
      </c>
      <c r="D83" s="86" t="s">
        <v>17</v>
      </c>
      <c r="E83" s="6" t="s">
        <v>1334</v>
      </c>
      <c r="F83" s="86" t="s">
        <v>1207</v>
      </c>
      <c r="G83" s="86" t="s">
        <v>27</v>
      </c>
      <c r="H83" s="86" t="s">
        <v>928</v>
      </c>
      <c r="I83" s="86" t="s">
        <v>928</v>
      </c>
      <c r="J83" s="86" t="s">
        <v>1232</v>
      </c>
      <c r="K83" s="86" t="s">
        <v>928</v>
      </c>
      <c r="L83" s="86" t="s">
        <v>928</v>
      </c>
      <c r="M83" s="86" t="s">
        <v>928</v>
      </c>
      <c r="N83" s="86" t="s">
        <v>928</v>
      </c>
      <c r="O83" s="6" t="s">
        <v>1209</v>
      </c>
      <c r="P83" s="6"/>
    </row>
    <row r="84" spans="1:16" x14ac:dyDescent="0.3">
      <c r="A84" s="1"/>
      <c r="B84" s="6" t="s">
        <v>179</v>
      </c>
      <c r="C84" s="6" t="s">
        <v>1154</v>
      </c>
      <c r="D84" s="86" t="s">
        <v>17</v>
      </c>
      <c r="E84" s="6" t="s">
        <v>1335</v>
      </c>
      <c r="F84" s="86" t="s">
        <v>1207</v>
      </c>
      <c r="G84" s="86" t="s">
        <v>1336</v>
      </c>
      <c r="H84" s="86" t="s">
        <v>928</v>
      </c>
      <c r="I84" s="86" t="s">
        <v>928</v>
      </c>
      <c r="J84" s="86" t="s">
        <v>1232</v>
      </c>
      <c r="K84" s="86" t="s">
        <v>928</v>
      </c>
      <c r="L84" s="86" t="s">
        <v>928</v>
      </c>
      <c r="M84" s="86" t="s">
        <v>928</v>
      </c>
      <c r="N84" s="86" t="s">
        <v>928</v>
      </c>
      <c r="O84" s="6" t="s">
        <v>1209</v>
      </c>
      <c r="P84" s="6"/>
    </row>
    <row r="85" spans="1:16" x14ac:dyDescent="0.3">
      <c r="A85" s="1"/>
      <c r="B85" s="6" t="s">
        <v>179</v>
      </c>
      <c r="C85" s="6" t="s">
        <v>1154</v>
      </c>
      <c r="D85" s="86" t="s">
        <v>17</v>
      </c>
      <c r="E85" s="6" t="s">
        <v>1335</v>
      </c>
      <c r="F85" s="86" t="s">
        <v>1336</v>
      </c>
      <c r="G85" s="86" t="s">
        <v>1299</v>
      </c>
      <c r="H85" s="86" t="s">
        <v>928</v>
      </c>
      <c r="I85" s="86" t="s">
        <v>928</v>
      </c>
      <c r="J85" s="86" t="s">
        <v>1230</v>
      </c>
      <c r="K85" s="86" t="s">
        <v>928</v>
      </c>
      <c r="L85" s="86" t="s">
        <v>928</v>
      </c>
      <c r="M85" s="86" t="s">
        <v>928</v>
      </c>
      <c r="N85" s="86" t="s">
        <v>928</v>
      </c>
      <c r="O85" s="6" t="s">
        <v>1209</v>
      </c>
      <c r="P85" s="6"/>
    </row>
    <row r="86" spans="1:16" x14ac:dyDescent="0.3">
      <c r="A86" s="1"/>
      <c r="B86" s="6" t="s">
        <v>179</v>
      </c>
      <c r="C86" s="6" t="s">
        <v>1154</v>
      </c>
      <c r="D86" s="86" t="s">
        <v>17</v>
      </c>
      <c r="E86" s="6" t="s">
        <v>1335</v>
      </c>
      <c r="F86" s="86" t="s">
        <v>1299</v>
      </c>
      <c r="G86" s="86" t="s">
        <v>1301</v>
      </c>
      <c r="H86" s="86" t="s">
        <v>928</v>
      </c>
      <c r="I86" s="86" t="s">
        <v>928</v>
      </c>
      <c r="J86" s="86" t="s">
        <v>1232</v>
      </c>
      <c r="K86" s="86" t="s">
        <v>928</v>
      </c>
      <c r="L86" s="86" t="s">
        <v>928</v>
      </c>
      <c r="M86" s="86" t="s">
        <v>928</v>
      </c>
      <c r="N86" s="86" t="s">
        <v>928</v>
      </c>
      <c r="O86" s="6" t="s">
        <v>1209</v>
      </c>
      <c r="P86" s="6"/>
    </row>
    <row r="87" spans="1:16" x14ac:dyDescent="0.3">
      <c r="A87" s="1"/>
      <c r="B87" s="6" t="s">
        <v>179</v>
      </c>
      <c r="C87" s="6" t="s">
        <v>1154</v>
      </c>
      <c r="D87" s="86" t="s">
        <v>17</v>
      </c>
      <c r="E87" s="6" t="s">
        <v>1335</v>
      </c>
      <c r="F87" s="86" t="s">
        <v>1301</v>
      </c>
      <c r="G87" s="86" t="s">
        <v>1337</v>
      </c>
      <c r="H87" s="86" t="s">
        <v>928</v>
      </c>
      <c r="I87" s="86" t="s">
        <v>928</v>
      </c>
      <c r="J87" s="86" t="s">
        <v>1230</v>
      </c>
      <c r="K87" s="86" t="s">
        <v>928</v>
      </c>
      <c r="L87" s="86" t="s">
        <v>928</v>
      </c>
      <c r="M87" s="86" t="s">
        <v>928</v>
      </c>
      <c r="N87" s="86" t="s">
        <v>928</v>
      </c>
      <c r="O87" s="6" t="s">
        <v>1209</v>
      </c>
      <c r="P87" s="6"/>
    </row>
    <row r="88" spans="1:16" ht="26.4" x14ac:dyDescent="0.3">
      <c r="A88" s="1"/>
      <c r="B88" s="6" t="s">
        <v>179</v>
      </c>
      <c r="C88" s="6" t="s">
        <v>1154</v>
      </c>
      <c r="D88" s="86" t="s">
        <v>17</v>
      </c>
      <c r="E88" s="6" t="s">
        <v>1335</v>
      </c>
      <c r="F88" s="86" t="s">
        <v>1337</v>
      </c>
      <c r="G88" s="86" t="s">
        <v>27</v>
      </c>
      <c r="H88" s="86" t="s">
        <v>928</v>
      </c>
      <c r="I88" s="86" t="s">
        <v>928</v>
      </c>
      <c r="J88" s="86" t="s">
        <v>1232</v>
      </c>
      <c r="K88" s="86" t="s">
        <v>928</v>
      </c>
      <c r="L88" s="86" t="s">
        <v>928</v>
      </c>
      <c r="M88" s="86" t="s">
        <v>928</v>
      </c>
      <c r="N88" s="86" t="s">
        <v>928</v>
      </c>
      <c r="O88" s="6" t="s">
        <v>1209</v>
      </c>
      <c r="P88" s="6" t="s">
        <v>1338</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1339</v>
      </c>
      <c r="C5" s="1"/>
      <c r="D5" s="1"/>
      <c r="E5" s="1"/>
      <c r="F5" s="1"/>
      <c r="G5" s="1"/>
      <c r="H5" s="1"/>
      <c r="I5" s="1"/>
      <c r="J5" s="1"/>
      <c r="K5" s="1"/>
      <c r="L5" s="1"/>
      <c r="M5" s="1"/>
      <c r="N5" s="1"/>
    </row>
    <row r="6" spans="1:14" ht="19.95" customHeight="1" x14ac:dyDescent="0.3">
      <c r="A6" s="1"/>
      <c r="B6" s="7" t="s">
        <v>186</v>
      </c>
      <c r="C6" s="7" t="s">
        <v>187</v>
      </c>
      <c r="D6" s="7" t="s">
        <v>188</v>
      </c>
      <c r="E6" s="7" t="s">
        <v>189</v>
      </c>
      <c r="F6" s="7" t="s">
        <v>190</v>
      </c>
      <c r="G6" s="7" t="s">
        <v>191</v>
      </c>
      <c r="H6" s="7" t="s">
        <v>192</v>
      </c>
      <c r="I6" s="7" t="s">
        <v>193</v>
      </c>
      <c r="J6" s="7" t="s">
        <v>194</v>
      </c>
      <c r="K6" s="7" t="s">
        <v>195</v>
      </c>
      <c r="L6" s="7" t="s">
        <v>196</v>
      </c>
      <c r="M6" s="7" t="s">
        <v>197</v>
      </c>
      <c r="N6" s="7" t="s">
        <v>198</v>
      </c>
    </row>
    <row r="7" spans="1:14" ht="26.4" x14ac:dyDescent="0.3">
      <c r="A7" s="1"/>
      <c r="B7" s="5" t="s">
        <v>246</v>
      </c>
      <c r="C7" s="5" t="s">
        <v>247</v>
      </c>
      <c r="D7" s="5" t="s">
        <v>49</v>
      </c>
      <c r="E7" s="4" t="s">
        <v>248</v>
      </c>
      <c r="F7" s="4" t="s">
        <v>249</v>
      </c>
      <c r="G7" s="6" t="s">
        <v>1340</v>
      </c>
      <c r="H7" s="8">
        <v>10</v>
      </c>
      <c r="I7" s="5" t="s">
        <v>251</v>
      </c>
      <c r="J7" s="5" t="s">
        <v>228</v>
      </c>
      <c r="K7" s="5" t="s">
        <v>207</v>
      </c>
      <c r="L7" s="5" t="s">
        <v>208</v>
      </c>
      <c r="M7" s="8">
        <v>20669</v>
      </c>
      <c r="N7" s="5" t="s">
        <v>252</v>
      </c>
    </row>
    <row r="8" spans="1:14" x14ac:dyDescent="0.3">
      <c r="A8" s="1"/>
      <c r="B8" s="5" t="s">
        <v>87</v>
      </c>
      <c r="C8" s="5" t="s">
        <v>270</v>
      </c>
      <c r="D8" s="5" t="s">
        <v>17</v>
      </c>
      <c r="E8" s="4" t="s">
        <v>219</v>
      </c>
      <c r="F8" s="4" t="s">
        <v>220</v>
      </c>
      <c r="G8" s="6" t="s">
        <v>271</v>
      </c>
      <c r="H8" s="8">
        <v>15.367000000000001</v>
      </c>
      <c r="I8" s="5" t="s">
        <v>251</v>
      </c>
      <c r="J8" s="5" t="s">
        <v>228</v>
      </c>
      <c r="K8" s="5" t="s">
        <v>207</v>
      </c>
      <c r="L8" s="5" t="s">
        <v>222</v>
      </c>
      <c r="M8" s="8">
        <v>1198</v>
      </c>
      <c r="N8" s="5" t="s">
        <v>252</v>
      </c>
    </row>
    <row r="9" spans="1:14" x14ac:dyDescent="0.3">
      <c r="A9" s="1"/>
      <c r="B9" s="5" t="s">
        <v>35</v>
      </c>
      <c r="C9" s="5" t="s">
        <v>36</v>
      </c>
      <c r="D9" s="5" t="s">
        <v>37</v>
      </c>
      <c r="E9" s="4" t="s">
        <v>289</v>
      </c>
      <c r="F9" s="4" t="s">
        <v>290</v>
      </c>
      <c r="G9" s="6" t="s">
        <v>291</v>
      </c>
      <c r="H9" s="8">
        <v>5.7320000000000002</v>
      </c>
      <c r="I9" s="5" t="s">
        <v>251</v>
      </c>
      <c r="J9" s="5" t="s">
        <v>228</v>
      </c>
      <c r="K9" s="5" t="s">
        <v>207</v>
      </c>
      <c r="L9" s="5" t="s">
        <v>208</v>
      </c>
      <c r="M9" s="8">
        <v>12778</v>
      </c>
      <c r="N9" s="5" t="s">
        <v>252</v>
      </c>
    </row>
    <row r="10" spans="1:14" ht="26.4" x14ac:dyDescent="0.3">
      <c r="A10" s="1"/>
      <c r="B10" s="5" t="s">
        <v>35</v>
      </c>
      <c r="C10" s="5" t="s">
        <v>36</v>
      </c>
      <c r="D10" s="5" t="s">
        <v>37</v>
      </c>
      <c r="E10" s="4" t="s">
        <v>295</v>
      </c>
      <c r="F10" s="4" t="s">
        <v>296</v>
      </c>
      <c r="G10" s="6" t="s">
        <v>297</v>
      </c>
      <c r="H10" s="8">
        <v>5.7320000000000002</v>
      </c>
      <c r="I10" s="5" t="s">
        <v>251</v>
      </c>
      <c r="J10" s="5" t="s">
        <v>228</v>
      </c>
      <c r="K10" s="5" t="s">
        <v>207</v>
      </c>
      <c r="L10" s="5" t="s">
        <v>222</v>
      </c>
      <c r="M10" s="8">
        <v>12778</v>
      </c>
      <c r="N10" s="5" t="s">
        <v>252</v>
      </c>
    </row>
    <row r="11" spans="1:14" x14ac:dyDescent="0.3">
      <c r="A11" s="1"/>
      <c r="B11" s="5" t="s">
        <v>46</v>
      </c>
      <c r="C11" s="5" t="s">
        <v>47</v>
      </c>
      <c r="D11" s="5" t="s">
        <v>49</v>
      </c>
      <c r="E11" s="4" t="s">
        <v>303</v>
      </c>
      <c r="F11" s="4" t="s">
        <v>304</v>
      </c>
      <c r="G11" s="6" t="s">
        <v>305</v>
      </c>
      <c r="H11" s="8">
        <v>71</v>
      </c>
      <c r="I11" s="5" t="s">
        <v>251</v>
      </c>
      <c r="J11" s="5" t="s">
        <v>228</v>
      </c>
      <c r="K11" s="5" t="s">
        <v>207</v>
      </c>
      <c r="L11" s="5" t="s">
        <v>208</v>
      </c>
      <c r="M11" s="8">
        <v>9</v>
      </c>
      <c r="N11" s="5" t="s">
        <v>252</v>
      </c>
    </row>
    <row r="12" spans="1:14" x14ac:dyDescent="0.3">
      <c r="A12" s="1"/>
      <c r="B12" s="5" t="s">
        <v>104</v>
      </c>
      <c r="C12" s="5" t="s">
        <v>306</v>
      </c>
      <c r="D12" s="5" t="s">
        <v>309</v>
      </c>
      <c r="E12" s="4" t="s">
        <v>219</v>
      </c>
      <c r="F12" s="4" t="s">
        <v>220</v>
      </c>
      <c r="G12" s="6" t="s">
        <v>310</v>
      </c>
      <c r="H12" s="8">
        <v>260</v>
      </c>
      <c r="I12" s="5" t="s">
        <v>205</v>
      </c>
      <c r="J12" s="5" t="s">
        <v>228</v>
      </c>
      <c r="K12" s="5" t="s">
        <v>207</v>
      </c>
      <c r="L12" s="5" t="s">
        <v>216</v>
      </c>
      <c r="M12" s="8">
        <v>13344</v>
      </c>
      <c r="N12" s="5" t="s">
        <v>252</v>
      </c>
    </row>
    <row r="13" spans="1:14" x14ac:dyDescent="0.3">
      <c r="A13" s="1"/>
      <c r="B13" s="5" t="s">
        <v>113</v>
      </c>
      <c r="C13" s="5" t="s">
        <v>318</v>
      </c>
      <c r="D13" s="5" t="s">
        <v>17</v>
      </c>
      <c r="E13" s="4" t="s">
        <v>219</v>
      </c>
      <c r="F13" s="4" t="s">
        <v>220</v>
      </c>
      <c r="G13" s="6" t="s">
        <v>1341</v>
      </c>
      <c r="H13" s="8">
        <v>0</v>
      </c>
      <c r="I13" s="5" t="s">
        <v>205</v>
      </c>
      <c r="J13" s="5" t="s">
        <v>228</v>
      </c>
      <c r="K13" s="5" t="s">
        <v>207</v>
      </c>
      <c r="L13" s="5" t="s">
        <v>222</v>
      </c>
      <c r="M13" s="8">
        <v>13601</v>
      </c>
      <c r="N13" s="5" t="s">
        <v>252</v>
      </c>
    </row>
    <row r="14" spans="1:14" x14ac:dyDescent="0.3">
      <c r="A14" s="1"/>
      <c r="B14" s="5" t="s">
        <v>113</v>
      </c>
      <c r="C14" s="5" t="s">
        <v>318</v>
      </c>
      <c r="D14" s="5" t="s">
        <v>320</v>
      </c>
      <c r="E14" s="4" t="s">
        <v>219</v>
      </c>
      <c r="F14" s="4" t="s">
        <v>220</v>
      </c>
      <c r="G14" s="6" t="s">
        <v>1342</v>
      </c>
      <c r="H14" s="8">
        <v>0</v>
      </c>
      <c r="I14" s="5" t="s">
        <v>205</v>
      </c>
      <c r="J14" s="5" t="s">
        <v>228</v>
      </c>
      <c r="K14" s="5" t="s">
        <v>207</v>
      </c>
      <c r="L14" s="5" t="s">
        <v>216</v>
      </c>
      <c r="M14" s="8">
        <v>13604</v>
      </c>
      <c r="N14" s="5" t="s">
        <v>252</v>
      </c>
    </row>
    <row r="15" spans="1:14" x14ac:dyDescent="0.3">
      <c r="A15" s="1"/>
      <c r="B15" s="5" t="s">
        <v>113</v>
      </c>
      <c r="C15" s="5" t="s">
        <v>318</v>
      </c>
      <c r="D15" s="5" t="s">
        <v>322</v>
      </c>
      <c r="E15" s="4" t="s">
        <v>219</v>
      </c>
      <c r="F15" s="4" t="s">
        <v>220</v>
      </c>
      <c r="G15" s="6" t="s">
        <v>1342</v>
      </c>
      <c r="H15" s="8">
        <v>0</v>
      </c>
      <c r="I15" s="5" t="s">
        <v>205</v>
      </c>
      <c r="J15" s="5" t="s">
        <v>228</v>
      </c>
      <c r="K15" s="5" t="s">
        <v>207</v>
      </c>
      <c r="L15" s="5" t="s">
        <v>216</v>
      </c>
      <c r="M15" s="8">
        <v>13603</v>
      </c>
      <c r="N15" s="5" t="s">
        <v>252</v>
      </c>
    </row>
    <row r="16" spans="1:14" x14ac:dyDescent="0.3">
      <c r="A16" s="1"/>
      <c r="B16" s="5" t="s">
        <v>113</v>
      </c>
      <c r="C16" s="5" t="s">
        <v>318</v>
      </c>
      <c r="D16" s="5" t="s">
        <v>324</v>
      </c>
      <c r="E16" s="4" t="s">
        <v>219</v>
      </c>
      <c r="F16" s="4" t="s">
        <v>220</v>
      </c>
      <c r="G16" s="6" t="s">
        <v>1342</v>
      </c>
      <c r="H16" s="8">
        <v>0</v>
      </c>
      <c r="I16" s="5" t="s">
        <v>205</v>
      </c>
      <c r="J16" s="5" t="s">
        <v>228</v>
      </c>
      <c r="K16" s="5" t="s">
        <v>207</v>
      </c>
      <c r="L16" s="5" t="s">
        <v>216</v>
      </c>
      <c r="M16" s="8">
        <v>13602</v>
      </c>
      <c r="N16" s="5" t="s">
        <v>252</v>
      </c>
    </row>
    <row r="17" spans="1:14" x14ac:dyDescent="0.3">
      <c r="A17" s="1"/>
      <c r="B17" s="5" t="s">
        <v>552</v>
      </c>
      <c r="C17" s="5" t="s">
        <v>340</v>
      </c>
      <c r="D17" s="5" t="s">
        <v>118</v>
      </c>
      <c r="E17" s="4" t="s">
        <v>336</v>
      </c>
      <c r="F17" s="4" t="s">
        <v>341</v>
      </c>
      <c r="G17" s="6" t="s">
        <v>342</v>
      </c>
      <c r="H17" s="8">
        <v>104.5</v>
      </c>
      <c r="I17" s="5" t="s">
        <v>205</v>
      </c>
      <c r="J17" s="5" t="s">
        <v>228</v>
      </c>
      <c r="K17" s="5" t="s">
        <v>207</v>
      </c>
      <c r="L17" s="5" t="s">
        <v>216</v>
      </c>
      <c r="M17" s="8">
        <v>24607</v>
      </c>
      <c r="N17" s="5" t="s">
        <v>252</v>
      </c>
    </row>
    <row r="18" spans="1:14" x14ac:dyDescent="0.3">
      <c r="A18" s="1"/>
      <c r="B18" s="5" t="s">
        <v>131</v>
      </c>
      <c r="C18" s="5" t="s">
        <v>1343</v>
      </c>
      <c r="D18" s="5" t="s">
        <v>141</v>
      </c>
      <c r="E18" s="4" t="s">
        <v>249</v>
      </c>
      <c r="F18" s="4" t="s">
        <v>220</v>
      </c>
      <c r="G18" s="6" t="s">
        <v>376</v>
      </c>
      <c r="H18" s="8">
        <v>44.12</v>
      </c>
      <c r="I18" s="5" t="s">
        <v>205</v>
      </c>
      <c r="J18" s="5" t="s">
        <v>228</v>
      </c>
      <c r="K18" s="5" t="s">
        <v>207</v>
      </c>
      <c r="L18" s="5" t="s">
        <v>216</v>
      </c>
      <c r="M18" s="8">
        <v>76</v>
      </c>
      <c r="N18" s="5" t="s">
        <v>252</v>
      </c>
    </row>
    <row r="19" spans="1:14" x14ac:dyDescent="0.3">
      <c r="A19" s="1"/>
      <c r="B19" s="5" t="s">
        <v>131</v>
      </c>
      <c r="C19" s="5" t="s">
        <v>377</v>
      </c>
      <c r="D19" s="5" t="s">
        <v>378</v>
      </c>
      <c r="E19" s="4" t="s">
        <v>219</v>
      </c>
      <c r="F19" s="4" t="s">
        <v>379</v>
      </c>
      <c r="G19" s="6" t="s">
        <v>1344</v>
      </c>
      <c r="H19" s="8">
        <v>10.5</v>
      </c>
      <c r="I19" s="5" t="s">
        <v>205</v>
      </c>
      <c r="J19" s="5" t="s">
        <v>228</v>
      </c>
      <c r="K19" s="5" t="s">
        <v>207</v>
      </c>
      <c r="L19" s="5" t="s">
        <v>216</v>
      </c>
      <c r="M19" s="8">
        <v>204</v>
      </c>
      <c r="N19" s="5" t="s">
        <v>252</v>
      </c>
    </row>
    <row r="20" spans="1:14" x14ac:dyDescent="0.3">
      <c r="A20" s="1"/>
      <c r="B20" s="5" t="s">
        <v>63</v>
      </c>
      <c r="C20" s="5" t="s">
        <v>381</v>
      </c>
      <c r="D20" s="5" t="s">
        <v>382</v>
      </c>
      <c r="E20" s="4" t="s">
        <v>219</v>
      </c>
      <c r="F20" s="4" t="s">
        <v>220</v>
      </c>
      <c r="G20" s="6" t="s">
        <v>383</v>
      </c>
      <c r="H20" s="8">
        <v>0.7</v>
      </c>
      <c r="I20" s="5" t="s">
        <v>205</v>
      </c>
      <c r="J20" s="5" t="s">
        <v>228</v>
      </c>
      <c r="K20" s="5" t="s">
        <v>207</v>
      </c>
      <c r="L20" s="5" t="s">
        <v>216</v>
      </c>
      <c r="M20" s="8">
        <v>18790</v>
      </c>
      <c r="N20" s="5" t="s">
        <v>252</v>
      </c>
    </row>
    <row r="21" spans="1:14" x14ac:dyDescent="0.3">
      <c r="A21" s="1"/>
      <c r="B21" s="5" t="s">
        <v>63</v>
      </c>
      <c r="C21" s="5" t="s">
        <v>381</v>
      </c>
      <c r="D21" s="5" t="s">
        <v>107</v>
      </c>
      <c r="E21" s="4" t="s">
        <v>219</v>
      </c>
      <c r="F21" s="4" t="s">
        <v>220</v>
      </c>
      <c r="G21" s="6" t="s">
        <v>383</v>
      </c>
      <c r="H21" s="8">
        <v>0.35</v>
      </c>
      <c r="I21" s="5" t="s">
        <v>205</v>
      </c>
      <c r="J21" s="5" t="s">
        <v>228</v>
      </c>
      <c r="K21" s="5" t="s">
        <v>207</v>
      </c>
      <c r="L21" s="5" t="s">
        <v>216</v>
      </c>
      <c r="M21" s="8">
        <v>18792</v>
      </c>
      <c r="N21" s="5" t="s">
        <v>252</v>
      </c>
    </row>
    <row r="22" spans="1:14" x14ac:dyDescent="0.3">
      <c r="A22" s="1"/>
      <c r="B22" s="5" t="s">
        <v>63</v>
      </c>
      <c r="C22" s="5" t="s">
        <v>381</v>
      </c>
      <c r="D22" s="5" t="s">
        <v>141</v>
      </c>
      <c r="E22" s="4" t="s">
        <v>219</v>
      </c>
      <c r="F22" s="4" t="s">
        <v>220</v>
      </c>
      <c r="G22" s="6" t="s">
        <v>383</v>
      </c>
      <c r="H22" s="8">
        <v>0.35</v>
      </c>
      <c r="I22" s="5" t="s">
        <v>205</v>
      </c>
      <c r="J22" s="5" t="s">
        <v>228</v>
      </c>
      <c r="K22" s="5" t="s">
        <v>207</v>
      </c>
      <c r="L22" s="5" t="s">
        <v>216</v>
      </c>
      <c r="M22" s="8">
        <v>18793</v>
      </c>
      <c r="N22" s="5" t="s">
        <v>252</v>
      </c>
    </row>
    <row r="23" spans="1:14" x14ac:dyDescent="0.3">
      <c r="A23" s="1"/>
      <c r="B23" s="5" t="s">
        <v>63</v>
      </c>
      <c r="C23" s="5" t="s">
        <v>1345</v>
      </c>
      <c r="D23" s="5" t="s">
        <v>17</v>
      </c>
      <c r="E23" s="4" t="s">
        <v>219</v>
      </c>
      <c r="F23" s="4" t="s">
        <v>220</v>
      </c>
      <c r="G23" s="6" t="s">
        <v>383</v>
      </c>
      <c r="H23" s="8">
        <v>30</v>
      </c>
      <c r="I23" s="5" t="s">
        <v>205</v>
      </c>
      <c r="J23" s="5" t="s">
        <v>228</v>
      </c>
      <c r="K23" s="5" t="s">
        <v>207</v>
      </c>
      <c r="L23" s="5" t="s">
        <v>216</v>
      </c>
      <c r="M23" s="8">
        <v>270</v>
      </c>
      <c r="N23" s="5" t="s">
        <v>252</v>
      </c>
    </row>
    <row r="24" spans="1:14" x14ac:dyDescent="0.3">
      <c r="A24" s="1"/>
      <c r="B24" s="5" t="s">
        <v>63</v>
      </c>
      <c r="C24" s="5" t="s">
        <v>1345</v>
      </c>
      <c r="D24" s="5" t="s">
        <v>118</v>
      </c>
      <c r="E24" s="4" t="s">
        <v>219</v>
      </c>
      <c r="F24" s="4" t="s">
        <v>220</v>
      </c>
      <c r="G24" s="6" t="s">
        <v>383</v>
      </c>
      <c r="H24" s="8">
        <v>15</v>
      </c>
      <c r="I24" s="5" t="s">
        <v>205</v>
      </c>
      <c r="J24" s="5" t="s">
        <v>228</v>
      </c>
      <c r="K24" s="5" t="s">
        <v>207</v>
      </c>
      <c r="L24" s="5" t="s">
        <v>216</v>
      </c>
      <c r="M24" s="8">
        <v>26</v>
      </c>
      <c r="N24" s="5" t="s">
        <v>252</v>
      </c>
    </row>
    <row r="25" spans="1:14" x14ac:dyDescent="0.3">
      <c r="A25" s="1"/>
      <c r="B25" s="5" t="s">
        <v>63</v>
      </c>
      <c r="C25" s="5" t="s">
        <v>1345</v>
      </c>
      <c r="D25" s="5" t="s">
        <v>118</v>
      </c>
      <c r="E25" s="4" t="s">
        <v>219</v>
      </c>
      <c r="F25" s="4" t="s">
        <v>220</v>
      </c>
      <c r="G25" s="6" t="s">
        <v>384</v>
      </c>
      <c r="H25" s="8">
        <v>15</v>
      </c>
      <c r="I25" s="5" t="s">
        <v>205</v>
      </c>
      <c r="J25" s="5" t="s">
        <v>228</v>
      </c>
      <c r="K25" s="5" t="s">
        <v>207</v>
      </c>
      <c r="L25" s="5" t="s">
        <v>216</v>
      </c>
      <c r="M25" s="8">
        <v>26</v>
      </c>
      <c r="N25" s="5" t="s">
        <v>252</v>
      </c>
    </row>
    <row r="26" spans="1:14" x14ac:dyDescent="0.3">
      <c r="A26" s="1"/>
      <c r="B26" s="5" t="s">
        <v>63</v>
      </c>
      <c r="C26" s="5" t="s">
        <v>1345</v>
      </c>
      <c r="D26" s="5" t="s">
        <v>49</v>
      </c>
      <c r="E26" s="4" t="s">
        <v>219</v>
      </c>
      <c r="F26" s="4" t="s">
        <v>220</v>
      </c>
      <c r="G26" s="6" t="s">
        <v>383</v>
      </c>
      <c r="H26" s="8">
        <v>15</v>
      </c>
      <c r="I26" s="5" t="s">
        <v>205</v>
      </c>
      <c r="J26" s="5" t="s">
        <v>228</v>
      </c>
      <c r="K26" s="5" t="s">
        <v>207</v>
      </c>
      <c r="L26" s="5" t="s">
        <v>216</v>
      </c>
      <c r="M26" s="8">
        <v>27</v>
      </c>
      <c r="N26" s="5" t="s">
        <v>252</v>
      </c>
    </row>
    <row r="27" spans="1:14" x14ac:dyDescent="0.3">
      <c r="A27" s="1"/>
      <c r="B27" s="5" t="s">
        <v>385</v>
      </c>
      <c r="C27" s="5" t="s">
        <v>386</v>
      </c>
      <c r="D27" s="5" t="s">
        <v>17</v>
      </c>
      <c r="E27" s="4" t="s">
        <v>219</v>
      </c>
      <c r="F27" s="4" t="s">
        <v>220</v>
      </c>
      <c r="G27" s="6" t="s">
        <v>387</v>
      </c>
      <c r="H27" s="8">
        <v>3.15</v>
      </c>
      <c r="I27" s="5" t="s">
        <v>205</v>
      </c>
      <c r="J27" s="5" t="s">
        <v>228</v>
      </c>
      <c r="K27" s="5" t="s">
        <v>207</v>
      </c>
      <c r="L27" s="5" t="s">
        <v>208</v>
      </c>
      <c r="M27" s="8">
        <v>15160</v>
      </c>
      <c r="N27" s="5" t="s">
        <v>252</v>
      </c>
    </row>
    <row r="28" spans="1:14" x14ac:dyDescent="0.3">
      <c r="A28" s="1"/>
      <c r="B28" s="5" t="s">
        <v>385</v>
      </c>
      <c r="C28" s="5" t="s">
        <v>386</v>
      </c>
      <c r="D28" s="5" t="s">
        <v>17</v>
      </c>
      <c r="E28" s="4" t="s">
        <v>388</v>
      </c>
      <c r="F28" s="4" t="s">
        <v>220</v>
      </c>
      <c r="G28" s="6" t="s">
        <v>389</v>
      </c>
      <c r="H28" s="8">
        <v>3.15</v>
      </c>
      <c r="I28" s="5" t="s">
        <v>251</v>
      </c>
      <c r="J28" s="5" t="s">
        <v>228</v>
      </c>
      <c r="K28" s="5" t="s">
        <v>207</v>
      </c>
      <c r="L28" s="5" t="s">
        <v>208</v>
      </c>
      <c r="M28" s="8">
        <v>15160</v>
      </c>
      <c r="N28" s="5" t="s">
        <v>252</v>
      </c>
    </row>
    <row r="29" spans="1:14" ht="26.4" x14ac:dyDescent="0.3">
      <c r="A29" s="1"/>
      <c r="B29" s="5" t="s">
        <v>390</v>
      </c>
      <c r="C29" s="5" t="s">
        <v>391</v>
      </c>
      <c r="D29" s="5" t="s">
        <v>118</v>
      </c>
      <c r="E29" s="4" t="s">
        <v>219</v>
      </c>
      <c r="F29" s="4" t="s">
        <v>220</v>
      </c>
      <c r="G29" s="6" t="s">
        <v>392</v>
      </c>
      <c r="H29" s="8">
        <v>1.5</v>
      </c>
      <c r="I29" s="5" t="s">
        <v>205</v>
      </c>
      <c r="J29" s="5" t="s">
        <v>228</v>
      </c>
      <c r="K29" s="5" t="s">
        <v>207</v>
      </c>
      <c r="L29" s="5" t="s">
        <v>216</v>
      </c>
      <c r="M29" s="8">
        <v>15113</v>
      </c>
      <c r="N29" s="5" t="s">
        <v>252</v>
      </c>
    </row>
    <row r="30" spans="1:14" x14ac:dyDescent="0.3">
      <c r="A30" s="1"/>
      <c r="B30" s="5" t="s">
        <v>469</v>
      </c>
      <c r="C30" s="5" t="s">
        <v>1346</v>
      </c>
      <c r="D30" s="5" t="s">
        <v>470</v>
      </c>
      <c r="E30" s="4" t="s">
        <v>219</v>
      </c>
      <c r="F30" s="4" t="s">
        <v>220</v>
      </c>
      <c r="G30" s="6" t="s">
        <v>471</v>
      </c>
      <c r="H30" s="8">
        <v>24.26</v>
      </c>
      <c r="I30" s="5" t="s">
        <v>251</v>
      </c>
      <c r="J30" s="5" t="s">
        <v>228</v>
      </c>
      <c r="K30" s="5" t="s">
        <v>207</v>
      </c>
      <c r="L30" s="5" t="s">
        <v>208</v>
      </c>
      <c r="M30" s="8">
        <v>60</v>
      </c>
      <c r="N30" s="5" t="s">
        <v>252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GG7" activePane="bottomRight" state="frozen"/>
      <selection pane="topRight" activeCell="C1" sqref="C1"/>
      <selection pane="bottomLeft" activeCell="A7" sqref="A7"/>
      <selection pane="bottomRight" activeCell="HN7" sqref="HN7:HP54"/>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0" t="s">
        <v>80</v>
      </c>
      <c r="C3" s="195"/>
      <c r="D3" s="195"/>
      <c r="E3" s="221" t="s">
        <v>1347</v>
      </c>
      <c r="F3" s="221"/>
      <c r="G3" s="221"/>
      <c r="H3" s="2"/>
      <c r="I3" s="2"/>
      <c r="J3" s="2"/>
      <c r="K3" s="2"/>
      <c r="L3" s="2" t="s">
        <v>1348</v>
      </c>
      <c r="M3" s="2"/>
      <c r="N3" s="2"/>
      <c r="O3" s="2"/>
      <c r="P3" s="2"/>
      <c r="Q3" s="2"/>
      <c r="R3" s="2"/>
      <c r="S3" s="2"/>
      <c r="T3" s="2"/>
      <c r="U3" s="2"/>
      <c r="V3" s="2" t="s">
        <v>1347</v>
      </c>
      <c r="W3" s="2"/>
      <c r="X3" s="2"/>
      <c r="Y3" s="2"/>
      <c r="Z3" s="2"/>
      <c r="AA3" s="2"/>
      <c r="AB3" s="2"/>
      <c r="AC3" s="2" t="s">
        <v>1348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1349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7" t="s">
        <v>1350</v>
      </c>
      <c r="GW3" s="1"/>
      <c r="GX3" s="1"/>
      <c r="GY3" s="1"/>
      <c r="GZ3" s="1"/>
      <c r="HA3" s="1"/>
      <c r="HB3" s="1"/>
      <c r="HC3" s="1"/>
      <c r="HD3" s="1"/>
      <c r="HE3" s="87" t="s">
        <v>1351</v>
      </c>
      <c r="HF3" s="1"/>
      <c r="HG3" s="1"/>
      <c r="HH3" s="1"/>
      <c r="HI3" s="1"/>
      <c r="HJ3" s="1"/>
      <c r="HK3" s="1"/>
      <c r="HL3" s="1"/>
      <c r="HM3" s="1"/>
      <c r="HN3" s="87" t="s">
        <v>928</v>
      </c>
      <c r="HO3" s="1"/>
      <c r="HP3" s="1"/>
    </row>
    <row r="4" spans="1:224" ht="0" hidden="1" customHeight="1" x14ac:dyDescent="0.3">
      <c r="A4" s="1"/>
      <c r="B4" s="88" t="s">
        <v>1352</v>
      </c>
      <c r="C4" s="222" t="s">
        <v>1353</v>
      </c>
      <c r="D4" s="223" t="s">
        <v>46</v>
      </c>
      <c r="E4" s="224"/>
      <c r="F4" s="224"/>
      <c r="G4" s="225"/>
      <c r="H4" s="223" t="s">
        <v>1354</v>
      </c>
      <c r="I4" s="225"/>
      <c r="J4" s="223" t="s">
        <v>1355</v>
      </c>
      <c r="K4" s="225"/>
      <c r="L4" s="223" t="s">
        <v>116</v>
      </c>
      <c r="M4" s="224"/>
      <c r="N4" s="224"/>
      <c r="O4" s="224"/>
      <c r="P4" s="224"/>
      <c r="Q4" s="224"/>
      <c r="R4" s="224"/>
      <c r="S4" s="225"/>
      <c r="T4" s="223" t="s">
        <v>469</v>
      </c>
      <c r="U4" s="224"/>
      <c r="V4" s="224"/>
      <c r="W4" s="225"/>
      <c r="X4" s="222" t="s">
        <v>1356</v>
      </c>
      <c r="Y4" s="223" t="s">
        <v>35</v>
      </c>
      <c r="Z4" s="224"/>
      <c r="AA4" s="225"/>
      <c r="AB4" s="223" t="s">
        <v>87</v>
      </c>
      <c r="AC4" s="224"/>
      <c r="AD4" s="224"/>
      <c r="AE4" s="224"/>
      <c r="AF4" s="224"/>
      <c r="AG4" s="224"/>
      <c r="AH4" s="225"/>
      <c r="AI4" s="222" t="s">
        <v>1357</v>
      </c>
      <c r="AJ4" s="222" t="s">
        <v>1358</v>
      </c>
      <c r="AK4" s="222" t="s">
        <v>1359</v>
      </c>
      <c r="AL4" s="223" t="s">
        <v>1360</v>
      </c>
      <c r="AM4" s="225"/>
      <c r="AN4" s="223" t="s">
        <v>1361</v>
      </c>
      <c r="AO4" s="225"/>
      <c r="AP4" s="222" t="s">
        <v>1362</v>
      </c>
      <c r="AQ4" s="223" t="s">
        <v>1363</v>
      </c>
      <c r="AR4" s="225"/>
      <c r="AS4" s="222" t="s">
        <v>1364</v>
      </c>
      <c r="AT4" s="222" t="s">
        <v>1365</v>
      </c>
      <c r="AU4" s="222" t="s">
        <v>1366</v>
      </c>
      <c r="AV4" s="223" t="s">
        <v>113</v>
      </c>
      <c r="AW4" s="224"/>
      <c r="AX4" s="225"/>
      <c r="AY4" s="223" t="s">
        <v>174</v>
      </c>
      <c r="AZ4" s="224"/>
      <c r="BA4" s="224"/>
      <c r="BB4" s="224"/>
      <c r="BC4" s="224"/>
      <c r="BD4" s="225"/>
      <c r="BE4" s="223" t="s">
        <v>1367</v>
      </c>
      <c r="BF4" s="225"/>
      <c r="BG4" s="222" t="s">
        <v>657</v>
      </c>
      <c r="BH4" s="223" t="s">
        <v>97</v>
      </c>
      <c r="BI4" s="224"/>
      <c r="BJ4" s="225"/>
      <c r="BK4" s="223" t="s">
        <v>104</v>
      </c>
      <c r="BL4" s="224"/>
      <c r="BM4" s="224"/>
      <c r="BN4" s="224"/>
      <c r="BO4" s="224"/>
      <c r="BP4" s="224"/>
      <c r="BQ4" s="224"/>
      <c r="BR4" s="224"/>
      <c r="BS4" s="224"/>
      <c r="BT4" s="224"/>
      <c r="BU4" s="224"/>
      <c r="BV4" s="224"/>
      <c r="BW4" s="224"/>
      <c r="BX4" s="225"/>
      <c r="BY4" s="223" t="s">
        <v>1368</v>
      </c>
      <c r="BZ4" s="225"/>
      <c r="CA4" s="222" t="s">
        <v>1369</v>
      </c>
      <c r="CB4" s="223" t="s">
        <v>63</v>
      </c>
      <c r="CC4" s="224"/>
      <c r="CD4" s="224"/>
      <c r="CE4" s="224"/>
      <c r="CF4" s="224"/>
      <c r="CG4" s="224"/>
      <c r="CH4" s="224"/>
      <c r="CI4" s="224"/>
      <c r="CJ4" s="224"/>
      <c r="CK4" s="224"/>
      <c r="CL4" s="224"/>
      <c r="CM4" s="225"/>
      <c r="CN4" s="223" t="s">
        <v>171</v>
      </c>
      <c r="CO4" s="224"/>
      <c r="CP4" s="224"/>
      <c r="CQ4" s="225"/>
      <c r="CR4" s="223" t="s">
        <v>1370</v>
      </c>
      <c r="CS4" s="225"/>
      <c r="CT4" s="223" t="s">
        <v>1371</v>
      </c>
      <c r="CU4" s="225"/>
      <c r="CV4" s="223" t="s">
        <v>1372</v>
      </c>
      <c r="CW4" s="224"/>
      <c r="CX4" s="225"/>
      <c r="CY4" s="223" t="s">
        <v>1373</v>
      </c>
      <c r="CZ4" s="224"/>
      <c r="DA4" s="224"/>
      <c r="DB4" s="225"/>
      <c r="DC4" s="223" t="s">
        <v>1374</v>
      </c>
      <c r="DD4" s="224"/>
      <c r="DE4" s="224"/>
      <c r="DF4" s="224"/>
      <c r="DG4" s="224"/>
      <c r="DH4" s="224"/>
      <c r="DI4" s="224"/>
      <c r="DJ4" s="224"/>
      <c r="DK4" s="224"/>
      <c r="DL4" s="224"/>
      <c r="DM4" s="224"/>
      <c r="DN4" s="225"/>
      <c r="DO4" s="223" t="s">
        <v>1375</v>
      </c>
      <c r="DP4" s="224"/>
      <c r="DQ4" s="224"/>
      <c r="DR4" s="225"/>
      <c r="DS4" s="223" t="s">
        <v>1376</v>
      </c>
      <c r="DT4" s="224"/>
      <c r="DU4" s="224"/>
      <c r="DV4" s="225"/>
      <c r="DW4" s="222"/>
      <c r="DX4" s="223" t="s">
        <v>1377</v>
      </c>
      <c r="DY4" s="224"/>
      <c r="DZ4" s="224"/>
      <c r="EA4" s="224"/>
      <c r="EB4" s="224"/>
      <c r="EC4" s="225"/>
      <c r="ED4" s="1"/>
      <c r="EE4" s="222" t="s">
        <v>1378</v>
      </c>
      <c r="EF4" s="222" t="s">
        <v>1379</v>
      </c>
      <c r="EG4" s="222" t="s">
        <v>1380</v>
      </c>
      <c r="EH4" s="222" t="s">
        <v>1381</v>
      </c>
      <c r="EI4" s="222" t="s">
        <v>1382</v>
      </c>
      <c r="EJ4" s="222" t="s">
        <v>1383</v>
      </c>
      <c r="EK4" s="222" t="s">
        <v>1384</v>
      </c>
      <c r="EL4" s="222" t="s">
        <v>1385</v>
      </c>
      <c r="EM4" s="223" t="s">
        <v>1354</v>
      </c>
      <c r="EN4" s="225"/>
      <c r="EO4" s="222" t="s">
        <v>1386</v>
      </c>
      <c r="EP4" s="222" t="s">
        <v>1357</v>
      </c>
      <c r="EQ4" s="222" t="s">
        <v>1387</v>
      </c>
      <c r="ER4" s="222" t="s">
        <v>1388</v>
      </c>
      <c r="ES4" s="222" t="s">
        <v>1389</v>
      </c>
      <c r="ET4" s="222" t="s">
        <v>1390</v>
      </c>
      <c r="EU4" s="222" t="s">
        <v>1391</v>
      </c>
      <c r="EV4" s="222" t="s">
        <v>1392</v>
      </c>
      <c r="EW4" s="222" t="s">
        <v>1393</v>
      </c>
      <c r="EX4" s="222" t="s">
        <v>1394</v>
      </c>
      <c r="EY4" s="222" t="s">
        <v>1395</v>
      </c>
      <c r="EZ4" s="222" t="s">
        <v>1396</v>
      </c>
      <c r="FA4" s="222" t="s">
        <v>1397</v>
      </c>
      <c r="FB4" s="222" t="s">
        <v>1398</v>
      </c>
      <c r="FC4" s="222" t="s">
        <v>1399</v>
      </c>
      <c r="FD4" s="222" t="s">
        <v>1400</v>
      </c>
      <c r="FE4" s="222" t="s">
        <v>1401</v>
      </c>
      <c r="FF4" s="222" t="s">
        <v>1402</v>
      </c>
      <c r="FG4" s="222" t="s">
        <v>1403</v>
      </c>
      <c r="FH4" s="222" t="s">
        <v>1404</v>
      </c>
      <c r="FI4" s="222" t="s">
        <v>1405</v>
      </c>
      <c r="FJ4" s="222" t="s">
        <v>1406</v>
      </c>
      <c r="FK4" s="222" t="s">
        <v>1407</v>
      </c>
      <c r="FL4" s="222" t="s">
        <v>1408</v>
      </c>
      <c r="FM4" s="223" t="s">
        <v>588</v>
      </c>
      <c r="FN4" s="224"/>
      <c r="FO4" s="224"/>
      <c r="FP4" s="225"/>
      <c r="FQ4" s="223" t="s">
        <v>1409</v>
      </c>
      <c r="FR4" s="225"/>
      <c r="FS4" s="223" t="s">
        <v>104</v>
      </c>
      <c r="FT4" s="224"/>
      <c r="FU4" s="224"/>
      <c r="FV4" s="224"/>
      <c r="FW4" s="224"/>
      <c r="FX4" s="225"/>
      <c r="FY4" s="223" t="s">
        <v>1410</v>
      </c>
      <c r="FZ4" s="225"/>
      <c r="GA4" s="223" t="s">
        <v>591</v>
      </c>
      <c r="GB4" s="224"/>
      <c r="GC4" s="224"/>
      <c r="GD4" s="225"/>
      <c r="GE4" s="222" t="s">
        <v>1411</v>
      </c>
      <c r="GF4" s="222" t="s">
        <v>1412</v>
      </c>
      <c r="GG4" s="222" t="s">
        <v>1413</v>
      </c>
      <c r="GH4" s="223" t="s">
        <v>63</v>
      </c>
      <c r="GI4" s="224"/>
      <c r="GJ4" s="224"/>
      <c r="GK4" s="224"/>
      <c r="GL4" s="225"/>
      <c r="GM4" s="223" t="s">
        <v>390</v>
      </c>
      <c r="GN4" s="224"/>
      <c r="GO4" s="224"/>
      <c r="GP4" s="225"/>
      <c r="GQ4" s="222" t="s">
        <v>1414</v>
      </c>
      <c r="GR4" s="223" t="s">
        <v>979</v>
      </c>
      <c r="GS4" s="224"/>
      <c r="GT4" s="225"/>
      <c r="GU4" s="1"/>
      <c r="GV4" s="222" t="s">
        <v>1378</v>
      </c>
      <c r="GW4" s="223" t="s">
        <v>1415</v>
      </c>
      <c r="GX4" s="225"/>
      <c r="GY4" s="222" t="s">
        <v>1387</v>
      </c>
      <c r="GZ4" s="222" t="s">
        <v>1401</v>
      </c>
      <c r="HA4" s="222" t="s">
        <v>1402</v>
      </c>
      <c r="HB4" s="222" t="s">
        <v>1403</v>
      </c>
      <c r="HC4" s="222" t="s">
        <v>1407</v>
      </c>
      <c r="HD4" s="1"/>
      <c r="HE4" s="222" t="s">
        <v>1416</v>
      </c>
      <c r="HF4" s="222" t="s">
        <v>1417</v>
      </c>
      <c r="HG4" s="222" t="s">
        <v>1418</v>
      </c>
      <c r="HH4" s="222" t="s">
        <v>1419</v>
      </c>
      <c r="HI4" s="222" t="s">
        <v>1420</v>
      </c>
      <c r="HJ4" s="222" t="s">
        <v>1421</v>
      </c>
      <c r="HK4" s="223" t="s">
        <v>1422</v>
      </c>
      <c r="HL4" s="225"/>
      <c r="HM4" s="1"/>
      <c r="HN4" s="223" t="s">
        <v>1376</v>
      </c>
      <c r="HO4" s="224"/>
      <c r="HP4" s="225"/>
    </row>
    <row r="5" spans="1:224"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89">
        <v>75066</v>
      </c>
      <c r="FL5" s="89">
        <v>75566</v>
      </c>
      <c r="FM5" s="90">
        <v>226</v>
      </c>
      <c r="FN5" s="91">
        <v>201</v>
      </c>
      <c r="FO5" s="91">
        <v>258</v>
      </c>
      <c r="FP5" s="92">
        <v>259</v>
      </c>
      <c r="FQ5" s="90">
        <v>257</v>
      </c>
      <c r="FR5" s="92">
        <v>256</v>
      </c>
      <c r="FS5" s="90">
        <v>2148</v>
      </c>
      <c r="FT5" s="91">
        <v>58288</v>
      </c>
      <c r="FU5" s="91">
        <v>58289</v>
      </c>
      <c r="FV5" s="91">
        <v>58839</v>
      </c>
      <c r="FW5" s="91">
        <v>58840</v>
      </c>
      <c r="FX5" s="92">
        <v>75260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90">
        <v>225</v>
      </c>
      <c r="GN5" s="91">
        <v>2201</v>
      </c>
      <c r="GO5" s="91">
        <v>2171</v>
      </c>
      <c r="GP5" s="92">
        <v>760</v>
      </c>
      <c r="GQ5" s="89">
        <v>234</v>
      </c>
      <c r="GR5" s="90">
        <v>215</v>
      </c>
      <c r="GS5" s="91">
        <v>917</v>
      </c>
      <c r="GT5" s="92">
        <v>920</v>
      </c>
      <c r="GU5" s="1"/>
      <c r="GV5" s="89">
        <v>289</v>
      </c>
      <c r="GW5" s="90">
        <v>58333</v>
      </c>
      <c r="GX5" s="92">
        <v>58336</v>
      </c>
      <c r="GY5" s="89">
        <v>213</v>
      </c>
      <c r="GZ5" s="89">
        <v>232</v>
      </c>
      <c r="HA5" s="89">
        <v>2190</v>
      </c>
      <c r="HB5" s="89">
        <v>69867</v>
      </c>
      <c r="HC5" s="89">
        <v>75066</v>
      </c>
      <c r="HD5" s="1"/>
      <c r="HE5" s="89">
        <v>221</v>
      </c>
      <c r="HF5" s="89">
        <v>222</v>
      </c>
      <c r="HG5" s="89">
        <v>224</v>
      </c>
      <c r="HH5" s="89">
        <v>2187</v>
      </c>
      <c r="HI5" s="89">
        <v>227</v>
      </c>
      <c r="HJ5" s="89">
        <v>49400</v>
      </c>
      <c r="HK5" s="90">
        <v>199</v>
      </c>
      <c r="HL5" s="92">
        <v>200</v>
      </c>
      <c r="HM5" s="1"/>
      <c r="HN5" s="90">
        <v>7000</v>
      </c>
      <c r="HO5" s="91">
        <v>7001</v>
      </c>
      <c r="HP5" s="92">
        <v>7002</v>
      </c>
    </row>
    <row r="6" spans="1:224" ht="169.95" customHeight="1" x14ac:dyDescent="0.3">
      <c r="A6" s="1"/>
      <c r="B6" s="93" t="s">
        <v>1423</v>
      </c>
      <c r="C6" s="93" t="s">
        <v>340</v>
      </c>
      <c r="D6" s="94" t="s">
        <v>607</v>
      </c>
      <c r="E6" s="95" t="s">
        <v>302</v>
      </c>
      <c r="F6" s="95" t="s">
        <v>608</v>
      </c>
      <c r="G6" s="96" t="s">
        <v>609</v>
      </c>
      <c r="H6" s="94" t="s">
        <v>610</v>
      </c>
      <c r="I6" s="96" t="s">
        <v>611</v>
      </c>
      <c r="J6" s="94" t="s">
        <v>612</v>
      </c>
      <c r="K6" s="96" t="s">
        <v>613</v>
      </c>
      <c r="L6" s="94" t="s">
        <v>614</v>
      </c>
      <c r="M6" s="95" t="s">
        <v>615</v>
      </c>
      <c r="N6" s="95" t="s">
        <v>616</v>
      </c>
      <c r="O6" s="95" t="s">
        <v>617</v>
      </c>
      <c r="P6" s="95" t="s">
        <v>618</v>
      </c>
      <c r="Q6" s="95" t="s">
        <v>619</v>
      </c>
      <c r="R6" s="95" t="s">
        <v>620</v>
      </c>
      <c r="S6" s="96" t="s">
        <v>621</v>
      </c>
      <c r="T6" s="94" t="s">
        <v>622</v>
      </c>
      <c r="U6" s="95" t="s">
        <v>623</v>
      </c>
      <c r="V6" s="95" t="s">
        <v>624</v>
      </c>
      <c r="W6" s="96" t="s">
        <v>625</v>
      </c>
      <c r="X6" s="93" t="s">
        <v>626</v>
      </c>
      <c r="Y6" s="94" t="s">
        <v>627</v>
      </c>
      <c r="Z6" s="95" t="s">
        <v>628</v>
      </c>
      <c r="AA6" s="96" t="s">
        <v>36</v>
      </c>
      <c r="AB6" s="94" t="s">
        <v>629</v>
      </c>
      <c r="AC6" s="95" t="s">
        <v>270</v>
      </c>
      <c r="AD6" s="95" t="s">
        <v>277</v>
      </c>
      <c r="AE6" s="95" t="s">
        <v>630</v>
      </c>
      <c r="AF6" s="95" t="s">
        <v>631</v>
      </c>
      <c r="AG6" s="95" t="s">
        <v>632</v>
      </c>
      <c r="AH6" s="96" t="s">
        <v>633</v>
      </c>
      <c r="AI6" s="93" t="s">
        <v>634</v>
      </c>
      <c r="AJ6" s="93" t="s">
        <v>635</v>
      </c>
      <c r="AK6" s="93" t="s">
        <v>636</v>
      </c>
      <c r="AL6" s="94" t="s">
        <v>637</v>
      </c>
      <c r="AM6" s="96" t="s">
        <v>638</v>
      </c>
      <c r="AN6" s="94" t="s">
        <v>639</v>
      </c>
      <c r="AO6" s="96" t="s">
        <v>640</v>
      </c>
      <c r="AP6" s="93" t="s">
        <v>557</v>
      </c>
      <c r="AQ6" s="94" t="s">
        <v>641</v>
      </c>
      <c r="AR6" s="96" t="s">
        <v>642</v>
      </c>
      <c r="AS6" s="93" t="s">
        <v>643</v>
      </c>
      <c r="AT6" s="93" t="s">
        <v>644</v>
      </c>
      <c r="AU6" s="93" t="s">
        <v>645</v>
      </c>
      <c r="AV6" s="94" t="s">
        <v>646</v>
      </c>
      <c r="AW6" s="95" t="s">
        <v>647</v>
      </c>
      <c r="AX6" s="96" t="s">
        <v>648</v>
      </c>
      <c r="AY6" s="94" t="s">
        <v>649</v>
      </c>
      <c r="AZ6" s="95" t="s">
        <v>650</v>
      </c>
      <c r="BA6" s="95" t="s">
        <v>651</v>
      </c>
      <c r="BB6" s="95" t="s">
        <v>652</v>
      </c>
      <c r="BC6" s="95" t="s">
        <v>653</v>
      </c>
      <c r="BD6" s="96" t="s">
        <v>654</v>
      </c>
      <c r="BE6" s="94" t="s">
        <v>655</v>
      </c>
      <c r="BF6" s="96" t="s">
        <v>656</v>
      </c>
      <c r="BG6" s="93" t="s">
        <v>657</v>
      </c>
      <c r="BH6" s="94" t="s">
        <v>658</v>
      </c>
      <c r="BI6" s="95" t="s">
        <v>659</v>
      </c>
      <c r="BJ6" s="96" t="s">
        <v>660</v>
      </c>
      <c r="BK6" s="94" t="s">
        <v>661</v>
      </c>
      <c r="BL6" s="95" t="s">
        <v>662</v>
      </c>
      <c r="BM6" s="95" t="s">
        <v>663</v>
      </c>
      <c r="BN6" s="95" t="s">
        <v>664</v>
      </c>
      <c r="BO6" s="95" t="s">
        <v>665</v>
      </c>
      <c r="BP6" s="95" t="s">
        <v>666</v>
      </c>
      <c r="BQ6" s="95" t="s">
        <v>667</v>
      </c>
      <c r="BR6" s="95" t="s">
        <v>668</v>
      </c>
      <c r="BS6" s="95" t="s">
        <v>669</v>
      </c>
      <c r="BT6" s="95" t="s">
        <v>670</v>
      </c>
      <c r="BU6" s="95" t="s">
        <v>671</v>
      </c>
      <c r="BV6" s="95" t="s">
        <v>672</v>
      </c>
      <c r="BW6" s="95" t="s">
        <v>673</v>
      </c>
      <c r="BX6" s="96" t="s">
        <v>674</v>
      </c>
      <c r="BY6" s="94" t="s">
        <v>675</v>
      </c>
      <c r="BZ6" s="96" t="s">
        <v>676</v>
      </c>
      <c r="CA6" s="93" t="s">
        <v>677</v>
      </c>
      <c r="CB6" s="94" t="s">
        <v>678</v>
      </c>
      <c r="CC6" s="95" t="s">
        <v>679</v>
      </c>
      <c r="CD6" s="95" t="s">
        <v>680</v>
      </c>
      <c r="CE6" s="95" t="s">
        <v>681</v>
      </c>
      <c r="CF6" s="95" t="s">
        <v>266</v>
      </c>
      <c r="CG6" s="95" t="s">
        <v>682</v>
      </c>
      <c r="CH6" s="95" t="s">
        <v>683</v>
      </c>
      <c r="CI6" s="95" t="s">
        <v>684</v>
      </c>
      <c r="CJ6" s="95" t="s">
        <v>685</v>
      </c>
      <c r="CK6" s="95" t="s">
        <v>686</v>
      </c>
      <c r="CL6" s="95" t="s">
        <v>687</v>
      </c>
      <c r="CM6" s="96" t="s">
        <v>688</v>
      </c>
      <c r="CN6" s="94" t="s">
        <v>689</v>
      </c>
      <c r="CO6" s="95" t="s">
        <v>690</v>
      </c>
      <c r="CP6" s="95" t="s">
        <v>691</v>
      </c>
      <c r="CQ6" s="96" t="s">
        <v>692</v>
      </c>
      <c r="CR6" s="94" t="s">
        <v>693</v>
      </c>
      <c r="CS6" s="96" t="s">
        <v>694</v>
      </c>
      <c r="CT6" s="94" t="s">
        <v>695</v>
      </c>
      <c r="CU6" s="96" t="s">
        <v>696</v>
      </c>
      <c r="CV6" s="94" t="s">
        <v>1424</v>
      </c>
      <c r="CW6" s="95" t="s">
        <v>1425</v>
      </c>
      <c r="CX6" s="96" t="s">
        <v>1426</v>
      </c>
      <c r="CY6" s="94" t="s">
        <v>1427</v>
      </c>
      <c r="CZ6" s="95" t="s">
        <v>1428</v>
      </c>
      <c r="DA6" s="95" t="s">
        <v>1429</v>
      </c>
      <c r="DB6" s="96" t="s">
        <v>1430</v>
      </c>
      <c r="DC6" s="94" t="s">
        <v>1431</v>
      </c>
      <c r="DD6" s="95" t="s">
        <v>1432</v>
      </c>
      <c r="DE6" s="95" t="s">
        <v>1433</v>
      </c>
      <c r="DF6" s="95" t="s">
        <v>1434</v>
      </c>
      <c r="DG6" s="95" t="s">
        <v>1435</v>
      </c>
      <c r="DH6" s="95" t="s">
        <v>1436</v>
      </c>
      <c r="DI6" s="95" t="s">
        <v>1437</v>
      </c>
      <c r="DJ6" s="95" t="s">
        <v>1438</v>
      </c>
      <c r="DK6" s="95" t="s">
        <v>1439</v>
      </c>
      <c r="DL6" s="95" t="s">
        <v>1440</v>
      </c>
      <c r="DM6" s="95" t="s">
        <v>1441</v>
      </c>
      <c r="DN6" s="96" t="s">
        <v>1442</v>
      </c>
      <c r="DO6" s="94" t="s">
        <v>1443</v>
      </c>
      <c r="DP6" s="95" t="s">
        <v>1444</v>
      </c>
      <c r="DQ6" s="95" t="s">
        <v>1445</v>
      </c>
      <c r="DR6" s="96" t="s">
        <v>1446</v>
      </c>
      <c r="DS6" s="94" t="s">
        <v>1447</v>
      </c>
      <c r="DT6" s="95" t="s">
        <v>1448</v>
      </c>
      <c r="DU6" s="95" t="s">
        <v>1449</v>
      </c>
      <c r="DV6" s="96" t="s">
        <v>1450</v>
      </c>
      <c r="DW6" s="93" t="s">
        <v>1451</v>
      </c>
      <c r="DX6" s="94" t="s">
        <v>1452</v>
      </c>
      <c r="DY6" s="95" t="s">
        <v>1453</v>
      </c>
      <c r="DZ6" s="95" t="s">
        <v>1454</v>
      </c>
      <c r="EA6" s="95" t="s">
        <v>1455</v>
      </c>
      <c r="EB6" s="95" t="s">
        <v>1456</v>
      </c>
      <c r="EC6" s="96" t="s">
        <v>1457</v>
      </c>
      <c r="ED6" s="1"/>
      <c r="EE6" s="93" t="s">
        <v>758</v>
      </c>
      <c r="EF6" s="93" t="s">
        <v>247</v>
      </c>
      <c r="EG6" s="93" t="s">
        <v>697</v>
      </c>
      <c r="EH6" s="93" t="s">
        <v>698</v>
      </c>
      <c r="EI6" s="93" t="s">
        <v>699</v>
      </c>
      <c r="EJ6" s="93" t="s">
        <v>700</v>
      </c>
      <c r="EK6" s="93" t="s">
        <v>701</v>
      </c>
      <c r="EL6" s="93" t="s">
        <v>702</v>
      </c>
      <c r="EM6" s="94" t="s">
        <v>703</v>
      </c>
      <c r="EN6" s="96" t="s">
        <v>704</v>
      </c>
      <c r="EO6" s="93" t="s">
        <v>705</v>
      </c>
      <c r="EP6" s="93" t="s">
        <v>706</v>
      </c>
      <c r="EQ6" s="93" t="s">
        <v>761</v>
      </c>
      <c r="ER6" s="93" t="s">
        <v>707</v>
      </c>
      <c r="ES6" s="93" t="s">
        <v>708</v>
      </c>
      <c r="ET6" s="93" t="s">
        <v>709</v>
      </c>
      <c r="EU6" s="93" t="s">
        <v>710</v>
      </c>
      <c r="EV6" s="93" t="s">
        <v>711</v>
      </c>
      <c r="EW6" s="93" t="s">
        <v>712</v>
      </c>
      <c r="EX6" s="93" t="s">
        <v>713</v>
      </c>
      <c r="EY6" s="93" t="s">
        <v>714</v>
      </c>
      <c r="EZ6" s="93" t="s">
        <v>715</v>
      </c>
      <c r="FA6" s="93" t="s">
        <v>716</v>
      </c>
      <c r="FB6" s="93" t="s">
        <v>717</v>
      </c>
      <c r="FC6" s="93" t="s">
        <v>718</v>
      </c>
      <c r="FD6" s="93" t="s">
        <v>719</v>
      </c>
      <c r="FE6" s="93" t="s">
        <v>762</v>
      </c>
      <c r="FF6" s="93" t="s">
        <v>763</v>
      </c>
      <c r="FG6" s="93" t="s">
        <v>23</v>
      </c>
      <c r="FH6" s="93" t="s">
        <v>720</v>
      </c>
      <c r="FI6" s="93" t="s">
        <v>721</v>
      </c>
      <c r="FJ6" s="93" t="s">
        <v>722</v>
      </c>
      <c r="FK6" s="93" t="s">
        <v>764</v>
      </c>
      <c r="FL6" s="93" t="s">
        <v>723</v>
      </c>
      <c r="FM6" s="94" t="s">
        <v>724</v>
      </c>
      <c r="FN6" s="95" t="s">
        <v>725</v>
      </c>
      <c r="FO6" s="95" t="s">
        <v>726</v>
      </c>
      <c r="FP6" s="96" t="s">
        <v>727</v>
      </c>
      <c r="FQ6" s="94" t="s">
        <v>728</v>
      </c>
      <c r="FR6" s="96" t="s">
        <v>729</v>
      </c>
      <c r="FS6" s="94" t="s">
        <v>730</v>
      </c>
      <c r="FT6" s="95" t="s">
        <v>731</v>
      </c>
      <c r="FU6" s="95" t="s">
        <v>732</v>
      </c>
      <c r="FV6" s="95" t="s">
        <v>733</v>
      </c>
      <c r="FW6" s="95" t="s">
        <v>734</v>
      </c>
      <c r="FX6" s="96" t="s">
        <v>735</v>
      </c>
      <c r="FY6" s="94" t="s">
        <v>736</v>
      </c>
      <c r="FZ6" s="96" t="s">
        <v>737</v>
      </c>
      <c r="GA6" s="94" t="s">
        <v>738</v>
      </c>
      <c r="GB6" s="95" t="s">
        <v>739</v>
      </c>
      <c r="GC6" s="95" t="s">
        <v>740</v>
      </c>
      <c r="GD6" s="96" t="s">
        <v>741</v>
      </c>
      <c r="GE6" s="93" t="s">
        <v>742</v>
      </c>
      <c r="GF6" s="93" t="s">
        <v>743</v>
      </c>
      <c r="GG6" s="93" t="s">
        <v>744</v>
      </c>
      <c r="GH6" s="94" t="s">
        <v>745</v>
      </c>
      <c r="GI6" s="95" t="s">
        <v>746</v>
      </c>
      <c r="GJ6" s="95" t="s">
        <v>747</v>
      </c>
      <c r="GK6" s="95" t="s">
        <v>748</v>
      </c>
      <c r="GL6" s="96" t="s">
        <v>749</v>
      </c>
      <c r="GM6" s="94" t="s">
        <v>750</v>
      </c>
      <c r="GN6" s="95" t="s">
        <v>751</v>
      </c>
      <c r="GO6" s="95" t="s">
        <v>752</v>
      </c>
      <c r="GP6" s="96" t="s">
        <v>753</v>
      </c>
      <c r="GQ6" s="93" t="s">
        <v>754</v>
      </c>
      <c r="GR6" s="94" t="s">
        <v>755</v>
      </c>
      <c r="GS6" s="95" t="s">
        <v>756</v>
      </c>
      <c r="GT6" s="96" t="s">
        <v>757</v>
      </c>
      <c r="GU6" s="1"/>
      <c r="GV6" s="93" t="s">
        <v>758</v>
      </c>
      <c r="GW6" s="94" t="s">
        <v>759</v>
      </c>
      <c r="GX6" s="96" t="s">
        <v>760</v>
      </c>
      <c r="GY6" s="93" t="s">
        <v>761</v>
      </c>
      <c r="GZ6" s="93" t="s">
        <v>762</v>
      </c>
      <c r="HA6" s="93" t="s">
        <v>763</v>
      </c>
      <c r="HB6" s="93" t="s">
        <v>23</v>
      </c>
      <c r="HC6" s="93" t="s">
        <v>764</v>
      </c>
      <c r="HD6" s="1"/>
      <c r="HE6" s="93" t="s">
        <v>766</v>
      </c>
      <c r="HF6" s="93" t="s">
        <v>767</v>
      </c>
      <c r="HG6" s="93" t="s">
        <v>768</v>
      </c>
      <c r="HH6" s="93" t="s">
        <v>769</v>
      </c>
      <c r="HI6" s="93" t="s">
        <v>770</v>
      </c>
      <c r="HJ6" s="93" t="s">
        <v>771</v>
      </c>
      <c r="HK6" s="94" t="s">
        <v>772</v>
      </c>
      <c r="HL6" s="96" t="s">
        <v>773</v>
      </c>
      <c r="HM6" s="1"/>
      <c r="HN6" s="94" t="s">
        <v>1458</v>
      </c>
      <c r="HO6" s="95" t="s">
        <v>1459</v>
      </c>
      <c r="HP6" s="96" t="s">
        <v>1460</v>
      </c>
    </row>
    <row r="7" spans="1:224" x14ac:dyDescent="0.3">
      <c r="A7" s="1"/>
      <c r="B7" s="97" t="s">
        <v>774</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c r="BJ7" s="101"/>
      <c r="BK7" s="99">
        <v>164.44227000000001</v>
      </c>
      <c r="BL7" s="100">
        <v>165.47058000000001</v>
      </c>
      <c r="BM7" s="100">
        <v>165.59853000000001</v>
      </c>
      <c r="BN7" s="100"/>
      <c r="BO7" s="100"/>
      <c r="BP7" s="100"/>
      <c r="BQ7" s="100"/>
      <c r="BR7" s="100">
        <v>544.07980999999995</v>
      </c>
      <c r="BS7" s="100"/>
      <c r="BT7" s="100"/>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c r="CM7" s="101">
        <v>191.19621000000001</v>
      </c>
      <c r="CN7" s="99">
        <v>180.55348000000001</v>
      </c>
      <c r="CO7" s="100">
        <v>180.52450999999999</v>
      </c>
      <c r="CP7" s="100">
        <v>181.33356000000001</v>
      </c>
      <c r="CQ7" s="101">
        <v>181.02912000000001</v>
      </c>
      <c r="CR7" s="99"/>
      <c r="CS7" s="101"/>
      <c r="CT7" s="99"/>
      <c r="CU7" s="101"/>
      <c r="CV7" s="99"/>
      <c r="CW7" s="100"/>
      <c r="CX7" s="102"/>
      <c r="CY7" s="99"/>
      <c r="CZ7" s="100">
        <v>7100.0807000000004</v>
      </c>
      <c r="DA7" s="100"/>
      <c r="DB7" s="101"/>
      <c r="DC7" s="99"/>
      <c r="DD7" s="100"/>
      <c r="DE7" s="100"/>
      <c r="DF7" s="100"/>
      <c r="DG7" s="100"/>
      <c r="DH7" s="100"/>
      <c r="DI7" s="100"/>
      <c r="DJ7" s="100"/>
      <c r="DK7" s="100"/>
      <c r="DL7" s="100"/>
      <c r="DM7" s="100"/>
      <c r="DN7" s="101"/>
      <c r="DO7" s="103"/>
      <c r="DP7" s="104"/>
      <c r="DQ7" s="104"/>
      <c r="DR7" s="105" t="s">
        <v>1461</v>
      </c>
      <c r="DS7" s="99">
        <v>3488.8557300000002</v>
      </c>
      <c r="DT7" s="100">
        <v>1088.7087799999999</v>
      </c>
      <c r="DU7" s="100">
        <v>1088.7087799999999</v>
      </c>
      <c r="DV7" s="101"/>
      <c r="DW7" s="98"/>
      <c r="DX7" s="99"/>
      <c r="DY7" s="100"/>
      <c r="DZ7" s="100"/>
      <c r="EA7" s="100"/>
      <c r="EB7" s="100"/>
      <c r="EC7" s="102">
        <v>7005.4</v>
      </c>
      <c r="ED7" s="1"/>
      <c r="EE7" s="98">
        <v>2.3778299999999999</v>
      </c>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c r="FF7" s="98"/>
      <c r="FG7" s="98"/>
      <c r="FH7" s="98"/>
      <c r="FI7" s="98"/>
      <c r="FJ7" s="98"/>
      <c r="FK7" s="98"/>
      <c r="FL7" s="98"/>
      <c r="FM7" s="99"/>
      <c r="FN7" s="100"/>
      <c r="FO7" s="100"/>
      <c r="FP7" s="101"/>
      <c r="FQ7" s="99"/>
      <c r="FR7" s="101"/>
      <c r="FS7" s="99"/>
      <c r="FT7" s="100"/>
      <c r="FU7" s="100"/>
      <c r="FV7" s="100"/>
      <c r="FW7" s="100"/>
      <c r="FX7" s="101"/>
      <c r="FY7" s="99"/>
      <c r="FZ7" s="101"/>
      <c r="GA7" s="99"/>
      <c r="GB7" s="100"/>
      <c r="GC7" s="100"/>
      <c r="GD7" s="101"/>
      <c r="GE7" s="98"/>
      <c r="GF7" s="98"/>
      <c r="GG7" s="98"/>
      <c r="GH7" s="99"/>
      <c r="GI7" s="100"/>
      <c r="GJ7" s="100"/>
      <c r="GK7" s="100"/>
      <c r="GL7" s="101"/>
      <c r="GM7" s="99"/>
      <c r="GN7" s="100"/>
      <c r="GO7" s="100"/>
      <c r="GP7" s="101"/>
      <c r="GQ7" s="98"/>
      <c r="GR7" s="99"/>
      <c r="GS7" s="100"/>
      <c r="GT7" s="101"/>
      <c r="GU7" s="1"/>
      <c r="GV7" s="98">
        <v>2.3778299999999999</v>
      </c>
      <c r="GW7" s="99"/>
      <c r="GX7" s="101"/>
      <c r="GY7" s="98"/>
      <c r="GZ7" s="98"/>
      <c r="HA7" s="98"/>
      <c r="HB7" s="98"/>
      <c r="HC7" s="98"/>
      <c r="HD7" s="1"/>
      <c r="HE7" s="98"/>
      <c r="HF7" s="98"/>
      <c r="HG7" s="98"/>
      <c r="HH7" s="98"/>
      <c r="HI7" s="98"/>
      <c r="HJ7" s="98"/>
      <c r="HK7" s="99"/>
      <c r="HL7" s="101"/>
      <c r="HM7" s="1"/>
      <c r="HN7" s="99">
        <v>3486.4779000000008</v>
      </c>
      <c r="HO7" s="100">
        <v>3449.1447100000009</v>
      </c>
      <c r="HP7" s="101">
        <v>874.31326999999987</v>
      </c>
    </row>
    <row r="8" spans="1:224" x14ac:dyDescent="0.3">
      <c r="A8" s="1"/>
      <c r="B8" s="97" t="s">
        <v>775</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c r="BJ8" s="101"/>
      <c r="BK8" s="99">
        <v>164.44227000000001</v>
      </c>
      <c r="BL8" s="100">
        <v>165.47058000000001</v>
      </c>
      <c r="BM8" s="100">
        <v>165.59853000000001</v>
      </c>
      <c r="BN8" s="100"/>
      <c r="BO8" s="100"/>
      <c r="BP8" s="100"/>
      <c r="BQ8" s="100"/>
      <c r="BR8" s="100">
        <v>544.07980999999995</v>
      </c>
      <c r="BS8" s="100"/>
      <c r="BT8" s="100"/>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c r="CM8" s="101">
        <v>191.19621000000001</v>
      </c>
      <c r="CN8" s="99">
        <v>180.55348000000001</v>
      </c>
      <c r="CO8" s="100">
        <v>180.52450999999999</v>
      </c>
      <c r="CP8" s="100">
        <v>181.33356000000001</v>
      </c>
      <c r="CQ8" s="101">
        <v>181.02912000000001</v>
      </c>
      <c r="CR8" s="99"/>
      <c r="CS8" s="101"/>
      <c r="CT8" s="99"/>
      <c r="CU8" s="101"/>
      <c r="CV8" s="99"/>
      <c r="CW8" s="100"/>
      <c r="CX8" s="102"/>
      <c r="CY8" s="99"/>
      <c r="CZ8" s="100">
        <v>7054.5057999999999</v>
      </c>
      <c r="DA8" s="100"/>
      <c r="DB8" s="101"/>
      <c r="DC8" s="99"/>
      <c r="DD8" s="100"/>
      <c r="DE8" s="100"/>
      <c r="DF8" s="100"/>
      <c r="DG8" s="100"/>
      <c r="DH8" s="100"/>
      <c r="DI8" s="100"/>
      <c r="DJ8" s="100"/>
      <c r="DK8" s="100"/>
      <c r="DL8" s="100"/>
      <c r="DM8" s="100"/>
      <c r="DN8" s="101"/>
      <c r="DO8" s="103"/>
      <c r="DP8" s="104"/>
      <c r="DQ8" s="104"/>
      <c r="DR8" s="105" t="s">
        <v>1461</v>
      </c>
      <c r="DS8" s="99">
        <v>3488.8557300000002</v>
      </c>
      <c r="DT8" s="100">
        <v>1088.7087799999999</v>
      </c>
      <c r="DU8" s="100">
        <v>1088.7087799999999</v>
      </c>
      <c r="DV8" s="101"/>
      <c r="DW8" s="98"/>
      <c r="DX8" s="99"/>
      <c r="DY8" s="100"/>
      <c r="DZ8" s="100"/>
      <c r="EA8" s="100"/>
      <c r="EB8" s="100"/>
      <c r="EC8" s="102">
        <v>6953.9</v>
      </c>
      <c r="ED8" s="1"/>
      <c r="EE8" s="98">
        <v>2.3778299999999999</v>
      </c>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c r="FF8" s="98"/>
      <c r="FG8" s="98"/>
      <c r="FH8" s="98"/>
      <c r="FI8" s="98"/>
      <c r="FJ8" s="98"/>
      <c r="FK8" s="98"/>
      <c r="FL8" s="98"/>
      <c r="FM8" s="99"/>
      <c r="FN8" s="100"/>
      <c r="FO8" s="100"/>
      <c r="FP8" s="101"/>
      <c r="FQ8" s="99"/>
      <c r="FR8" s="101"/>
      <c r="FS8" s="99"/>
      <c r="FT8" s="100"/>
      <c r="FU8" s="100"/>
      <c r="FV8" s="100"/>
      <c r="FW8" s="100"/>
      <c r="FX8" s="101"/>
      <c r="FY8" s="99"/>
      <c r="FZ8" s="101"/>
      <c r="GA8" s="99"/>
      <c r="GB8" s="100"/>
      <c r="GC8" s="100"/>
      <c r="GD8" s="101"/>
      <c r="GE8" s="98"/>
      <c r="GF8" s="98"/>
      <c r="GG8" s="98"/>
      <c r="GH8" s="99"/>
      <c r="GI8" s="100"/>
      <c r="GJ8" s="100"/>
      <c r="GK8" s="100"/>
      <c r="GL8" s="101"/>
      <c r="GM8" s="99"/>
      <c r="GN8" s="100"/>
      <c r="GO8" s="100"/>
      <c r="GP8" s="101"/>
      <c r="GQ8" s="98"/>
      <c r="GR8" s="99"/>
      <c r="GS8" s="100"/>
      <c r="GT8" s="101"/>
      <c r="GU8" s="1"/>
      <c r="GV8" s="98">
        <v>2.3778299999999999</v>
      </c>
      <c r="GW8" s="99"/>
      <c r="GX8" s="101"/>
      <c r="GY8" s="98"/>
      <c r="GZ8" s="98"/>
      <c r="HA8" s="98"/>
      <c r="HB8" s="98"/>
      <c r="HC8" s="98"/>
      <c r="HD8" s="1"/>
      <c r="HE8" s="98"/>
      <c r="HF8" s="98"/>
      <c r="HG8" s="98"/>
      <c r="HH8" s="98"/>
      <c r="HI8" s="98"/>
      <c r="HJ8" s="98"/>
      <c r="HK8" s="99"/>
      <c r="HL8" s="101"/>
      <c r="HM8" s="1"/>
      <c r="HN8" s="99">
        <v>3486.4779000000008</v>
      </c>
      <c r="HO8" s="100">
        <v>3449.1447100000009</v>
      </c>
      <c r="HP8" s="101">
        <v>874.31326999999987</v>
      </c>
    </row>
    <row r="9" spans="1:224" x14ac:dyDescent="0.3">
      <c r="A9" s="1"/>
      <c r="B9" s="97" t="s">
        <v>776</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c r="BJ9" s="101"/>
      <c r="BK9" s="99">
        <v>164.44227000000001</v>
      </c>
      <c r="BL9" s="100">
        <v>165.47058000000001</v>
      </c>
      <c r="BM9" s="100">
        <v>165.59853000000001</v>
      </c>
      <c r="BN9" s="100"/>
      <c r="BO9" s="100"/>
      <c r="BP9" s="100"/>
      <c r="BQ9" s="100"/>
      <c r="BR9" s="100">
        <v>544.07980999999995</v>
      </c>
      <c r="BS9" s="100"/>
      <c r="BT9" s="100"/>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c r="CM9" s="101">
        <v>191.19621000000001</v>
      </c>
      <c r="CN9" s="99">
        <v>180.55348000000001</v>
      </c>
      <c r="CO9" s="100">
        <v>180.52450999999999</v>
      </c>
      <c r="CP9" s="100">
        <v>181.33356000000001</v>
      </c>
      <c r="CQ9" s="101">
        <v>181.02912000000001</v>
      </c>
      <c r="CR9" s="99"/>
      <c r="CS9" s="101"/>
      <c r="CT9" s="99"/>
      <c r="CU9" s="101"/>
      <c r="CV9" s="99"/>
      <c r="CW9" s="100"/>
      <c r="CX9" s="102"/>
      <c r="CY9" s="99"/>
      <c r="CZ9" s="100">
        <v>6929.1732000000002</v>
      </c>
      <c r="DA9" s="100"/>
      <c r="DB9" s="101"/>
      <c r="DC9" s="99"/>
      <c r="DD9" s="100"/>
      <c r="DE9" s="100"/>
      <c r="DF9" s="100"/>
      <c r="DG9" s="100"/>
      <c r="DH9" s="100"/>
      <c r="DI9" s="100"/>
      <c r="DJ9" s="100"/>
      <c r="DK9" s="100"/>
      <c r="DL9" s="100"/>
      <c r="DM9" s="100"/>
      <c r="DN9" s="101"/>
      <c r="DO9" s="103"/>
      <c r="DP9" s="104"/>
      <c r="DQ9" s="104"/>
      <c r="DR9" s="105" t="s">
        <v>1461</v>
      </c>
      <c r="DS9" s="99">
        <v>3488.8557300000002</v>
      </c>
      <c r="DT9" s="100">
        <v>1088.7087799999999</v>
      </c>
      <c r="DU9" s="100">
        <v>1088.7087799999999</v>
      </c>
      <c r="DV9" s="101"/>
      <c r="DW9" s="98"/>
      <c r="DX9" s="99"/>
      <c r="DY9" s="100"/>
      <c r="DZ9" s="100"/>
      <c r="EA9" s="100"/>
      <c r="EB9" s="100"/>
      <c r="EC9" s="102">
        <v>6834.4</v>
      </c>
      <c r="ED9" s="1"/>
      <c r="EE9" s="98">
        <v>2.3778299999999999</v>
      </c>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c r="FF9" s="98"/>
      <c r="FG9" s="98"/>
      <c r="FH9" s="98"/>
      <c r="FI9" s="98"/>
      <c r="FJ9" s="98"/>
      <c r="FK9" s="98"/>
      <c r="FL9" s="98"/>
      <c r="FM9" s="99"/>
      <c r="FN9" s="100"/>
      <c r="FO9" s="100"/>
      <c r="FP9" s="101"/>
      <c r="FQ9" s="99"/>
      <c r="FR9" s="101"/>
      <c r="FS9" s="99"/>
      <c r="FT9" s="100"/>
      <c r="FU9" s="100"/>
      <c r="FV9" s="100"/>
      <c r="FW9" s="100"/>
      <c r="FX9" s="101"/>
      <c r="FY9" s="99"/>
      <c r="FZ9" s="101"/>
      <c r="GA9" s="99"/>
      <c r="GB9" s="100"/>
      <c r="GC9" s="100"/>
      <c r="GD9" s="101"/>
      <c r="GE9" s="98"/>
      <c r="GF9" s="98"/>
      <c r="GG9" s="98"/>
      <c r="GH9" s="99"/>
      <c r="GI9" s="100"/>
      <c r="GJ9" s="100"/>
      <c r="GK9" s="100"/>
      <c r="GL9" s="101"/>
      <c r="GM9" s="99"/>
      <c r="GN9" s="100"/>
      <c r="GO9" s="100"/>
      <c r="GP9" s="101"/>
      <c r="GQ9" s="98"/>
      <c r="GR9" s="99"/>
      <c r="GS9" s="100"/>
      <c r="GT9" s="101"/>
      <c r="GU9" s="1"/>
      <c r="GV9" s="98">
        <v>2.3778299999999999</v>
      </c>
      <c r="GW9" s="99"/>
      <c r="GX9" s="101"/>
      <c r="GY9" s="98"/>
      <c r="GZ9" s="98"/>
      <c r="HA9" s="98"/>
      <c r="HB9" s="98"/>
      <c r="HC9" s="98"/>
      <c r="HD9" s="1"/>
      <c r="HE9" s="98"/>
      <c r="HF9" s="98"/>
      <c r="HG9" s="98"/>
      <c r="HH9" s="98"/>
      <c r="HI9" s="98"/>
      <c r="HJ9" s="98"/>
      <c r="HK9" s="99"/>
      <c r="HL9" s="101"/>
      <c r="HM9" s="1"/>
      <c r="HN9" s="99">
        <v>3486.4779000000008</v>
      </c>
      <c r="HO9" s="100">
        <v>3449.1447100000009</v>
      </c>
      <c r="HP9" s="101">
        <v>874.31326999999987</v>
      </c>
    </row>
    <row r="10" spans="1:224" x14ac:dyDescent="0.3">
      <c r="A10" s="1"/>
      <c r="B10" s="97" t="s">
        <v>777</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c r="BJ10" s="101"/>
      <c r="BK10" s="99">
        <v>164.44227000000001</v>
      </c>
      <c r="BL10" s="100">
        <v>165.47058000000001</v>
      </c>
      <c r="BM10" s="100">
        <v>165.59853000000001</v>
      </c>
      <c r="BN10" s="100"/>
      <c r="BO10" s="100"/>
      <c r="BP10" s="100"/>
      <c r="BQ10" s="100"/>
      <c r="BR10" s="100">
        <v>544.07980999999995</v>
      </c>
      <c r="BS10" s="100"/>
      <c r="BT10" s="100"/>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c r="CM10" s="101">
        <v>191.19621000000001</v>
      </c>
      <c r="CN10" s="99">
        <v>180.55348000000001</v>
      </c>
      <c r="CO10" s="100">
        <v>180.52450999999999</v>
      </c>
      <c r="CP10" s="100">
        <v>181.33356000000001</v>
      </c>
      <c r="CQ10" s="101">
        <v>181.02912000000001</v>
      </c>
      <c r="CR10" s="99"/>
      <c r="CS10" s="101"/>
      <c r="CT10" s="99"/>
      <c r="CU10" s="101"/>
      <c r="CV10" s="99"/>
      <c r="CW10" s="100"/>
      <c r="CX10" s="102"/>
      <c r="CY10" s="99"/>
      <c r="CZ10" s="100">
        <v>6824.29</v>
      </c>
      <c r="DA10" s="100"/>
      <c r="DB10" s="101"/>
      <c r="DC10" s="99"/>
      <c r="DD10" s="100"/>
      <c r="DE10" s="100"/>
      <c r="DF10" s="100"/>
      <c r="DG10" s="100"/>
      <c r="DH10" s="100"/>
      <c r="DI10" s="100"/>
      <c r="DJ10" s="100"/>
      <c r="DK10" s="100"/>
      <c r="DL10" s="100"/>
      <c r="DM10" s="100"/>
      <c r="DN10" s="101"/>
      <c r="DO10" s="103"/>
      <c r="DP10" s="104"/>
      <c r="DQ10" s="104"/>
      <c r="DR10" s="105" t="s">
        <v>1461</v>
      </c>
      <c r="DS10" s="99">
        <v>3488.8557300000002</v>
      </c>
      <c r="DT10" s="100">
        <v>1088.7087799999999</v>
      </c>
      <c r="DU10" s="100">
        <v>1088.7087799999999</v>
      </c>
      <c r="DV10" s="101"/>
      <c r="DW10" s="98"/>
      <c r="DX10" s="99"/>
      <c r="DY10" s="100"/>
      <c r="DZ10" s="100"/>
      <c r="EA10" s="100"/>
      <c r="EB10" s="100"/>
      <c r="EC10" s="102">
        <v>6708.5</v>
      </c>
      <c r="ED10" s="1"/>
      <c r="EE10" s="98">
        <v>2.3778299999999999</v>
      </c>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9"/>
      <c r="FN10" s="100"/>
      <c r="FO10" s="100"/>
      <c r="FP10" s="101"/>
      <c r="FQ10" s="99"/>
      <c r="FR10" s="101"/>
      <c r="FS10" s="99"/>
      <c r="FT10" s="100"/>
      <c r="FU10" s="100"/>
      <c r="FV10" s="100"/>
      <c r="FW10" s="100"/>
      <c r="FX10" s="101"/>
      <c r="FY10" s="99"/>
      <c r="FZ10" s="101"/>
      <c r="GA10" s="99"/>
      <c r="GB10" s="100"/>
      <c r="GC10" s="100"/>
      <c r="GD10" s="101"/>
      <c r="GE10" s="98"/>
      <c r="GF10" s="98"/>
      <c r="GG10" s="98"/>
      <c r="GH10" s="99"/>
      <c r="GI10" s="100"/>
      <c r="GJ10" s="100"/>
      <c r="GK10" s="100"/>
      <c r="GL10" s="101"/>
      <c r="GM10" s="99"/>
      <c r="GN10" s="100"/>
      <c r="GO10" s="100"/>
      <c r="GP10" s="101"/>
      <c r="GQ10" s="98"/>
      <c r="GR10" s="99"/>
      <c r="GS10" s="100"/>
      <c r="GT10" s="101"/>
      <c r="GU10" s="1"/>
      <c r="GV10" s="98">
        <v>2.3778299999999999</v>
      </c>
      <c r="GW10" s="99"/>
      <c r="GX10" s="101"/>
      <c r="GY10" s="98"/>
      <c r="GZ10" s="98"/>
      <c r="HA10" s="98"/>
      <c r="HB10" s="98"/>
      <c r="HC10" s="98"/>
      <c r="HD10" s="1"/>
      <c r="HE10" s="98"/>
      <c r="HF10" s="98"/>
      <c r="HG10" s="98"/>
      <c r="HH10" s="98"/>
      <c r="HI10" s="98"/>
      <c r="HJ10" s="98"/>
      <c r="HK10" s="99"/>
      <c r="HL10" s="101"/>
      <c r="HM10" s="1"/>
      <c r="HN10" s="99">
        <v>3486.4779000000008</v>
      </c>
      <c r="HO10" s="100">
        <v>3449.1447100000009</v>
      </c>
      <c r="HP10" s="101">
        <v>874.31326999999987</v>
      </c>
    </row>
    <row r="11" spans="1:224" x14ac:dyDescent="0.3">
      <c r="A11" s="1"/>
      <c r="B11" s="97" t="s">
        <v>778</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c r="BJ11" s="101"/>
      <c r="BK11" s="99">
        <v>164.44227000000001</v>
      </c>
      <c r="BL11" s="100">
        <v>165.47058000000001</v>
      </c>
      <c r="BM11" s="100">
        <v>165.59853000000001</v>
      </c>
      <c r="BN11" s="100"/>
      <c r="BO11" s="100"/>
      <c r="BP11" s="100"/>
      <c r="BQ11" s="100"/>
      <c r="BR11" s="100">
        <v>544.07980999999995</v>
      </c>
      <c r="BS11" s="100"/>
      <c r="BT11" s="100"/>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c r="CM11" s="101">
        <v>191.19621000000001</v>
      </c>
      <c r="CN11" s="99">
        <v>180.55348000000001</v>
      </c>
      <c r="CO11" s="100">
        <v>180.52450999999999</v>
      </c>
      <c r="CP11" s="100">
        <v>181.33356000000001</v>
      </c>
      <c r="CQ11" s="101">
        <v>181.02912000000001</v>
      </c>
      <c r="CR11" s="99"/>
      <c r="CS11" s="101"/>
      <c r="CT11" s="99"/>
      <c r="CU11" s="101"/>
      <c r="CV11" s="99"/>
      <c r="CW11" s="100"/>
      <c r="CX11" s="102"/>
      <c r="CY11" s="99"/>
      <c r="CZ11" s="100">
        <v>6748.7741999999998</v>
      </c>
      <c r="DA11" s="100"/>
      <c r="DB11" s="101"/>
      <c r="DC11" s="99"/>
      <c r="DD11" s="100"/>
      <c r="DE11" s="100"/>
      <c r="DF11" s="100"/>
      <c r="DG11" s="100"/>
      <c r="DH11" s="100"/>
      <c r="DI11" s="100"/>
      <c r="DJ11" s="100"/>
      <c r="DK11" s="100"/>
      <c r="DL11" s="100"/>
      <c r="DM11" s="100"/>
      <c r="DN11" s="101"/>
      <c r="DO11" s="103"/>
      <c r="DP11" s="104"/>
      <c r="DQ11" s="104"/>
      <c r="DR11" s="105" t="s">
        <v>1461</v>
      </c>
      <c r="DS11" s="99">
        <v>3488.8557300000002</v>
      </c>
      <c r="DT11" s="100">
        <v>1088.7087799999999</v>
      </c>
      <c r="DU11" s="100">
        <v>1088.7087799999999</v>
      </c>
      <c r="DV11" s="101"/>
      <c r="DW11" s="98"/>
      <c r="DX11" s="99"/>
      <c r="DY11" s="100"/>
      <c r="DZ11" s="100"/>
      <c r="EA11" s="100"/>
      <c r="EB11" s="100"/>
      <c r="EC11" s="102">
        <v>6647.9</v>
      </c>
      <c r="ED11" s="1"/>
      <c r="EE11" s="98">
        <v>2.3778299999999999</v>
      </c>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9"/>
      <c r="FN11" s="100"/>
      <c r="FO11" s="100"/>
      <c r="FP11" s="101"/>
      <c r="FQ11" s="99"/>
      <c r="FR11" s="101"/>
      <c r="FS11" s="99"/>
      <c r="FT11" s="100"/>
      <c r="FU11" s="100"/>
      <c r="FV11" s="100"/>
      <c r="FW11" s="100"/>
      <c r="FX11" s="101"/>
      <c r="FY11" s="99"/>
      <c r="FZ11" s="101"/>
      <c r="GA11" s="99"/>
      <c r="GB11" s="100"/>
      <c r="GC11" s="100"/>
      <c r="GD11" s="101"/>
      <c r="GE11" s="98"/>
      <c r="GF11" s="98"/>
      <c r="GG11" s="98"/>
      <c r="GH11" s="99"/>
      <c r="GI11" s="100"/>
      <c r="GJ11" s="100"/>
      <c r="GK11" s="100"/>
      <c r="GL11" s="101"/>
      <c r="GM11" s="99"/>
      <c r="GN11" s="100"/>
      <c r="GO11" s="100"/>
      <c r="GP11" s="101"/>
      <c r="GQ11" s="98"/>
      <c r="GR11" s="99"/>
      <c r="GS11" s="100"/>
      <c r="GT11" s="101"/>
      <c r="GU11" s="1"/>
      <c r="GV11" s="98">
        <v>2.3778299999999999</v>
      </c>
      <c r="GW11" s="99"/>
      <c r="GX11" s="101"/>
      <c r="GY11" s="98"/>
      <c r="GZ11" s="98"/>
      <c r="HA11" s="98"/>
      <c r="HB11" s="98"/>
      <c r="HC11" s="98"/>
      <c r="HD11" s="1"/>
      <c r="HE11" s="98"/>
      <c r="HF11" s="98"/>
      <c r="HG11" s="98"/>
      <c r="HH11" s="98"/>
      <c r="HI11" s="98"/>
      <c r="HJ11" s="98"/>
      <c r="HK11" s="99"/>
      <c r="HL11" s="101"/>
      <c r="HM11" s="1"/>
      <c r="HN11" s="99">
        <v>3486.4779000000008</v>
      </c>
      <c r="HO11" s="100">
        <v>3449.1447100000009</v>
      </c>
      <c r="HP11" s="101">
        <v>874.31326999999987</v>
      </c>
    </row>
    <row r="12" spans="1:224" x14ac:dyDescent="0.3">
      <c r="A12" s="1"/>
      <c r="B12" s="97" t="s">
        <v>779</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c r="BJ12" s="101"/>
      <c r="BK12" s="99">
        <v>164.44227000000001</v>
      </c>
      <c r="BL12" s="100">
        <v>165.47058000000001</v>
      </c>
      <c r="BM12" s="100">
        <v>165.59853000000001</v>
      </c>
      <c r="BN12" s="100"/>
      <c r="BO12" s="100"/>
      <c r="BP12" s="100"/>
      <c r="BQ12" s="100"/>
      <c r="BR12" s="100">
        <v>544.07980999999995</v>
      </c>
      <c r="BS12" s="100"/>
      <c r="BT12" s="100"/>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c r="CM12" s="101">
        <v>191.19621000000001</v>
      </c>
      <c r="CN12" s="99">
        <v>180.55348000000001</v>
      </c>
      <c r="CO12" s="100">
        <v>180.52450999999999</v>
      </c>
      <c r="CP12" s="100">
        <v>181.33356000000001</v>
      </c>
      <c r="CQ12" s="101">
        <v>181.02912000000001</v>
      </c>
      <c r="CR12" s="99"/>
      <c r="CS12" s="101"/>
      <c r="CT12" s="99"/>
      <c r="CU12" s="101"/>
      <c r="CV12" s="99"/>
      <c r="CW12" s="100"/>
      <c r="CX12" s="102"/>
      <c r="CY12" s="99"/>
      <c r="CZ12" s="100">
        <v>6731.8162000000002</v>
      </c>
      <c r="DA12" s="100"/>
      <c r="DB12" s="101"/>
      <c r="DC12" s="99"/>
      <c r="DD12" s="100"/>
      <c r="DE12" s="100"/>
      <c r="DF12" s="100"/>
      <c r="DG12" s="100"/>
      <c r="DH12" s="100"/>
      <c r="DI12" s="100"/>
      <c r="DJ12" s="100"/>
      <c r="DK12" s="100"/>
      <c r="DL12" s="100"/>
      <c r="DM12" s="100"/>
      <c r="DN12" s="101"/>
      <c r="DO12" s="103"/>
      <c r="DP12" s="104"/>
      <c r="DQ12" s="104"/>
      <c r="DR12" s="105" t="s">
        <v>1461</v>
      </c>
      <c r="DS12" s="99">
        <v>3488.8557300000002</v>
      </c>
      <c r="DT12" s="100">
        <v>1088.7087799999999</v>
      </c>
      <c r="DU12" s="100">
        <v>1088.7087799999999</v>
      </c>
      <c r="DV12" s="101"/>
      <c r="DW12" s="98"/>
      <c r="DX12" s="99"/>
      <c r="DY12" s="100"/>
      <c r="DZ12" s="100"/>
      <c r="EA12" s="100"/>
      <c r="EB12" s="100"/>
      <c r="EC12" s="102">
        <v>6630.8</v>
      </c>
      <c r="ED12" s="1"/>
      <c r="EE12" s="98">
        <v>2.3778299999999999</v>
      </c>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9"/>
      <c r="FN12" s="100"/>
      <c r="FO12" s="100"/>
      <c r="FP12" s="101"/>
      <c r="FQ12" s="99"/>
      <c r="FR12" s="101"/>
      <c r="FS12" s="99"/>
      <c r="FT12" s="100"/>
      <c r="FU12" s="100"/>
      <c r="FV12" s="100"/>
      <c r="FW12" s="100"/>
      <c r="FX12" s="101"/>
      <c r="FY12" s="99"/>
      <c r="FZ12" s="101"/>
      <c r="GA12" s="99"/>
      <c r="GB12" s="100"/>
      <c r="GC12" s="100"/>
      <c r="GD12" s="101"/>
      <c r="GE12" s="98"/>
      <c r="GF12" s="98"/>
      <c r="GG12" s="98"/>
      <c r="GH12" s="99"/>
      <c r="GI12" s="100"/>
      <c r="GJ12" s="100"/>
      <c r="GK12" s="100"/>
      <c r="GL12" s="101"/>
      <c r="GM12" s="99"/>
      <c r="GN12" s="100"/>
      <c r="GO12" s="100"/>
      <c r="GP12" s="101"/>
      <c r="GQ12" s="98"/>
      <c r="GR12" s="99"/>
      <c r="GS12" s="100"/>
      <c r="GT12" s="101"/>
      <c r="GU12" s="1"/>
      <c r="GV12" s="98">
        <v>2.3778299999999999</v>
      </c>
      <c r="GW12" s="99"/>
      <c r="GX12" s="101"/>
      <c r="GY12" s="98"/>
      <c r="GZ12" s="98"/>
      <c r="HA12" s="98"/>
      <c r="HB12" s="98"/>
      <c r="HC12" s="98"/>
      <c r="HD12" s="1"/>
      <c r="HE12" s="98"/>
      <c r="HF12" s="98"/>
      <c r="HG12" s="98"/>
      <c r="HH12" s="98"/>
      <c r="HI12" s="98"/>
      <c r="HJ12" s="98"/>
      <c r="HK12" s="99"/>
      <c r="HL12" s="101"/>
      <c r="HM12" s="1"/>
      <c r="HN12" s="99">
        <v>3486.4779000000008</v>
      </c>
      <c r="HO12" s="100">
        <v>3449.1447100000009</v>
      </c>
      <c r="HP12" s="101">
        <v>874.31326999999987</v>
      </c>
    </row>
    <row r="13" spans="1:224" x14ac:dyDescent="0.3">
      <c r="A13" s="1"/>
      <c r="B13" s="97" t="s">
        <v>780</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c r="BJ13" s="101"/>
      <c r="BK13" s="99">
        <v>164.44227000000001</v>
      </c>
      <c r="BL13" s="100">
        <v>165.47058000000001</v>
      </c>
      <c r="BM13" s="100">
        <v>165.59853000000001</v>
      </c>
      <c r="BN13" s="100"/>
      <c r="BO13" s="100"/>
      <c r="BP13" s="100"/>
      <c r="BQ13" s="100"/>
      <c r="BR13" s="100">
        <v>544.07980999999995</v>
      </c>
      <c r="BS13" s="100"/>
      <c r="BT13" s="100"/>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c r="CM13" s="101">
        <v>191.19621000000001</v>
      </c>
      <c r="CN13" s="99">
        <v>180.55348000000001</v>
      </c>
      <c r="CO13" s="100">
        <v>180.52450999999999</v>
      </c>
      <c r="CP13" s="100">
        <v>181.33356000000001</v>
      </c>
      <c r="CQ13" s="101">
        <v>181.02912000000001</v>
      </c>
      <c r="CR13" s="99"/>
      <c r="CS13" s="101"/>
      <c r="CT13" s="99"/>
      <c r="CU13" s="101"/>
      <c r="CV13" s="99"/>
      <c r="CW13" s="100"/>
      <c r="CX13" s="102"/>
      <c r="CY13" s="99"/>
      <c r="CZ13" s="100">
        <v>6621.5637999999999</v>
      </c>
      <c r="DA13" s="100"/>
      <c r="DB13" s="101"/>
      <c r="DC13" s="99"/>
      <c r="DD13" s="100"/>
      <c r="DE13" s="100"/>
      <c r="DF13" s="100"/>
      <c r="DG13" s="100"/>
      <c r="DH13" s="100"/>
      <c r="DI13" s="100"/>
      <c r="DJ13" s="100"/>
      <c r="DK13" s="100"/>
      <c r="DL13" s="100"/>
      <c r="DM13" s="100"/>
      <c r="DN13" s="101"/>
      <c r="DO13" s="103"/>
      <c r="DP13" s="104"/>
      <c r="DQ13" s="104"/>
      <c r="DR13" s="105" t="s">
        <v>1461</v>
      </c>
      <c r="DS13" s="99">
        <v>3488.8557300000002</v>
      </c>
      <c r="DT13" s="100">
        <v>1088.7087799999999</v>
      </c>
      <c r="DU13" s="100">
        <v>1088.7087799999999</v>
      </c>
      <c r="DV13" s="101"/>
      <c r="DW13" s="98"/>
      <c r="DX13" s="99"/>
      <c r="DY13" s="100"/>
      <c r="DZ13" s="100"/>
      <c r="EA13" s="100"/>
      <c r="EB13" s="100"/>
      <c r="EC13" s="102">
        <v>6520.6</v>
      </c>
      <c r="ED13" s="1"/>
      <c r="EE13" s="98">
        <v>2.3778299999999999</v>
      </c>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c r="FF13" s="98"/>
      <c r="FG13" s="98"/>
      <c r="FH13" s="98"/>
      <c r="FI13" s="98"/>
      <c r="FJ13" s="98"/>
      <c r="FK13" s="98"/>
      <c r="FL13" s="98"/>
      <c r="FM13" s="99"/>
      <c r="FN13" s="100"/>
      <c r="FO13" s="100"/>
      <c r="FP13" s="101"/>
      <c r="FQ13" s="99"/>
      <c r="FR13" s="101"/>
      <c r="FS13" s="99"/>
      <c r="FT13" s="100"/>
      <c r="FU13" s="100"/>
      <c r="FV13" s="100"/>
      <c r="FW13" s="100"/>
      <c r="FX13" s="101"/>
      <c r="FY13" s="99"/>
      <c r="FZ13" s="101"/>
      <c r="GA13" s="99"/>
      <c r="GB13" s="100"/>
      <c r="GC13" s="100"/>
      <c r="GD13" s="101"/>
      <c r="GE13" s="98"/>
      <c r="GF13" s="98"/>
      <c r="GG13" s="98"/>
      <c r="GH13" s="99"/>
      <c r="GI13" s="100"/>
      <c r="GJ13" s="100"/>
      <c r="GK13" s="100"/>
      <c r="GL13" s="101"/>
      <c r="GM13" s="99"/>
      <c r="GN13" s="100"/>
      <c r="GO13" s="100"/>
      <c r="GP13" s="101"/>
      <c r="GQ13" s="98"/>
      <c r="GR13" s="99"/>
      <c r="GS13" s="100"/>
      <c r="GT13" s="101"/>
      <c r="GU13" s="1"/>
      <c r="GV13" s="98">
        <v>2.3778299999999999</v>
      </c>
      <c r="GW13" s="99"/>
      <c r="GX13" s="101"/>
      <c r="GY13" s="98"/>
      <c r="GZ13" s="98"/>
      <c r="HA13" s="98"/>
      <c r="HB13" s="98"/>
      <c r="HC13" s="98"/>
      <c r="HD13" s="1"/>
      <c r="HE13" s="98"/>
      <c r="HF13" s="98"/>
      <c r="HG13" s="98"/>
      <c r="HH13" s="98"/>
      <c r="HI13" s="98"/>
      <c r="HJ13" s="98"/>
      <c r="HK13" s="99"/>
      <c r="HL13" s="101"/>
      <c r="HM13" s="1"/>
      <c r="HN13" s="99">
        <v>3486.4779000000008</v>
      </c>
      <c r="HO13" s="100">
        <v>3449.1447100000009</v>
      </c>
      <c r="HP13" s="101">
        <v>874.31326999999987</v>
      </c>
    </row>
    <row r="14" spans="1:224" x14ac:dyDescent="0.3">
      <c r="A14" s="1"/>
      <c r="B14" s="97" t="s">
        <v>781</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c r="BJ14" s="101"/>
      <c r="BK14" s="99">
        <v>164.44227000000001</v>
      </c>
      <c r="BL14" s="100">
        <v>165.47058000000001</v>
      </c>
      <c r="BM14" s="100">
        <v>165.59853000000001</v>
      </c>
      <c r="BN14" s="100"/>
      <c r="BO14" s="100"/>
      <c r="BP14" s="100"/>
      <c r="BQ14" s="100"/>
      <c r="BR14" s="100">
        <v>544.07980999999995</v>
      </c>
      <c r="BS14" s="100"/>
      <c r="BT14" s="100"/>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c r="CT14" s="99"/>
      <c r="CU14" s="101"/>
      <c r="CV14" s="99"/>
      <c r="CW14" s="100"/>
      <c r="CX14" s="102"/>
      <c r="CY14" s="99"/>
      <c r="CZ14" s="100">
        <v>6699.5191000000004</v>
      </c>
      <c r="DA14" s="100"/>
      <c r="DB14" s="101"/>
      <c r="DC14" s="99"/>
      <c r="DD14" s="100"/>
      <c r="DE14" s="100"/>
      <c r="DF14" s="100"/>
      <c r="DG14" s="100"/>
      <c r="DH14" s="100"/>
      <c r="DI14" s="100"/>
      <c r="DJ14" s="100"/>
      <c r="DK14" s="100"/>
      <c r="DL14" s="100"/>
      <c r="DM14" s="100"/>
      <c r="DN14" s="101"/>
      <c r="DO14" s="103"/>
      <c r="DP14" s="104"/>
      <c r="DQ14" s="104"/>
      <c r="DR14" s="105" t="s">
        <v>1461</v>
      </c>
      <c r="DS14" s="99">
        <v>3488.8557300000002</v>
      </c>
      <c r="DT14" s="100">
        <v>1088.7087799999999</v>
      </c>
      <c r="DU14" s="100">
        <v>1088.7087799999999</v>
      </c>
      <c r="DV14" s="101"/>
      <c r="DW14" s="98"/>
      <c r="DX14" s="99"/>
      <c r="DY14" s="100"/>
      <c r="DZ14" s="100"/>
      <c r="EA14" s="100"/>
      <c r="EB14" s="100"/>
      <c r="EC14" s="102">
        <v>6599</v>
      </c>
      <c r="ED14" s="1"/>
      <c r="EE14" s="98">
        <v>2.3778299999999999</v>
      </c>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c r="FF14" s="98"/>
      <c r="FG14" s="98"/>
      <c r="FH14" s="98"/>
      <c r="FI14" s="98"/>
      <c r="FJ14" s="98"/>
      <c r="FK14" s="98"/>
      <c r="FL14" s="98"/>
      <c r="FM14" s="99"/>
      <c r="FN14" s="100"/>
      <c r="FO14" s="100"/>
      <c r="FP14" s="101"/>
      <c r="FQ14" s="99"/>
      <c r="FR14" s="101"/>
      <c r="FS14" s="99"/>
      <c r="FT14" s="100"/>
      <c r="FU14" s="100"/>
      <c r="FV14" s="100"/>
      <c r="FW14" s="100"/>
      <c r="FX14" s="101"/>
      <c r="FY14" s="99"/>
      <c r="FZ14" s="101"/>
      <c r="GA14" s="99"/>
      <c r="GB14" s="100"/>
      <c r="GC14" s="100"/>
      <c r="GD14" s="101"/>
      <c r="GE14" s="98"/>
      <c r="GF14" s="98"/>
      <c r="GG14" s="98"/>
      <c r="GH14" s="99"/>
      <c r="GI14" s="100"/>
      <c r="GJ14" s="100"/>
      <c r="GK14" s="100"/>
      <c r="GL14" s="101"/>
      <c r="GM14" s="99"/>
      <c r="GN14" s="100"/>
      <c r="GO14" s="100"/>
      <c r="GP14" s="101"/>
      <c r="GQ14" s="98"/>
      <c r="GR14" s="99"/>
      <c r="GS14" s="100"/>
      <c r="GT14" s="101"/>
      <c r="GU14" s="1"/>
      <c r="GV14" s="98">
        <v>2.3778299999999999</v>
      </c>
      <c r="GW14" s="99"/>
      <c r="GX14" s="101"/>
      <c r="GY14" s="98"/>
      <c r="GZ14" s="98"/>
      <c r="HA14" s="98"/>
      <c r="HB14" s="98"/>
      <c r="HC14" s="98"/>
      <c r="HD14" s="1"/>
      <c r="HE14" s="98"/>
      <c r="HF14" s="98"/>
      <c r="HG14" s="98"/>
      <c r="HH14" s="98"/>
      <c r="HI14" s="98"/>
      <c r="HJ14" s="98"/>
      <c r="HK14" s="99"/>
      <c r="HL14" s="101"/>
      <c r="HM14" s="1"/>
      <c r="HN14" s="99">
        <v>3486.4779000000008</v>
      </c>
      <c r="HO14" s="100">
        <v>3449.1447100000009</v>
      </c>
      <c r="HP14" s="101">
        <v>874.31326999999987</v>
      </c>
    </row>
    <row r="15" spans="1:224" x14ac:dyDescent="0.3">
      <c r="A15" s="1"/>
      <c r="B15" s="97" t="s">
        <v>782</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c r="BJ15" s="101"/>
      <c r="BK15" s="99">
        <v>164.44227000000001</v>
      </c>
      <c r="BL15" s="100">
        <v>165.47058000000001</v>
      </c>
      <c r="BM15" s="100">
        <v>165.59853000000001</v>
      </c>
      <c r="BN15" s="100"/>
      <c r="BO15" s="100"/>
      <c r="BP15" s="100"/>
      <c r="BQ15" s="100"/>
      <c r="BR15" s="100">
        <v>544.07980999999995</v>
      </c>
      <c r="BS15" s="100"/>
      <c r="BT15" s="100"/>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c r="CT15" s="99"/>
      <c r="CU15" s="101"/>
      <c r="CV15" s="99"/>
      <c r="CW15" s="100"/>
      <c r="CX15" s="102"/>
      <c r="CY15" s="99"/>
      <c r="CZ15" s="100">
        <v>6763.1778999999997</v>
      </c>
      <c r="DA15" s="100"/>
      <c r="DB15" s="101"/>
      <c r="DC15" s="99"/>
      <c r="DD15" s="100"/>
      <c r="DE15" s="100"/>
      <c r="DF15" s="100"/>
      <c r="DG15" s="100"/>
      <c r="DH15" s="100"/>
      <c r="DI15" s="100"/>
      <c r="DJ15" s="100"/>
      <c r="DK15" s="100"/>
      <c r="DL15" s="100"/>
      <c r="DM15" s="100"/>
      <c r="DN15" s="101"/>
      <c r="DO15" s="103"/>
      <c r="DP15" s="104"/>
      <c r="DQ15" s="104"/>
      <c r="DR15" s="105" t="s">
        <v>1461</v>
      </c>
      <c r="DS15" s="99">
        <v>3488.8557300000002</v>
      </c>
      <c r="DT15" s="100">
        <v>1088.7087799999999</v>
      </c>
      <c r="DU15" s="100">
        <v>1088.7087799999999</v>
      </c>
      <c r="DV15" s="101"/>
      <c r="DW15" s="98"/>
      <c r="DX15" s="99"/>
      <c r="DY15" s="100"/>
      <c r="DZ15" s="100"/>
      <c r="EA15" s="100"/>
      <c r="EB15" s="100"/>
      <c r="EC15" s="102">
        <v>6662.3</v>
      </c>
      <c r="ED15" s="1"/>
      <c r="EE15" s="98">
        <v>2.3778299999999999</v>
      </c>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c r="FF15" s="98"/>
      <c r="FG15" s="98"/>
      <c r="FH15" s="98"/>
      <c r="FI15" s="98"/>
      <c r="FJ15" s="98"/>
      <c r="FK15" s="98"/>
      <c r="FL15" s="98"/>
      <c r="FM15" s="99"/>
      <c r="FN15" s="100"/>
      <c r="FO15" s="100"/>
      <c r="FP15" s="101"/>
      <c r="FQ15" s="99"/>
      <c r="FR15" s="101"/>
      <c r="FS15" s="99"/>
      <c r="FT15" s="100"/>
      <c r="FU15" s="100"/>
      <c r="FV15" s="100"/>
      <c r="FW15" s="100"/>
      <c r="FX15" s="101"/>
      <c r="FY15" s="99"/>
      <c r="FZ15" s="101"/>
      <c r="GA15" s="99"/>
      <c r="GB15" s="100"/>
      <c r="GC15" s="100"/>
      <c r="GD15" s="101"/>
      <c r="GE15" s="98"/>
      <c r="GF15" s="98"/>
      <c r="GG15" s="98"/>
      <c r="GH15" s="99"/>
      <c r="GI15" s="100"/>
      <c r="GJ15" s="100"/>
      <c r="GK15" s="100"/>
      <c r="GL15" s="101"/>
      <c r="GM15" s="99"/>
      <c r="GN15" s="100"/>
      <c r="GO15" s="100"/>
      <c r="GP15" s="101"/>
      <c r="GQ15" s="98"/>
      <c r="GR15" s="99"/>
      <c r="GS15" s="100"/>
      <c r="GT15" s="101"/>
      <c r="GU15" s="1"/>
      <c r="GV15" s="98">
        <v>2.3778299999999999</v>
      </c>
      <c r="GW15" s="99"/>
      <c r="GX15" s="101"/>
      <c r="GY15" s="98"/>
      <c r="GZ15" s="98"/>
      <c r="HA15" s="98"/>
      <c r="HB15" s="98"/>
      <c r="HC15" s="98"/>
      <c r="HD15" s="1"/>
      <c r="HE15" s="98"/>
      <c r="HF15" s="98"/>
      <c r="HG15" s="98"/>
      <c r="HH15" s="98"/>
      <c r="HI15" s="98"/>
      <c r="HJ15" s="98"/>
      <c r="HK15" s="99"/>
      <c r="HL15" s="101"/>
      <c r="HM15" s="1"/>
      <c r="HN15" s="99">
        <v>3486.4779000000008</v>
      </c>
      <c r="HO15" s="100">
        <v>3449.1447100000009</v>
      </c>
      <c r="HP15" s="101">
        <v>874.31326999999987</v>
      </c>
    </row>
    <row r="16" spans="1:224" x14ac:dyDescent="0.3">
      <c r="A16" s="1"/>
      <c r="B16" s="97" t="s">
        <v>783</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c r="CT16" s="99"/>
      <c r="CU16" s="101"/>
      <c r="CV16" s="99"/>
      <c r="CW16" s="100"/>
      <c r="CX16" s="102"/>
      <c r="CY16" s="99"/>
      <c r="CZ16" s="100">
        <v>6823.4539000000004</v>
      </c>
      <c r="DA16" s="100"/>
      <c r="DB16" s="101"/>
      <c r="DC16" s="99"/>
      <c r="DD16" s="100"/>
      <c r="DE16" s="100"/>
      <c r="DF16" s="100"/>
      <c r="DG16" s="100"/>
      <c r="DH16" s="100"/>
      <c r="DI16" s="100"/>
      <c r="DJ16" s="100"/>
      <c r="DK16" s="100"/>
      <c r="DL16" s="100"/>
      <c r="DM16" s="100"/>
      <c r="DN16" s="101"/>
      <c r="DO16" s="103"/>
      <c r="DP16" s="104"/>
      <c r="DQ16" s="104"/>
      <c r="DR16" s="105" t="s">
        <v>1461</v>
      </c>
      <c r="DS16" s="99">
        <v>3488.8557300000002</v>
      </c>
      <c r="DT16" s="100">
        <v>1088.7087799999999</v>
      </c>
      <c r="DU16" s="100">
        <v>1088.7087799999999</v>
      </c>
      <c r="DV16" s="101"/>
      <c r="DW16" s="98"/>
      <c r="DX16" s="99"/>
      <c r="DY16" s="100"/>
      <c r="DZ16" s="100"/>
      <c r="EA16" s="100"/>
      <c r="EB16" s="100"/>
      <c r="EC16" s="102">
        <v>6722.7</v>
      </c>
      <c r="ED16" s="1"/>
      <c r="EE16" s="98">
        <v>2.3778299999999999</v>
      </c>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c r="FF16" s="98"/>
      <c r="FG16" s="98"/>
      <c r="FH16" s="98"/>
      <c r="FI16" s="98"/>
      <c r="FJ16" s="98"/>
      <c r="FK16" s="98"/>
      <c r="FL16" s="98"/>
      <c r="FM16" s="99"/>
      <c r="FN16" s="100"/>
      <c r="FO16" s="100"/>
      <c r="FP16" s="101"/>
      <c r="FQ16" s="99"/>
      <c r="FR16" s="101"/>
      <c r="FS16" s="99"/>
      <c r="FT16" s="100"/>
      <c r="FU16" s="100"/>
      <c r="FV16" s="100"/>
      <c r="FW16" s="100"/>
      <c r="FX16" s="101"/>
      <c r="FY16" s="99"/>
      <c r="FZ16" s="101"/>
      <c r="GA16" s="99"/>
      <c r="GB16" s="100"/>
      <c r="GC16" s="100"/>
      <c r="GD16" s="101"/>
      <c r="GE16" s="98"/>
      <c r="GF16" s="98"/>
      <c r="GG16" s="98"/>
      <c r="GH16" s="99"/>
      <c r="GI16" s="100"/>
      <c r="GJ16" s="100"/>
      <c r="GK16" s="100"/>
      <c r="GL16" s="101"/>
      <c r="GM16" s="99"/>
      <c r="GN16" s="100"/>
      <c r="GO16" s="100"/>
      <c r="GP16" s="101"/>
      <c r="GQ16" s="98"/>
      <c r="GR16" s="99"/>
      <c r="GS16" s="100"/>
      <c r="GT16" s="101"/>
      <c r="GU16" s="1"/>
      <c r="GV16" s="98">
        <v>2.3778299999999999</v>
      </c>
      <c r="GW16" s="99"/>
      <c r="GX16" s="101"/>
      <c r="GY16" s="98"/>
      <c r="GZ16" s="98"/>
      <c r="HA16" s="98"/>
      <c r="HB16" s="98"/>
      <c r="HC16" s="98"/>
      <c r="HD16" s="1"/>
      <c r="HE16" s="98"/>
      <c r="HF16" s="98"/>
      <c r="HG16" s="98"/>
      <c r="HH16" s="98"/>
      <c r="HI16" s="98"/>
      <c r="HJ16" s="98"/>
      <c r="HK16" s="99"/>
      <c r="HL16" s="101"/>
      <c r="HM16" s="1"/>
      <c r="HN16" s="99">
        <v>3486.4779000000008</v>
      </c>
      <c r="HO16" s="100">
        <v>3449.1447100000009</v>
      </c>
      <c r="HP16" s="101">
        <v>874.31326999999987</v>
      </c>
    </row>
    <row r="17" spans="1:224" x14ac:dyDescent="0.3">
      <c r="A17" s="1"/>
      <c r="B17" s="97" t="s">
        <v>784</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v>46.578000000000003</v>
      </c>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c r="CT17" s="99"/>
      <c r="CU17" s="101"/>
      <c r="CV17" s="99"/>
      <c r="CW17" s="100"/>
      <c r="CX17" s="102"/>
      <c r="CY17" s="99"/>
      <c r="CZ17" s="100">
        <v>6777.64</v>
      </c>
      <c r="DA17" s="100"/>
      <c r="DB17" s="101"/>
      <c r="DC17" s="99"/>
      <c r="DD17" s="100"/>
      <c r="DE17" s="100"/>
      <c r="DF17" s="100"/>
      <c r="DG17" s="100"/>
      <c r="DH17" s="100"/>
      <c r="DI17" s="100"/>
      <c r="DJ17" s="100"/>
      <c r="DK17" s="100"/>
      <c r="DL17" s="100"/>
      <c r="DM17" s="100"/>
      <c r="DN17" s="101"/>
      <c r="DO17" s="103"/>
      <c r="DP17" s="104"/>
      <c r="DQ17" s="104"/>
      <c r="DR17" s="105" t="s">
        <v>1461</v>
      </c>
      <c r="DS17" s="99">
        <v>3510.4337300000002</v>
      </c>
      <c r="DT17" s="100">
        <v>1110.2867799999999</v>
      </c>
      <c r="DU17" s="100">
        <v>1110.2867799999999</v>
      </c>
      <c r="DV17" s="101"/>
      <c r="DW17" s="98"/>
      <c r="DX17" s="99"/>
      <c r="DY17" s="100"/>
      <c r="DZ17" s="100"/>
      <c r="EA17" s="100"/>
      <c r="EB17" s="100"/>
      <c r="EC17" s="102">
        <v>6662</v>
      </c>
      <c r="ED17" s="1"/>
      <c r="EE17" s="98">
        <v>2.3778299999999999</v>
      </c>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c r="FF17" s="98"/>
      <c r="FG17" s="98"/>
      <c r="FH17" s="98"/>
      <c r="FI17" s="98"/>
      <c r="FJ17" s="98"/>
      <c r="FK17" s="98"/>
      <c r="FL17" s="98"/>
      <c r="FM17" s="99"/>
      <c r="FN17" s="100"/>
      <c r="FO17" s="100"/>
      <c r="FP17" s="101"/>
      <c r="FQ17" s="99"/>
      <c r="FR17" s="101"/>
      <c r="FS17" s="99"/>
      <c r="FT17" s="100"/>
      <c r="FU17" s="100"/>
      <c r="FV17" s="100"/>
      <c r="FW17" s="100"/>
      <c r="FX17" s="101"/>
      <c r="FY17" s="99"/>
      <c r="FZ17" s="101"/>
      <c r="GA17" s="99"/>
      <c r="GB17" s="100"/>
      <c r="GC17" s="100"/>
      <c r="GD17" s="101"/>
      <c r="GE17" s="98"/>
      <c r="GF17" s="98"/>
      <c r="GG17" s="98"/>
      <c r="GH17" s="99"/>
      <c r="GI17" s="100"/>
      <c r="GJ17" s="100"/>
      <c r="GK17" s="100"/>
      <c r="GL17" s="101"/>
      <c r="GM17" s="99"/>
      <c r="GN17" s="100"/>
      <c r="GO17" s="100"/>
      <c r="GP17" s="101"/>
      <c r="GQ17" s="98"/>
      <c r="GR17" s="99"/>
      <c r="GS17" s="100"/>
      <c r="GT17" s="101"/>
      <c r="GU17" s="1"/>
      <c r="GV17" s="98">
        <v>2.3778299999999999</v>
      </c>
      <c r="GW17" s="99"/>
      <c r="GX17" s="101"/>
      <c r="GY17" s="98"/>
      <c r="GZ17" s="98"/>
      <c r="HA17" s="98"/>
      <c r="HB17" s="98"/>
      <c r="HC17" s="98"/>
      <c r="HD17" s="1"/>
      <c r="HE17" s="98"/>
      <c r="HF17" s="98"/>
      <c r="HG17" s="98"/>
      <c r="HH17" s="98"/>
      <c r="HI17" s="98"/>
      <c r="HJ17" s="98"/>
      <c r="HK17" s="99"/>
      <c r="HL17" s="101"/>
      <c r="HM17" s="1"/>
      <c r="HN17" s="99">
        <v>3508.0559000000007</v>
      </c>
      <c r="HO17" s="100">
        <v>3470.7227100000009</v>
      </c>
      <c r="HP17" s="101">
        <v>874.31326999999987</v>
      </c>
    </row>
    <row r="18" spans="1:224" x14ac:dyDescent="0.3">
      <c r="A18" s="1"/>
      <c r="B18" s="97" t="s">
        <v>785</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v>46.578000000000003</v>
      </c>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c r="CT18" s="99"/>
      <c r="CU18" s="101"/>
      <c r="CV18" s="99"/>
      <c r="CW18" s="100"/>
      <c r="CX18" s="102"/>
      <c r="CY18" s="99"/>
      <c r="CZ18" s="100">
        <v>6831.55</v>
      </c>
      <c r="DA18" s="100"/>
      <c r="DB18" s="101"/>
      <c r="DC18" s="99"/>
      <c r="DD18" s="100"/>
      <c r="DE18" s="100"/>
      <c r="DF18" s="100"/>
      <c r="DG18" s="100"/>
      <c r="DH18" s="100"/>
      <c r="DI18" s="100"/>
      <c r="DJ18" s="100"/>
      <c r="DK18" s="100"/>
      <c r="DL18" s="100"/>
      <c r="DM18" s="100"/>
      <c r="DN18" s="101"/>
      <c r="DO18" s="103"/>
      <c r="DP18" s="104"/>
      <c r="DQ18" s="104"/>
      <c r="DR18" s="105" t="s">
        <v>1461</v>
      </c>
      <c r="DS18" s="99">
        <v>3510.4337300000002</v>
      </c>
      <c r="DT18" s="100">
        <v>1110.2867799999999</v>
      </c>
      <c r="DU18" s="100">
        <v>1110.2867799999999</v>
      </c>
      <c r="DV18" s="101"/>
      <c r="DW18" s="98"/>
      <c r="DX18" s="99"/>
      <c r="DY18" s="100"/>
      <c r="DZ18" s="100"/>
      <c r="EA18" s="100"/>
      <c r="EB18" s="100"/>
      <c r="EC18" s="102">
        <v>6716.26</v>
      </c>
      <c r="ED18" s="1"/>
      <c r="EE18" s="98">
        <v>2.3778299999999999</v>
      </c>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c r="FF18" s="98"/>
      <c r="FG18" s="98"/>
      <c r="FH18" s="98"/>
      <c r="FI18" s="98"/>
      <c r="FJ18" s="98"/>
      <c r="FK18" s="98"/>
      <c r="FL18" s="98"/>
      <c r="FM18" s="99"/>
      <c r="FN18" s="100"/>
      <c r="FO18" s="100"/>
      <c r="FP18" s="101"/>
      <c r="FQ18" s="99"/>
      <c r="FR18" s="101"/>
      <c r="FS18" s="99"/>
      <c r="FT18" s="100"/>
      <c r="FU18" s="100"/>
      <c r="FV18" s="100"/>
      <c r="FW18" s="100"/>
      <c r="FX18" s="101"/>
      <c r="FY18" s="99"/>
      <c r="FZ18" s="101"/>
      <c r="GA18" s="99"/>
      <c r="GB18" s="100"/>
      <c r="GC18" s="100"/>
      <c r="GD18" s="101"/>
      <c r="GE18" s="98"/>
      <c r="GF18" s="98"/>
      <c r="GG18" s="98"/>
      <c r="GH18" s="99"/>
      <c r="GI18" s="100"/>
      <c r="GJ18" s="100"/>
      <c r="GK18" s="100"/>
      <c r="GL18" s="101"/>
      <c r="GM18" s="99"/>
      <c r="GN18" s="100"/>
      <c r="GO18" s="100"/>
      <c r="GP18" s="101"/>
      <c r="GQ18" s="98"/>
      <c r="GR18" s="99"/>
      <c r="GS18" s="100"/>
      <c r="GT18" s="101"/>
      <c r="GU18" s="1"/>
      <c r="GV18" s="98">
        <v>2.3778299999999999</v>
      </c>
      <c r="GW18" s="99"/>
      <c r="GX18" s="101"/>
      <c r="GY18" s="98"/>
      <c r="GZ18" s="98"/>
      <c r="HA18" s="98"/>
      <c r="HB18" s="98"/>
      <c r="HC18" s="98"/>
      <c r="HD18" s="1"/>
      <c r="HE18" s="98"/>
      <c r="HF18" s="98"/>
      <c r="HG18" s="98"/>
      <c r="HH18" s="98"/>
      <c r="HI18" s="98"/>
      <c r="HJ18" s="98"/>
      <c r="HK18" s="99"/>
      <c r="HL18" s="101"/>
      <c r="HM18" s="1"/>
      <c r="HN18" s="99">
        <v>3508.0559000000007</v>
      </c>
      <c r="HO18" s="100">
        <v>3470.7227100000009</v>
      </c>
      <c r="HP18" s="101">
        <v>874.31326999999987</v>
      </c>
    </row>
    <row r="19" spans="1:224" x14ac:dyDescent="0.3">
      <c r="A19" s="1"/>
      <c r="B19" s="97" t="s">
        <v>786</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v>46.578000000000003</v>
      </c>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c r="CT19" s="99"/>
      <c r="CU19" s="101"/>
      <c r="CV19" s="99"/>
      <c r="CW19" s="100"/>
      <c r="CX19" s="102"/>
      <c r="CY19" s="99"/>
      <c r="CZ19" s="100">
        <v>6711.13</v>
      </c>
      <c r="DA19" s="100"/>
      <c r="DB19" s="101"/>
      <c r="DC19" s="99"/>
      <c r="DD19" s="100"/>
      <c r="DE19" s="100"/>
      <c r="DF19" s="100"/>
      <c r="DG19" s="100"/>
      <c r="DH19" s="100"/>
      <c r="DI19" s="100"/>
      <c r="DJ19" s="100"/>
      <c r="DK19" s="100"/>
      <c r="DL19" s="100"/>
      <c r="DM19" s="100"/>
      <c r="DN19" s="101"/>
      <c r="DO19" s="103"/>
      <c r="DP19" s="104"/>
      <c r="DQ19" s="104"/>
      <c r="DR19" s="105" t="s">
        <v>1461</v>
      </c>
      <c r="DS19" s="99">
        <v>3510.4337300000002</v>
      </c>
      <c r="DT19" s="100">
        <v>1110.2867799999999</v>
      </c>
      <c r="DU19" s="100">
        <v>1110.2867799999999</v>
      </c>
      <c r="DV19" s="101"/>
      <c r="DW19" s="98"/>
      <c r="DX19" s="99"/>
      <c r="DY19" s="100"/>
      <c r="DZ19" s="100"/>
      <c r="EA19" s="100"/>
      <c r="EB19" s="100"/>
      <c r="EC19" s="102">
        <v>6595.69</v>
      </c>
      <c r="ED19" s="1"/>
      <c r="EE19" s="98">
        <v>2.3778299999999999</v>
      </c>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c r="FF19" s="98"/>
      <c r="FG19" s="98"/>
      <c r="FH19" s="98"/>
      <c r="FI19" s="98"/>
      <c r="FJ19" s="98"/>
      <c r="FK19" s="98"/>
      <c r="FL19" s="98"/>
      <c r="FM19" s="99"/>
      <c r="FN19" s="100"/>
      <c r="FO19" s="100"/>
      <c r="FP19" s="101"/>
      <c r="FQ19" s="99"/>
      <c r="FR19" s="101"/>
      <c r="FS19" s="99"/>
      <c r="FT19" s="100"/>
      <c r="FU19" s="100"/>
      <c r="FV19" s="100"/>
      <c r="FW19" s="100"/>
      <c r="FX19" s="101"/>
      <c r="FY19" s="99"/>
      <c r="FZ19" s="101"/>
      <c r="GA19" s="99"/>
      <c r="GB19" s="100"/>
      <c r="GC19" s="100"/>
      <c r="GD19" s="101"/>
      <c r="GE19" s="98"/>
      <c r="GF19" s="98"/>
      <c r="GG19" s="98"/>
      <c r="GH19" s="99"/>
      <c r="GI19" s="100"/>
      <c r="GJ19" s="100"/>
      <c r="GK19" s="100"/>
      <c r="GL19" s="101"/>
      <c r="GM19" s="99"/>
      <c r="GN19" s="100"/>
      <c r="GO19" s="100"/>
      <c r="GP19" s="101"/>
      <c r="GQ19" s="98"/>
      <c r="GR19" s="99"/>
      <c r="GS19" s="100"/>
      <c r="GT19" s="101"/>
      <c r="GU19" s="1"/>
      <c r="GV19" s="98">
        <v>2.3778299999999999</v>
      </c>
      <c r="GW19" s="99"/>
      <c r="GX19" s="101"/>
      <c r="GY19" s="98"/>
      <c r="GZ19" s="98"/>
      <c r="HA19" s="98"/>
      <c r="HB19" s="98"/>
      <c r="HC19" s="98"/>
      <c r="HD19" s="1"/>
      <c r="HE19" s="98"/>
      <c r="HF19" s="98"/>
      <c r="HG19" s="98"/>
      <c r="HH19" s="98"/>
      <c r="HI19" s="98"/>
      <c r="HJ19" s="98"/>
      <c r="HK19" s="99"/>
      <c r="HL19" s="101"/>
      <c r="HM19" s="1"/>
      <c r="HN19" s="99">
        <v>3508.0559000000007</v>
      </c>
      <c r="HO19" s="100">
        <v>3470.7227100000009</v>
      </c>
      <c r="HP19" s="101">
        <v>874.31326999999987</v>
      </c>
    </row>
    <row r="20" spans="1:224" x14ac:dyDescent="0.3">
      <c r="A20" s="1"/>
      <c r="B20" s="97" t="s">
        <v>787</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v>46.578000000000003</v>
      </c>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v>6770.04</v>
      </c>
      <c r="DA20" s="100"/>
      <c r="DB20" s="101"/>
      <c r="DC20" s="99"/>
      <c r="DD20" s="100"/>
      <c r="DE20" s="100"/>
      <c r="DF20" s="100"/>
      <c r="DG20" s="100"/>
      <c r="DH20" s="100"/>
      <c r="DI20" s="100"/>
      <c r="DJ20" s="100"/>
      <c r="DK20" s="100"/>
      <c r="DL20" s="100"/>
      <c r="DM20" s="100"/>
      <c r="DN20" s="101"/>
      <c r="DO20" s="103"/>
      <c r="DP20" s="104"/>
      <c r="DQ20" s="104"/>
      <c r="DR20" s="105" t="s">
        <v>1461</v>
      </c>
      <c r="DS20" s="99">
        <v>3510.4337300000002</v>
      </c>
      <c r="DT20" s="100">
        <v>1110.2867799999999</v>
      </c>
      <c r="DU20" s="100">
        <v>1110.2867799999999</v>
      </c>
      <c r="DV20" s="101"/>
      <c r="DW20" s="98"/>
      <c r="DX20" s="99"/>
      <c r="DY20" s="100"/>
      <c r="DZ20" s="100"/>
      <c r="EA20" s="100"/>
      <c r="EB20" s="100"/>
      <c r="EC20" s="102">
        <v>6654.73</v>
      </c>
      <c r="ED20" s="1"/>
      <c r="EE20" s="98">
        <v>2.3778299999999999</v>
      </c>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c r="FF20" s="98"/>
      <c r="FG20" s="98"/>
      <c r="FH20" s="98"/>
      <c r="FI20" s="98"/>
      <c r="FJ20" s="98"/>
      <c r="FK20" s="98"/>
      <c r="FL20" s="98"/>
      <c r="FM20" s="99"/>
      <c r="FN20" s="100"/>
      <c r="FO20" s="100"/>
      <c r="FP20" s="101"/>
      <c r="FQ20" s="99"/>
      <c r="FR20" s="101"/>
      <c r="FS20" s="99"/>
      <c r="FT20" s="100"/>
      <c r="FU20" s="100"/>
      <c r="FV20" s="100"/>
      <c r="FW20" s="100"/>
      <c r="FX20" s="101"/>
      <c r="FY20" s="99"/>
      <c r="FZ20" s="101"/>
      <c r="GA20" s="99"/>
      <c r="GB20" s="100"/>
      <c r="GC20" s="100"/>
      <c r="GD20" s="101"/>
      <c r="GE20" s="98"/>
      <c r="GF20" s="98"/>
      <c r="GG20" s="98"/>
      <c r="GH20" s="99"/>
      <c r="GI20" s="100"/>
      <c r="GJ20" s="100"/>
      <c r="GK20" s="100"/>
      <c r="GL20" s="101"/>
      <c r="GM20" s="99"/>
      <c r="GN20" s="100"/>
      <c r="GO20" s="100"/>
      <c r="GP20" s="101"/>
      <c r="GQ20" s="98"/>
      <c r="GR20" s="99"/>
      <c r="GS20" s="100"/>
      <c r="GT20" s="101"/>
      <c r="GU20" s="1"/>
      <c r="GV20" s="98">
        <v>2.3778299999999999</v>
      </c>
      <c r="GW20" s="99"/>
      <c r="GX20" s="101"/>
      <c r="GY20" s="98"/>
      <c r="GZ20" s="98"/>
      <c r="HA20" s="98"/>
      <c r="HB20" s="98"/>
      <c r="HC20" s="98"/>
      <c r="HD20" s="1"/>
      <c r="HE20" s="98"/>
      <c r="HF20" s="98"/>
      <c r="HG20" s="98"/>
      <c r="HH20" s="98"/>
      <c r="HI20" s="98"/>
      <c r="HJ20" s="98"/>
      <c r="HK20" s="99"/>
      <c r="HL20" s="101"/>
      <c r="HM20" s="1"/>
      <c r="HN20" s="99">
        <v>3508.0559000000007</v>
      </c>
      <c r="HO20" s="100">
        <v>3470.7227100000009</v>
      </c>
      <c r="HP20" s="101">
        <v>874.31326999999987</v>
      </c>
    </row>
    <row r="21" spans="1:224" x14ac:dyDescent="0.3">
      <c r="A21" s="1"/>
      <c r="B21" s="97" t="s">
        <v>788</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v>46.578000000000003</v>
      </c>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v>7061.89</v>
      </c>
      <c r="DA21" s="100"/>
      <c r="DB21" s="101"/>
      <c r="DC21" s="99"/>
      <c r="DD21" s="100"/>
      <c r="DE21" s="100"/>
      <c r="DF21" s="100"/>
      <c r="DG21" s="100"/>
      <c r="DH21" s="100"/>
      <c r="DI21" s="100"/>
      <c r="DJ21" s="100"/>
      <c r="DK21" s="100"/>
      <c r="DL21" s="100"/>
      <c r="DM21" s="100"/>
      <c r="DN21" s="101"/>
      <c r="DO21" s="103"/>
      <c r="DP21" s="104"/>
      <c r="DQ21" s="104"/>
      <c r="DR21" s="105" t="s">
        <v>1461</v>
      </c>
      <c r="DS21" s="99">
        <v>3510.4337300000002</v>
      </c>
      <c r="DT21" s="100">
        <v>1110.2867799999999</v>
      </c>
      <c r="DU21" s="100">
        <v>1110.2867799999999</v>
      </c>
      <c r="DV21" s="101"/>
      <c r="DW21" s="98"/>
      <c r="DX21" s="99"/>
      <c r="DY21" s="100"/>
      <c r="DZ21" s="100"/>
      <c r="EA21" s="100"/>
      <c r="EB21" s="100"/>
      <c r="EC21" s="102">
        <v>6946.38</v>
      </c>
      <c r="ED21" s="1"/>
      <c r="EE21" s="98">
        <v>2.3778299999999999</v>
      </c>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c r="FF21" s="98"/>
      <c r="FG21" s="98"/>
      <c r="FH21" s="98"/>
      <c r="FI21" s="98"/>
      <c r="FJ21" s="98"/>
      <c r="FK21" s="98"/>
      <c r="FL21" s="98"/>
      <c r="FM21" s="99"/>
      <c r="FN21" s="100"/>
      <c r="FO21" s="100"/>
      <c r="FP21" s="101"/>
      <c r="FQ21" s="99"/>
      <c r="FR21" s="101"/>
      <c r="FS21" s="99"/>
      <c r="FT21" s="100"/>
      <c r="FU21" s="100"/>
      <c r="FV21" s="100"/>
      <c r="FW21" s="100"/>
      <c r="FX21" s="101"/>
      <c r="FY21" s="99"/>
      <c r="FZ21" s="101"/>
      <c r="GA21" s="99"/>
      <c r="GB21" s="100"/>
      <c r="GC21" s="100"/>
      <c r="GD21" s="101"/>
      <c r="GE21" s="98"/>
      <c r="GF21" s="98"/>
      <c r="GG21" s="98"/>
      <c r="GH21" s="99"/>
      <c r="GI21" s="100"/>
      <c r="GJ21" s="100"/>
      <c r="GK21" s="100"/>
      <c r="GL21" s="101"/>
      <c r="GM21" s="99"/>
      <c r="GN21" s="100"/>
      <c r="GO21" s="100"/>
      <c r="GP21" s="101"/>
      <c r="GQ21" s="98"/>
      <c r="GR21" s="99"/>
      <c r="GS21" s="100"/>
      <c r="GT21" s="101"/>
      <c r="GU21" s="1"/>
      <c r="GV21" s="98">
        <v>2.3778299999999999</v>
      </c>
      <c r="GW21" s="99"/>
      <c r="GX21" s="101"/>
      <c r="GY21" s="98"/>
      <c r="GZ21" s="98"/>
      <c r="HA21" s="98"/>
      <c r="HB21" s="98"/>
      <c r="HC21" s="98"/>
      <c r="HD21" s="1"/>
      <c r="HE21" s="98"/>
      <c r="HF21" s="98"/>
      <c r="HG21" s="98"/>
      <c r="HH21" s="98"/>
      <c r="HI21" s="98"/>
      <c r="HJ21" s="98"/>
      <c r="HK21" s="99"/>
      <c r="HL21" s="101"/>
      <c r="HM21" s="1"/>
      <c r="HN21" s="99">
        <v>3508.0559000000007</v>
      </c>
      <c r="HO21" s="100">
        <v>3470.7227100000009</v>
      </c>
      <c r="HP21" s="101">
        <v>874.31326999999987</v>
      </c>
    </row>
    <row r="22" spans="1:224" x14ac:dyDescent="0.3">
      <c r="A22" s="1"/>
      <c r="B22" s="97" t="s">
        <v>789</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v>46.578000000000003</v>
      </c>
      <c r="BK22" s="99">
        <v>164.44227000000001</v>
      </c>
      <c r="BL22" s="100">
        <v>165.47058000000001</v>
      </c>
      <c r="BM22" s="100">
        <v>165.59853000000001</v>
      </c>
      <c r="BN22" s="100"/>
      <c r="BO22" s="100"/>
      <c r="BP22" s="100"/>
      <c r="BQ22" s="100"/>
      <c r="BR22" s="100">
        <v>544.07980999999995</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v>7248.3</v>
      </c>
      <c r="DA22" s="100"/>
      <c r="DB22" s="101"/>
      <c r="DC22" s="99"/>
      <c r="DD22" s="100"/>
      <c r="DE22" s="100"/>
      <c r="DF22" s="100"/>
      <c r="DG22" s="100"/>
      <c r="DH22" s="100"/>
      <c r="DI22" s="100"/>
      <c r="DJ22" s="100"/>
      <c r="DK22" s="100"/>
      <c r="DL22" s="100"/>
      <c r="DM22" s="100"/>
      <c r="DN22" s="101"/>
      <c r="DO22" s="103"/>
      <c r="DP22" s="104"/>
      <c r="DQ22" s="104"/>
      <c r="DR22" s="105" t="s">
        <v>1462</v>
      </c>
      <c r="DS22" s="99">
        <v>3510.4337300000002</v>
      </c>
      <c r="DT22" s="100">
        <v>1110.2867799999999</v>
      </c>
      <c r="DU22" s="100">
        <v>1110.2867799999999</v>
      </c>
      <c r="DV22" s="101"/>
      <c r="DW22" s="98"/>
      <c r="DX22" s="99"/>
      <c r="DY22" s="100"/>
      <c r="DZ22" s="100"/>
      <c r="EA22" s="100"/>
      <c r="EB22" s="100"/>
      <c r="EC22" s="102">
        <v>7132.96</v>
      </c>
      <c r="ED22" s="1"/>
      <c r="EE22" s="98">
        <v>2.3778299999999999</v>
      </c>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c r="FF22" s="98"/>
      <c r="FG22" s="98"/>
      <c r="FH22" s="98"/>
      <c r="FI22" s="98"/>
      <c r="FJ22" s="98"/>
      <c r="FK22" s="98"/>
      <c r="FL22" s="98"/>
      <c r="FM22" s="99"/>
      <c r="FN22" s="100"/>
      <c r="FO22" s="100"/>
      <c r="FP22" s="101"/>
      <c r="FQ22" s="99"/>
      <c r="FR22" s="101"/>
      <c r="FS22" s="99"/>
      <c r="FT22" s="100"/>
      <c r="FU22" s="100"/>
      <c r="FV22" s="100"/>
      <c r="FW22" s="100"/>
      <c r="FX22" s="101"/>
      <c r="FY22" s="99"/>
      <c r="FZ22" s="101"/>
      <c r="GA22" s="99"/>
      <c r="GB22" s="100"/>
      <c r="GC22" s="100"/>
      <c r="GD22" s="101"/>
      <c r="GE22" s="98"/>
      <c r="GF22" s="98"/>
      <c r="GG22" s="98"/>
      <c r="GH22" s="99"/>
      <c r="GI22" s="100"/>
      <c r="GJ22" s="100"/>
      <c r="GK22" s="100"/>
      <c r="GL22" s="101"/>
      <c r="GM22" s="99"/>
      <c r="GN22" s="100"/>
      <c r="GO22" s="100"/>
      <c r="GP22" s="101"/>
      <c r="GQ22" s="98"/>
      <c r="GR22" s="99"/>
      <c r="GS22" s="100"/>
      <c r="GT22" s="101"/>
      <c r="GU22" s="1"/>
      <c r="GV22" s="98">
        <v>2.3778299999999999</v>
      </c>
      <c r="GW22" s="99"/>
      <c r="GX22" s="101"/>
      <c r="GY22" s="98"/>
      <c r="GZ22" s="98"/>
      <c r="HA22" s="98"/>
      <c r="HB22" s="98"/>
      <c r="HC22" s="98"/>
      <c r="HD22" s="1"/>
      <c r="HE22" s="98"/>
      <c r="HF22" s="98"/>
      <c r="HG22" s="98"/>
      <c r="HH22" s="98"/>
      <c r="HI22" s="98"/>
      <c r="HJ22" s="98"/>
      <c r="HK22" s="99"/>
      <c r="HL22" s="101"/>
      <c r="HM22" s="1"/>
      <c r="HN22" s="99">
        <v>3508.0559000000007</v>
      </c>
      <c r="HO22" s="100">
        <v>3470.7227100000009</v>
      </c>
      <c r="HP22" s="101">
        <v>874.31326999999987</v>
      </c>
    </row>
    <row r="23" spans="1:224" x14ac:dyDescent="0.3">
      <c r="A23" s="1"/>
      <c r="B23" s="97" t="s">
        <v>790</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v>46.578000000000003</v>
      </c>
      <c r="BK23" s="99">
        <v>164.44227000000001</v>
      </c>
      <c r="BL23" s="100">
        <v>165.47058000000001</v>
      </c>
      <c r="BM23" s="100">
        <v>165.59853000000001</v>
      </c>
      <c r="BN23" s="100"/>
      <c r="BO23" s="100"/>
      <c r="BP23" s="100"/>
      <c r="BQ23" s="100"/>
      <c r="BR23" s="100">
        <v>544.07980999999995</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v>7518.73</v>
      </c>
      <c r="DA23" s="100"/>
      <c r="DB23" s="101"/>
      <c r="DC23" s="99"/>
      <c r="DD23" s="100"/>
      <c r="DE23" s="100"/>
      <c r="DF23" s="100"/>
      <c r="DG23" s="100"/>
      <c r="DH23" s="100"/>
      <c r="DI23" s="100"/>
      <c r="DJ23" s="100"/>
      <c r="DK23" s="100"/>
      <c r="DL23" s="100"/>
      <c r="DM23" s="100"/>
      <c r="DN23" s="101"/>
      <c r="DO23" s="103"/>
      <c r="DP23" s="104"/>
      <c r="DQ23" s="104"/>
      <c r="DR23" s="105" t="s">
        <v>1462</v>
      </c>
      <c r="DS23" s="99">
        <v>3510.4337300000002</v>
      </c>
      <c r="DT23" s="100">
        <v>1110.2867799999999</v>
      </c>
      <c r="DU23" s="100">
        <v>1110.2867799999999</v>
      </c>
      <c r="DV23" s="101"/>
      <c r="DW23" s="98"/>
      <c r="DX23" s="99"/>
      <c r="DY23" s="100"/>
      <c r="DZ23" s="100"/>
      <c r="EA23" s="100"/>
      <c r="EB23" s="100"/>
      <c r="EC23" s="102">
        <v>7403.75</v>
      </c>
      <c r="ED23" s="1"/>
      <c r="EE23" s="98">
        <v>2.3778299999999999</v>
      </c>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c r="FF23" s="98"/>
      <c r="FG23" s="98"/>
      <c r="FH23" s="98"/>
      <c r="FI23" s="98"/>
      <c r="FJ23" s="98"/>
      <c r="FK23" s="98"/>
      <c r="FL23" s="98"/>
      <c r="FM23" s="99"/>
      <c r="FN23" s="100"/>
      <c r="FO23" s="100"/>
      <c r="FP23" s="101"/>
      <c r="FQ23" s="99"/>
      <c r="FR23" s="101"/>
      <c r="FS23" s="99"/>
      <c r="FT23" s="100"/>
      <c r="FU23" s="100"/>
      <c r="FV23" s="100"/>
      <c r="FW23" s="100"/>
      <c r="FX23" s="101"/>
      <c r="FY23" s="99"/>
      <c r="FZ23" s="101"/>
      <c r="GA23" s="99"/>
      <c r="GB23" s="100"/>
      <c r="GC23" s="100"/>
      <c r="GD23" s="101"/>
      <c r="GE23" s="98"/>
      <c r="GF23" s="98"/>
      <c r="GG23" s="98"/>
      <c r="GH23" s="99"/>
      <c r="GI23" s="100"/>
      <c r="GJ23" s="100"/>
      <c r="GK23" s="100"/>
      <c r="GL23" s="101"/>
      <c r="GM23" s="99"/>
      <c r="GN23" s="100"/>
      <c r="GO23" s="100"/>
      <c r="GP23" s="101"/>
      <c r="GQ23" s="98"/>
      <c r="GR23" s="99"/>
      <c r="GS23" s="100"/>
      <c r="GT23" s="101"/>
      <c r="GU23" s="1"/>
      <c r="GV23" s="98">
        <v>2.3778299999999999</v>
      </c>
      <c r="GW23" s="99"/>
      <c r="GX23" s="101"/>
      <c r="GY23" s="98"/>
      <c r="GZ23" s="98"/>
      <c r="HA23" s="98"/>
      <c r="HB23" s="98"/>
      <c r="HC23" s="98"/>
      <c r="HD23" s="1"/>
      <c r="HE23" s="98"/>
      <c r="HF23" s="98"/>
      <c r="HG23" s="98"/>
      <c r="HH23" s="98"/>
      <c r="HI23" s="98"/>
      <c r="HJ23" s="98"/>
      <c r="HK23" s="99"/>
      <c r="HL23" s="101"/>
      <c r="HM23" s="1"/>
      <c r="HN23" s="99">
        <v>3508.0559000000007</v>
      </c>
      <c r="HO23" s="100">
        <v>3470.7227100000009</v>
      </c>
      <c r="HP23" s="101">
        <v>874.31326999999987</v>
      </c>
    </row>
    <row r="24" spans="1:224" x14ac:dyDescent="0.3">
      <c r="A24" s="1"/>
      <c r="B24" s="97" t="s">
        <v>791</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c r="W24" s="101">
        <v>1.0612699999999999</v>
      </c>
      <c r="X24" s="98"/>
      <c r="Y24" s="99"/>
      <c r="Z24" s="100"/>
      <c r="AA24" s="101">
        <v>11.546250000000001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544.07980999999995</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v>7720.14</v>
      </c>
      <c r="DA24" s="100"/>
      <c r="DB24" s="101"/>
      <c r="DC24" s="99"/>
      <c r="DD24" s="100"/>
      <c r="DE24" s="100"/>
      <c r="DF24" s="100"/>
      <c r="DG24" s="100"/>
      <c r="DH24" s="100"/>
      <c r="DI24" s="100"/>
      <c r="DJ24" s="100"/>
      <c r="DK24" s="100"/>
      <c r="DL24" s="100"/>
      <c r="DM24" s="100"/>
      <c r="DN24" s="101"/>
      <c r="DO24" s="103"/>
      <c r="DP24" s="104"/>
      <c r="DQ24" s="104"/>
      <c r="DR24" s="105" t="s">
        <v>1462</v>
      </c>
      <c r="DS24" s="99">
        <v>3452.3413</v>
      </c>
      <c r="DT24" s="100">
        <v>1052.19435</v>
      </c>
      <c r="DU24" s="100">
        <v>1052.19435</v>
      </c>
      <c r="DV24" s="101"/>
      <c r="DW24" s="98"/>
      <c r="DX24" s="99"/>
      <c r="DY24" s="100"/>
      <c r="DZ24" s="100"/>
      <c r="EA24" s="100"/>
      <c r="EB24" s="100"/>
      <c r="EC24" s="102">
        <v>7605.34</v>
      </c>
      <c r="ED24" s="1"/>
      <c r="EE24" s="98">
        <v>2.3778299999999999</v>
      </c>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c r="FF24" s="98"/>
      <c r="FG24" s="98"/>
      <c r="FH24" s="98"/>
      <c r="FI24" s="98"/>
      <c r="FJ24" s="98"/>
      <c r="FK24" s="98"/>
      <c r="FL24" s="98"/>
      <c r="FM24" s="99"/>
      <c r="FN24" s="100"/>
      <c r="FO24" s="100"/>
      <c r="FP24" s="101"/>
      <c r="FQ24" s="99"/>
      <c r="FR24" s="101"/>
      <c r="FS24" s="99"/>
      <c r="FT24" s="100"/>
      <c r="FU24" s="100"/>
      <c r="FV24" s="100"/>
      <c r="FW24" s="100"/>
      <c r="FX24" s="101"/>
      <c r="FY24" s="99"/>
      <c r="FZ24" s="101"/>
      <c r="GA24" s="99"/>
      <c r="GB24" s="100"/>
      <c r="GC24" s="100"/>
      <c r="GD24" s="101"/>
      <c r="GE24" s="98"/>
      <c r="GF24" s="98"/>
      <c r="GG24" s="98"/>
      <c r="GH24" s="99"/>
      <c r="GI24" s="100"/>
      <c r="GJ24" s="100"/>
      <c r="GK24" s="100"/>
      <c r="GL24" s="101"/>
      <c r="GM24" s="99"/>
      <c r="GN24" s="100"/>
      <c r="GO24" s="100"/>
      <c r="GP24" s="101"/>
      <c r="GQ24" s="98"/>
      <c r="GR24" s="99"/>
      <c r="GS24" s="100"/>
      <c r="GT24" s="101"/>
      <c r="GU24" s="1"/>
      <c r="GV24" s="98">
        <v>2.3778299999999999</v>
      </c>
      <c r="GW24" s="99"/>
      <c r="GX24" s="101"/>
      <c r="GY24" s="98"/>
      <c r="GZ24" s="98"/>
      <c r="HA24" s="98"/>
      <c r="HB24" s="98"/>
      <c r="HC24" s="98"/>
      <c r="HD24" s="1"/>
      <c r="HE24" s="98"/>
      <c r="HF24" s="98"/>
      <c r="HG24" s="98"/>
      <c r="HH24" s="98"/>
      <c r="HI24" s="98"/>
      <c r="HJ24" s="98"/>
      <c r="HK24" s="99"/>
      <c r="HL24" s="101"/>
      <c r="HM24" s="1"/>
      <c r="HN24" s="99">
        <v>3449.9634700000006</v>
      </c>
      <c r="HO24" s="100">
        <v>3412.6302800000008</v>
      </c>
      <c r="HP24" s="101">
        <v>874.31326999999987</v>
      </c>
    </row>
    <row r="25" spans="1:224" x14ac:dyDescent="0.3">
      <c r="A25" s="1"/>
      <c r="B25" s="97" t="s">
        <v>792</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c r="W25" s="101">
        <v>1.0612699999999999</v>
      </c>
      <c r="X25" s="98"/>
      <c r="Y25" s="99"/>
      <c r="Z25" s="100"/>
      <c r="AA25" s="101"/>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341.35771999999997</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v>7821.61</v>
      </c>
      <c r="DA25" s="100"/>
      <c r="DB25" s="101"/>
      <c r="DC25" s="99"/>
      <c r="DD25" s="100"/>
      <c r="DE25" s="100"/>
      <c r="DF25" s="100"/>
      <c r="DG25" s="100"/>
      <c r="DH25" s="100"/>
      <c r="DI25" s="100"/>
      <c r="DJ25" s="100"/>
      <c r="DK25" s="100"/>
      <c r="DL25" s="100"/>
      <c r="DM25" s="100"/>
      <c r="DN25" s="101"/>
      <c r="DO25" s="103"/>
      <c r="DP25" s="104"/>
      <c r="DQ25" s="104"/>
      <c r="DR25" s="105" t="s">
        <v>1462</v>
      </c>
      <c r="DS25" s="99">
        <v>3238.07296</v>
      </c>
      <c r="DT25" s="100">
        <v>837.92601000000002</v>
      </c>
      <c r="DU25" s="100">
        <v>837.92601000000002</v>
      </c>
      <c r="DV25" s="101"/>
      <c r="DW25" s="98"/>
      <c r="DX25" s="99"/>
      <c r="DY25" s="100"/>
      <c r="DZ25" s="100"/>
      <c r="EA25" s="100"/>
      <c r="EB25" s="100"/>
      <c r="EC25" s="102">
        <v>7707.17</v>
      </c>
      <c r="ED25" s="1"/>
      <c r="EE25" s="98">
        <v>2.3778299999999999</v>
      </c>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c r="FF25" s="98"/>
      <c r="FG25" s="98"/>
      <c r="FH25" s="98"/>
      <c r="FI25" s="98"/>
      <c r="FJ25" s="98"/>
      <c r="FK25" s="98"/>
      <c r="FL25" s="98"/>
      <c r="FM25" s="99"/>
      <c r="FN25" s="100"/>
      <c r="FO25" s="100"/>
      <c r="FP25" s="101"/>
      <c r="FQ25" s="99"/>
      <c r="FR25" s="101"/>
      <c r="FS25" s="99"/>
      <c r="FT25" s="100"/>
      <c r="FU25" s="100"/>
      <c r="FV25" s="100"/>
      <c r="FW25" s="100"/>
      <c r="FX25" s="101"/>
      <c r="FY25" s="99"/>
      <c r="FZ25" s="101"/>
      <c r="GA25" s="99"/>
      <c r="GB25" s="100"/>
      <c r="GC25" s="100"/>
      <c r="GD25" s="101"/>
      <c r="GE25" s="98"/>
      <c r="GF25" s="98"/>
      <c r="GG25" s="98"/>
      <c r="GH25" s="99"/>
      <c r="GI25" s="100"/>
      <c r="GJ25" s="100"/>
      <c r="GK25" s="100"/>
      <c r="GL25" s="101"/>
      <c r="GM25" s="99"/>
      <c r="GN25" s="100"/>
      <c r="GO25" s="100"/>
      <c r="GP25" s="101"/>
      <c r="GQ25" s="98"/>
      <c r="GR25" s="99"/>
      <c r="GS25" s="100"/>
      <c r="GT25" s="101"/>
      <c r="GU25" s="1"/>
      <c r="GV25" s="98">
        <v>2.3778299999999999</v>
      </c>
      <c r="GW25" s="99"/>
      <c r="GX25" s="101"/>
      <c r="GY25" s="98"/>
      <c r="GZ25" s="98"/>
      <c r="HA25" s="98"/>
      <c r="HB25" s="98"/>
      <c r="HC25" s="98"/>
      <c r="HD25" s="1"/>
      <c r="HE25" s="98"/>
      <c r="HF25" s="98"/>
      <c r="HG25" s="98"/>
      <c r="HH25" s="98"/>
      <c r="HI25" s="98"/>
      <c r="HJ25" s="98"/>
      <c r="HK25" s="99"/>
      <c r="HL25" s="101"/>
      <c r="HM25" s="1"/>
      <c r="HN25" s="99">
        <v>3235.6951300000005</v>
      </c>
      <c r="HO25" s="100">
        <v>3198.3619400000007</v>
      </c>
      <c r="HP25" s="101">
        <v>874.31326999999987</v>
      </c>
    </row>
    <row r="26" spans="1:224" x14ac:dyDescent="0.3">
      <c r="A26" s="1"/>
      <c r="B26" s="97" t="s">
        <v>793</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c r="W26" s="101">
        <v>1.0612699999999999</v>
      </c>
      <c r="X26" s="98"/>
      <c r="Y26" s="99"/>
      <c r="Z26" s="100"/>
      <c r="AA26" s="101"/>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341.35771999999997</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v>7947.29</v>
      </c>
      <c r="DA26" s="100"/>
      <c r="DB26" s="101"/>
      <c r="DC26" s="99"/>
      <c r="DD26" s="100"/>
      <c r="DE26" s="100"/>
      <c r="DF26" s="100"/>
      <c r="DG26" s="100"/>
      <c r="DH26" s="100"/>
      <c r="DI26" s="100"/>
      <c r="DJ26" s="100"/>
      <c r="DK26" s="100"/>
      <c r="DL26" s="100"/>
      <c r="DM26" s="100"/>
      <c r="DN26" s="101"/>
      <c r="DO26" s="103"/>
      <c r="DP26" s="104"/>
      <c r="DQ26" s="104"/>
      <c r="DR26" s="105" t="s">
        <v>1462</v>
      </c>
      <c r="DS26" s="99">
        <v>3238.07296</v>
      </c>
      <c r="DT26" s="100">
        <v>837.92601000000002</v>
      </c>
      <c r="DU26" s="100">
        <v>837.92601000000002</v>
      </c>
      <c r="DV26" s="101"/>
      <c r="DW26" s="98"/>
      <c r="DX26" s="99"/>
      <c r="DY26" s="100"/>
      <c r="DZ26" s="100"/>
      <c r="EA26" s="100"/>
      <c r="EB26" s="100"/>
      <c r="EC26" s="102">
        <v>7833.26</v>
      </c>
      <c r="ED26" s="1"/>
      <c r="EE26" s="98">
        <v>2.3778299999999999</v>
      </c>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c r="FF26" s="98"/>
      <c r="FG26" s="98"/>
      <c r="FH26" s="98"/>
      <c r="FI26" s="98"/>
      <c r="FJ26" s="98"/>
      <c r="FK26" s="98"/>
      <c r="FL26" s="98"/>
      <c r="FM26" s="99"/>
      <c r="FN26" s="100"/>
      <c r="FO26" s="100"/>
      <c r="FP26" s="101"/>
      <c r="FQ26" s="99"/>
      <c r="FR26" s="101"/>
      <c r="FS26" s="99"/>
      <c r="FT26" s="100"/>
      <c r="FU26" s="100"/>
      <c r="FV26" s="100"/>
      <c r="FW26" s="100"/>
      <c r="FX26" s="101"/>
      <c r="FY26" s="99"/>
      <c r="FZ26" s="101"/>
      <c r="GA26" s="99"/>
      <c r="GB26" s="100"/>
      <c r="GC26" s="100"/>
      <c r="GD26" s="101"/>
      <c r="GE26" s="98"/>
      <c r="GF26" s="98"/>
      <c r="GG26" s="98"/>
      <c r="GH26" s="99"/>
      <c r="GI26" s="100"/>
      <c r="GJ26" s="100"/>
      <c r="GK26" s="100"/>
      <c r="GL26" s="101"/>
      <c r="GM26" s="99"/>
      <c r="GN26" s="100"/>
      <c r="GO26" s="100"/>
      <c r="GP26" s="101"/>
      <c r="GQ26" s="98"/>
      <c r="GR26" s="99"/>
      <c r="GS26" s="100"/>
      <c r="GT26" s="101"/>
      <c r="GU26" s="1"/>
      <c r="GV26" s="98">
        <v>2.3778299999999999</v>
      </c>
      <c r="GW26" s="99"/>
      <c r="GX26" s="101"/>
      <c r="GY26" s="98"/>
      <c r="GZ26" s="98"/>
      <c r="HA26" s="98"/>
      <c r="HB26" s="98"/>
      <c r="HC26" s="98"/>
      <c r="HD26" s="1"/>
      <c r="HE26" s="98"/>
      <c r="HF26" s="98"/>
      <c r="HG26" s="98"/>
      <c r="HH26" s="98"/>
      <c r="HI26" s="98"/>
      <c r="HJ26" s="98"/>
      <c r="HK26" s="99"/>
      <c r="HL26" s="101"/>
      <c r="HM26" s="1"/>
      <c r="HN26" s="99">
        <v>3235.6951300000005</v>
      </c>
      <c r="HO26" s="100">
        <v>3198.3619400000007</v>
      </c>
      <c r="HP26" s="101">
        <v>874.31326999999987</v>
      </c>
    </row>
    <row r="27" spans="1:224" x14ac:dyDescent="0.3">
      <c r="A27" s="1"/>
      <c r="B27" s="97" t="s">
        <v>794</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c r="W27" s="101">
        <v>1.0612699999999999</v>
      </c>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341.35771999999997</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v>8156.12</v>
      </c>
      <c r="DA27" s="100"/>
      <c r="DB27" s="101"/>
      <c r="DC27" s="99"/>
      <c r="DD27" s="100"/>
      <c r="DE27" s="100"/>
      <c r="DF27" s="100"/>
      <c r="DG27" s="100"/>
      <c r="DH27" s="100"/>
      <c r="DI27" s="100"/>
      <c r="DJ27" s="100"/>
      <c r="DK27" s="100"/>
      <c r="DL27" s="100"/>
      <c r="DM27" s="100"/>
      <c r="DN27" s="101"/>
      <c r="DO27" s="103"/>
      <c r="DP27" s="104"/>
      <c r="DQ27" s="104"/>
      <c r="DR27" s="105" t="s">
        <v>1462</v>
      </c>
      <c r="DS27" s="99">
        <v>3238.07296</v>
      </c>
      <c r="DT27" s="100">
        <v>837.92601000000002</v>
      </c>
      <c r="DU27" s="100">
        <v>837.92601000000002</v>
      </c>
      <c r="DV27" s="101"/>
      <c r="DW27" s="98"/>
      <c r="DX27" s="99"/>
      <c r="DY27" s="100"/>
      <c r="DZ27" s="100"/>
      <c r="EA27" s="100"/>
      <c r="EB27" s="100"/>
      <c r="EC27" s="102">
        <v>8042.17</v>
      </c>
      <c r="ED27" s="1"/>
      <c r="EE27" s="98">
        <v>2.3778299999999999</v>
      </c>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c r="FF27" s="98"/>
      <c r="FG27" s="98"/>
      <c r="FH27" s="98"/>
      <c r="FI27" s="98"/>
      <c r="FJ27" s="98"/>
      <c r="FK27" s="98"/>
      <c r="FL27" s="98"/>
      <c r="FM27" s="99"/>
      <c r="FN27" s="100"/>
      <c r="FO27" s="100"/>
      <c r="FP27" s="101"/>
      <c r="FQ27" s="99"/>
      <c r="FR27" s="101"/>
      <c r="FS27" s="99"/>
      <c r="FT27" s="100"/>
      <c r="FU27" s="100"/>
      <c r="FV27" s="100"/>
      <c r="FW27" s="100"/>
      <c r="FX27" s="101"/>
      <c r="FY27" s="99"/>
      <c r="FZ27" s="101"/>
      <c r="GA27" s="99"/>
      <c r="GB27" s="100"/>
      <c r="GC27" s="100"/>
      <c r="GD27" s="101"/>
      <c r="GE27" s="98"/>
      <c r="GF27" s="98"/>
      <c r="GG27" s="98"/>
      <c r="GH27" s="99"/>
      <c r="GI27" s="100"/>
      <c r="GJ27" s="100"/>
      <c r="GK27" s="100"/>
      <c r="GL27" s="101"/>
      <c r="GM27" s="99"/>
      <c r="GN27" s="100"/>
      <c r="GO27" s="100"/>
      <c r="GP27" s="101"/>
      <c r="GQ27" s="98"/>
      <c r="GR27" s="99"/>
      <c r="GS27" s="100"/>
      <c r="GT27" s="101"/>
      <c r="GU27" s="1"/>
      <c r="GV27" s="98">
        <v>2.3778299999999999</v>
      </c>
      <c r="GW27" s="99"/>
      <c r="GX27" s="101"/>
      <c r="GY27" s="98"/>
      <c r="GZ27" s="98"/>
      <c r="HA27" s="98"/>
      <c r="HB27" s="98"/>
      <c r="HC27" s="98"/>
      <c r="HD27" s="1"/>
      <c r="HE27" s="98"/>
      <c r="HF27" s="98"/>
      <c r="HG27" s="98"/>
      <c r="HH27" s="98"/>
      <c r="HI27" s="98"/>
      <c r="HJ27" s="98"/>
      <c r="HK27" s="99"/>
      <c r="HL27" s="101"/>
      <c r="HM27" s="1"/>
      <c r="HN27" s="99">
        <v>3235.6951300000005</v>
      </c>
      <c r="HO27" s="100">
        <v>3198.3619400000007</v>
      </c>
      <c r="HP27" s="101">
        <v>874.31326999999987</v>
      </c>
    </row>
    <row r="28" spans="1:224" x14ac:dyDescent="0.3">
      <c r="A28" s="1"/>
      <c r="B28" s="97" t="s">
        <v>795</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v>171.57544999999999</v>
      </c>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v>8214.24</v>
      </c>
      <c r="DA28" s="100"/>
      <c r="DB28" s="101"/>
      <c r="DC28" s="99"/>
      <c r="DD28" s="100"/>
      <c r="DE28" s="100"/>
      <c r="DF28" s="100"/>
      <c r="DG28" s="100"/>
      <c r="DH28" s="100"/>
      <c r="DI28" s="100"/>
      <c r="DJ28" s="100"/>
      <c r="DK28" s="100"/>
      <c r="DL28" s="100"/>
      <c r="DM28" s="100"/>
      <c r="DN28" s="101"/>
      <c r="DO28" s="103"/>
      <c r="DP28" s="104"/>
      <c r="DQ28" s="104"/>
      <c r="DR28" s="105" t="s">
        <v>1462</v>
      </c>
      <c r="DS28" s="99">
        <v>3078.7888600000001</v>
      </c>
      <c r="DT28" s="100">
        <v>668.14373999999998</v>
      </c>
      <c r="DU28" s="100">
        <v>668.14373999999998</v>
      </c>
      <c r="DV28" s="101"/>
      <c r="DW28" s="98"/>
      <c r="DX28" s="99"/>
      <c r="DY28" s="100"/>
      <c r="DZ28" s="100"/>
      <c r="EA28" s="100"/>
      <c r="EB28" s="100"/>
      <c r="EC28" s="102">
        <v>8100.9</v>
      </c>
      <c r="ED28" s="1"/>
      <c r="EE28" s="98">
        <v>2.3778299999999999</v>
      </c>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c r="FF28" s="98"/>
      <c r="FG28" s="98">
        <v>10.49817</v>
      </c>
      <c r="FH28" s="98"/>
      <c r="FI28" s="98"/>
      <c r="FJ28" s="98"/>
      <c r="FK28" s="98"/>
      <c r="FL28" s="98"/>
      <c r="FM28" s="99"/>
      <c r="FN28" s="100"/>
      <c r="FO28" s="100"/>
      <c r="FP28" s="101"/>
      <c r="FQ28" s="99"/>
      <c r="FR28" s="101"/>
      <c r="FS28" s="99"/>
      <c r="FT28" s="100"/>
      <c r="FU28" s="100"/>
      <c r="FV28" s="100"/>
      <c r="FW28" s="100"/>
      <c r="FX28" s="101"/>
      <c r="FY28" s="99"/>
      <c r="FZ28" s="101"/>
      <c r="GA28" s="99"/>
      <c r="GB28" s="100"/>
      <c r="GC28" s="100"/>
      <c r="GD28" s="101"/>
      <c r="GE28" s="98"/>
      <c r="GF28" s="98"/>
      <c r="GG28" s="98"/>
      <c r="GH28" s="99"/>
      <c r="GI28" s="100"/>
      <c r="GJ28" s="100"/>
      <c r="GK28" s="100"/>
      <c r="GL28" s="101"/>
      <c r="GM28" s="99"/>
      <c r="GN28" s="100"/>
      <c r="GO28" s="100"/>
      <c r="GP28" s="101"/>
      <c r="GQ28" s="98"/>
      <c r="GR28" s="99"/>
      <c r="GS28" s="100"/>
      <c r="GT28" s="101"/>
      <c r="GU28" s="1"/>
      <c r="GV28" s="98">
        <v>2.3778299999999999</v>
      </c>
      <c r="GW28" s="99"/>
      <c r="GX28" s="101"/>
      <c r="GY28" s="98"/>
      <c r="GZ28" s="98"/>
      <c r="HA28" s="98"/>
      <c r="HB28" s="98">
        <v>10.49817</v>
      </c>
      <c r="HC28" s="98"/>
      <c r="HD28" s="1"/>
      <c r="HE28" s="98"/>
      <c r="HF28" s="98"/>
      <c r="HG28" s="98"/>
      <c r="HH28" s="98"/>
      <c r="HI28" s="98"/>
      <c r="HJ28" s="98"/>
      <c r="HK28" s="99"/>
      <c r="HL28" s="101"/>
      <c r="HM28" s="1"/>
      <c r="HN28" s="99">
        <v>3065.9128600000008</v>
      </c>
      <c r="HO28" s="100">
        <v>3028.579670000001</v>
      </c>
      <c r="HP28" s="101">
        <v>874.31326999999987</v>
      </c>
    </row>
    <row r="29" spans="1:224" x14ac:dyDescent="0.3">
      <c r="A29" s="1"/>
      <c r="B29" s="97" t="s">
        <v>796</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v>171.57544999999999</v>
      </c>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v>8219.59</v>
      </c>
      <c r="DA29" s="100"/>
      <c r="DB29" s="101"/>
      <c r="DC29" s="99"/>
      <c r="DD29" s="100"/>
      <c r="DE29" s="100"/>
      <c r="DF29" s="100"/>
      <c r="DG29" s="100"/>
      <c r="DH29" s="100"/>
      <c r="DI29" s="100"/>
      <c r="DJ29" s="100"/>
      <c r="DK29" s="100"/>
      <c r="DL29" s="100"/>
      <c r="DM29" s="100"/>
      <c r="DN29" s="101"/>
      <c r="DO29" s="103"/>
      <c r="DP29" s="104"/>
      <c r="DQ29" s="104"/>
      <c r="DR29" s="105" t="s">
        <v>1462</v>
      </c>
      <c r="DS29" s="99">
        <v>3078.7888600000001</v>
      </c>
      <c r="DT29" s="100">
        <v>668.14373999999998</v>
      </c>
      <c r="DU29" s="100">
        <v>668.14373999999998</v>
      </c>
      <c r="DV29" s="101"/>
      <c r="DW29" s="98"/>
      <c r="DX29" s="99"/>
      <c r="DY29" s="100"/>
      <c r="DZ29" s="100"/>
      <c r="EA29" s="100"/>
      <c r="EB29" s="100"/>
      <c r="EC29" s="102">
        <v>8107.87</v>
      </c>
      <c r="ED29" s="1"/>
      <c r="EE29" s="98">
        <v>2.3778299999999999</v>
      </c>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c r="FF29" s="98"/>
      <c r="FG29" s="98">
        <v>10.49817</v>
      </c>
      <c r="FH29" s="98"/>
      <c r="FI29" s="98"/>
      <c r="FJ29" s="98"/>
      <c r="FK29" s="98"/>
      <c r="FL29" s="98"/>
      <c r="FM29" s="99"/>
      <c r="FN29" s="100"/>
      <c r="FO29" s="100"/>
      <c r="FP29" s="101"/>
      <c r="FQ29" s="99"/>
      <c r="FR29" s="101"/>
      <c r="FS29" s="99"/>
      <c r="FT29" s="100"/>
      <c r="FU29" s="100"/>
      <c r="FV29" s="100"/>
      <c r="FW29" s="100"/>
      <c r="FX29" s="101"/>
      <c r="FY29" s="99"/>
      <c r="FZ29" s="101"/>
      <c r="GA29" s="99"/>
      <c r="GB29" s="100"/>
      <c r="GC29" s="100"/>
      <c r="GD29" s="101"/>
      <c r="GE29" s="98"/>
      <c r="GF29" s="98"/>
      <c r="GG29" s="98"/>
      <c r="GH29" s="99"/>
      <c r="GI29" s="100"/>
      <c r="GJ29" s="100"/>
      <c r="GK29" s="100"/>
      <c r="GL29" s="101"/>
      <c r="GM29" s="99"/>
      <c r="GN29" s="100"/>
      <c r="GO29" s="100"/>
      <c r="GP29" s="101"/>
      <c r="GQ29" s="98"/>
      <c r="GR29" s="99"/>
      <c r="GS29" s="100"/>
      <c r="GT29" s="101"/>
      <c r="GU29" s="1"/>
      <c r="GV29" s="98">
        <v>2.3778299999999999</v>
      </c>
      <c r="GW29" s="99"/>
      <c r="GX29" s="101"/>
      <c r="GY29" s="98"/>
      <c r="GZ29" s="98"/>
      <c r="HA29" s="98"/>
      <c r="HB29" s="98">
        <v>10.49817</v>
      </c>
      <c r="HC29" s="98"/>
      <c r="HD29" s="1"/>
      <c r="HE29" s="98"/>
      <c r="HF29" s="98"/>
      <c r="HG29" s="98"/>
      <c r="HH29" s="98"/>
      <c r="HI29" s="98"/>
      <c r="HJ29" s="98"/>
      <c r="HK29" s="99"/>
      <c r="HL29" s="101"/>
      <c r="HM29" s="1"/>
      <c r="HN29" s="99">
        <v>3065.9128600000008</v>
      </c>
      <c r="HO29" s="100">
        <v>3028.579670000001</v>
      </c>
      <c r="HP29" s="101">
        <v>880.08613999999989</v>
      </c>
    </row>
    <row r="30" spans="1:224" x14ac:dyDescent="0.3">
      <c r="A30" s="1"/>
      <c r="B30" s="97" t="s">
        <v>797</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v>171.57544999999999</v>
      </c>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v>8131.32</v>
      </c>
      <c r="DA30" s="100"/>
      <c r="DB30" s="101"/>
      <c r="DC30" s="99"/>
      <c r="DD30" s="100"/>
      <c r="DE30" s="100"/>
      <c r="DF30" s="100"/>
      <c r="DG30" s="100"/>
      <c r="DH30" s="100"/>
      <c r="DI30" s="100"/>
      <c r="DJ30" s="100"/>
      <c r="DK30" s="100"/>
      <c r="DL30" s="100"/>
      <c r="DM30" s="100"/>
      <c r="DN30" s="101"/>
      <c r="DO30" s="103"/>
      <c r="DP30" s="104"/>
      <c r="DQ30" s="104"/>
      <c r="DR30" s="105" t="s">
        <v>1462</v>
      </c>
      <c r="DS30" s="99">
        <v>3078.7888600000001</v>
      </c>
      <c r="DT30" s="100">
        <v>668.14373999999998</v>
      </c>
      <c r="DU30" s="100">
        <v>668.14373999999998</v>
      </c>
      <c r="DV30" s="101"/>
      <c r="DW30" s="98"/>
      <c r="DX30" s="99"/>
      <c r="DY30" s="100"/>
      <c r="DZ30" s="100"/>
      <c r="EA30" s="100"/>
      <c r="EB30" s="100"/>
      <c r="EC30" s="102">
        <v>8019.64</v>
      </c>
      <c r="ED30" s="1"/>
      <c r="EE30" s="98">
        <v>2.3778299999999999</v>
      </c>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v>10.49817</v>
      </c>
      <c r="FH30" s="98"/>
      <c r="FI30" s="98"/>
      <c r="FJ30" s="98"/>
      <c r="FK30" s="98"/>
      <c r="FL30" s="98"/>
      <c r="FM30" s="99"/>
      <c r="FN30" s="100"/>
      <c r="FO30" s="100"/>
      <c r="FP30" s="101"/>
      <c r="FQ30" s="99"/>
      <c r="FR30" s="101"/>
      <c r="FS30" s="99"/>
      <c r="FT30" s="100"/>
      <c r="FU30" s="100"/>
      <c r="FV30" s="100"/>
      <c r="FW30" s="100"/>
      <c r="FX30" s="101"/>
      <c r="FY30" s="99"/>
      <c r="FZ30" s="101"/>
      <c r="GA30" s="99"/>
      <c r="GB30" s="100"/>
      <c r="GC30" s="100"/>
      <c r="GD30" s="101"/>
      <c r="GE30" s="98"/>
      <c r="GF30" s="98"/>
      <c r="GG30" s="98"/>
      <c r="GH30" s="99"/>
      <c r="GI30" s="100"/>
      <c r="GJ30" s="100"/>
      <c r="GK30" s="100"/>
      <c r="GL30" s="101"/>
      <c r="GM30" s="99"/>
      <c r="GN30" s="100"/>
      <c r="GO30" s="100"/>
      <c r="GP30" s="101"/>
      <c r="GQ30" s="98"/>
      <c r="GR30" s="99"/>
      <c r="GS30" s="100"/>
      <c r="GT30" s="101"/>
      <c r="GU30" s="1"/>
      <c r="GV30" s="98">
        <v>2.3778299999999999</v>
      </c>
      <c r="GW30" s="99"/>
      <c r="GX30" s="101"/>
      <c r="GY30" s="98"/>
      <c r="GZ30" s="98"/>
      <c r="HA30" s="98"/>
      <c r="HB30" s="98">
        <v>10.49817</v>
      </c>
      <c r="HC30" s="98"/>
      <c r="HD30" s="1"/>
      <c r="HE30" s="98"/>
      <c r="HF30" s="98"/>
      <c r="HG30" s="98"/>
      <c r="HH30" s="98"/>
      <c r="HI30" s="98"/>
      <c r="HJ30" s="98"/>
      <c r="HK30" s="99"/>
      <c r="HL30" s="101"/>
      <c r="HM30" s="1"/>
      <c r="HN30" s="99">
        <v>3065.9128600000008</v>
      </c>
      <c r="HO30" s="100">
        <v>3028.579670000001</v>
      </c>
      <c r="HP30" s="101">
        <v>874.31326999999987</v>
      </c>
    </row>
    <row r="31" spans="1:224" x14ac:dyDescent="0.3">
      <c r="A31" s="1"/>
      <c r="B31" s="97" t="s">
        <v>798</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v>171.57544999999999</v>
      </c>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v>8072.65</v>
      </c>
      <c r="DA31" s="100"/>
      <c r="DB31" s="101"/>
      <c r="DC31" s="99"/>
      <c r="DD31" s="100"/>
      <c r="DE31" s="100"/>
      <c r="DF31" s="100"/>
      <c r="DG31" s="100"/>
      <c r="DH31" s="100"/>
      <c r="DI31" s="100"/>
      <c r="DJ31" s="100"/>
      <c r="DK31" s="100"/>
      <c r="DL31" s="100"/>
      <c r="DM31" s="100"/>
      <c r="DN31" s="101"/>
      <c r="DO31" s="103"/>
      <c r="DP31" s="104"/>
      <c r="DQ31" s="104"/>
      <c r="DR31" s="105" t="s">
        <v>1462</v>
      </c>
      <c r="DS31" s="99">
        <v>3078.7888600000001</v>
      </c>
      <c r="DT31" s="100">
        <v>668.14373999999998</v>
      </c>
      <c r="DU31" s="100">
        <v>668.14373999999998</v>
      </c>
      <c r="DV31" s="101"/>
      <c r="DW31" s="98"/>
      <c r="DX31" s="99"/>
      <c r="DY31" s="100"/>
      <c r="DZ31" s="100"/>
      <c r="EA31" s="100"/>
      <c r="EB31" s="100"/>
      <c r="EC31" s="102">
        <v>7960.98</v>
      </c>
      <c r="ED31" s="1"/>
      <c r="EE31" s="98">
        <v>2.3778299999999999</v>
      </c>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v>10.49817</v>
      </c>
      <c r="FH31" s="98"/>
      <c r="FI31" s="98"/>
      <c r="FJ31" s="98"/>
      <c r="FK31" s="98"/>
      <c r="FL31" s="98"/>
      <c r="FM31" s="99"/>
      <c r="FN31" s="100"/>
      <c r="FO31" s="100"/>
      <c r="FP31" s="101"/>
      <c r="FQ31" s="99"/>
      <c r="FR31" s="101"/>
      <c r="FS31" s="99"/>
      <c r="FT31" s="100"/>
      <c r="FU31" s="100"/>
      <c r="FV31" s="100"/>
      <c r="FW31" s="100"/>
      <c r="FX31" s="101"/>
      <c r="FY31" s="99"/>
      <c r="FZ31" s="101"/>
      <c r="GA31" s="99"/>
      <c r="GB31" s="100"/>
      <c r="GC31" s="100"/>
      <c r="GD31" s="101"/>
      <c r="GE31" s="98"/>
      <c r="GF31" s="98"/>
      <c r="GG31" s="98"/>
      <c r="GH31" s="99"/>
      <c r="GI31" s="100"/>
      <c r="GJ31" s="100"/>
      <c r="GK31" s="100"/>
      <c r="GL31" s="101"/>
      <c r="GM31" s="99"/>
      <c r="GN31" s="100"/>
      <c r="GO31" s="100"/>
      <c r="GP31" s="101"/>
      <c r="GQ31" s="98"/>
      <c r="GR31" s="99"/>
      <c r="GS31" s="100"/>
      <c r="GT31" s="101"/>
      <c r="GU31" s="1"/>
      <c r="GV31" s="98">
        <v>2.3778299999999999</v>
      </c>
      <c r="GW31" s="99"/>
      <c r="GX31" s="101"/>
      <c r="GY31" s="98"/>
      <c r="GZ31" s="98"/>
      <c r="HA31" s="98"/>
      <c r="HB31" s="98">
        <v>10.49817</v>
      </c>
      <c r="HC31" s="98"/>
      <c r="HD31" s="1"/>
      <c r="HE31" s="98"/>
      <c r="HF31" s="98"/>
      <c r="HG31" s="98"/>
      <c r="HH31" s="98"/>
      <c r="HI31" s="98"/>
      <c r="HJ31" s="98"/>
      <c r="HK31" s="99"/>
      <c r="HL31" s="101"/>
      <c r="HM31" s="1"/>
      <c r="HN31" s="99">
        <v>3065.9128600000008</v>
      </c>
      <c r="HO31" s="100">
        <v>3028.579670000001</v>
      </c>
      <c r="HP31" s="101">
        <v>874.31326999999987</v>
      </c>
    </row>
    <row r="32" spans="1:224" x14ac:dyDescent="0.3">
      <c r="A32" s="1"/>
      <c r="B32" s="97" t="s">
        <v>799</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c r="W32" s="101">
        <v>1.0612699999999999</v>
      </c>
      <c r="X32" s="98"/>
      <c r="Y32" s="99"/>
      <c r="Z32" s="100"/>
      <c r="AA32" s="101">
        <v>23.060680000000001</v>
      </c>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v>171.57544999999999</v>
      </c>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v>8039.57</v>
      </c>
      <c r="DA32" s="100"/>
      <c r="DB32" s="101"/>
      <c r="DC32" s="99"/>
      <c r="DD32" s="100"/>
      <c r="DE32" s="100"/>
      <c r="DF32" s="100"/>
      <c r="DG32" s="100"/>
      <c r="DH32" s="100"/>
      <c r="DI32" s="100"/>
      <c r="DJ32" s="100"/>
      <c r="DK32" s="100"/>
      <c r="DL32" s="100"/>
      <c r="DM32" s="100"/>
      <c r="DN32" s="101"/>
      <c r="DO32" s="103"/>
      <c r="DP32" s="104"/>
      <c r="DQ32" s="104"/>
      <c r="DR32" s="105" t="s">
        <v>1462</v>
      </c>
      <c r="DS32" s="99">
        <v>3091.3513699999999</v>
      </c>
      <c r="DT32" s="100">
        <v>691.20442000000003</v>
      </c>
      <c r="DU32" s="100">
        <v>691.20442000000003</v>
      </c>
      <c r="DV32" s="101"/>
      <c r="DW32" s="98"/>
      <c r="DX32" s="99"/>
      <c r="DY32" s="100"/>
      <c r="DZ32" s="100"/>
      <c r="EA32" s="100"/>
      <c r="EB32" s="100"/>
      <c r="EC32" s="102">
        <v>7928.27</v>
      </c>
      <c r="ED32" s="1"/>
      <c r="EE32" s="98">
        <v>2.3778299999999999</v>
      </c>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8"/>
      <c r="FL32" s="98"/>
      <c r="FM32" s="99"/>
      <c r="FN32" s="100"/>
      <c r="FO32" s="100"/>
      <c r="FP32" s="101"/>
      <c r="FQ32" s="99"/>
      <c r="FR32" s="101"/>
      <c r="FS32" s="99"/>
      <c r="FT32" s="100"/>
      <c r="FU32" s="100"/>
      <c r="FV32" s="100"/>
      <c r="FW32" s="100"/>
      <c r="FX32" s="101"/>
      <c r="FY32" s="99"/>
      <c r="FZ32" s="101"/>
      <c r="GA32" s="99"/>
      <c r="GB32" s="100"/>
      <c r="GC32" s="100"/>
      <c r="GD32" s="101"/>
      <c r="GE32" s="98"/>
      <c r="GF32" s="98"/>
      <c r="GG32" s="98"/>
      <c r="GH32" s="99"/>
      <c r="GI32" s="100"/>
      <c r="GJ32" s="100"/>
      <c r="GK32" s="100"/>
      <c r="GL32" s="101"/>
      <c r="GM32" s="99"/>
      <c r="GN32" s="100"/>
      <c r="GO32" s="100"/>
      <c r="GP32" s="101"/>
      <c r="GQ32" s="98"/>
      <c r="GR32" s="99"/>
      <c r="GS32" s="100"/>
      <c r="GT32" s="101"/>
      <c r="GU32" s="1"/>
      <c r="GV32" s="98">
        <v>2.3778299999999999</v>
      </c>
      <c r="GW32" s="99"/>
      <c r="GX32" s="101"/>
      <c r="GY32" s="98"/>
      <c r="GZ32" s="98"/>
      <c r="HA32" s="98"/>
      <c r="HB32" s="98"/>
      <c r="HC32" s="98"/>
      <c r="HD32" s="1"/>
      <c r="HE32" s="98"/>
      <c r="HF32" s="98"/>
      <c r="HG32" s="98"/>
      <c r="HH32" s="98"/>
      <c r="HI32" s="98"/>
      <c r="HJ32" s="98"/>
      <c r="HK32" s="99"/>
      <c r="HL32" s="101"/>
      <c r="HM32" s="1"/>
      <c r="HN32" s="99">
        <v>3088.9735400000009</v>
      </c>
      <c r="HO32" s="100">
        <v>3051.640350000001</v>
      </c>
      <c r="HP32" s="101">
        <v>874.31326999999987</v>
      </c>
    </row>
    <row r="33" spans="1:224" x14ac:dyDescent="0.3">
      <c r="A33" s="1"/>
      <c r="B33" s="97" t="s">
        <v>800</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c r="W33" s="101">
        <v>1.0612699999999999</v>
      </c>
      <c r="X33" s="98"/>
      <c r="Y33" s="99"/>
      <c r="Z33" s="100"/>
      <c r="AA33" s="101">
        <v>23.060680000000001</v>
      </c>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v>171.57544999999999</v>
      </c>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v>8031.46</v>
      </c>
      <c r="DA33" s="100"/>
      <c r="DB33" s="101"/>
      <c r="DC33" s="99"/>
      <c r="DD33" s="100"/>
      <c r="DE33" s="100"/>
      <c r="DF33" s="100"/>
      <c r="DG33" s="100"/>
      <c r="DH33" s="100"/>
      <c r="DI33" s="100"/>
      <c r="DJ33" s="100"/>
      <c r="DK33" s="100"/>
      <c r="DL33" s="100"/>
      <c r="DM33" s="100"/>
      <c r="DN33" s="101"/>
      <c r="DO33" s="103"/>
      <c r="DP33" s="104"/>
      <c r="DQ33" s="104"/>
      <c r="DR33" s="105" t="s">
        <v>1462</v>
      </c>
      <c r="DS33" s="99">
        <v>3091.3513699999999</v>
      </c>
      <c r="DT33" s="100">
        <v>691.20442000000003</v>
      </c>
      <c r="DU33" s="100">
        <v>691.20442000000003</v>
      </c>
      <c r="DV33" s="101"/>
      <c r="DW33" s="98"/>
      <c r="DX33" s="99"/>
      <c r="DY33" s="100"/>
      <c r="DZ33" s="100"/>
      <c r="EA33" s="100"/>
      <c r="EB33" s="100"/>
      <c r="EC33" s="102">
        <v>7920.38</v>
      </c>
      <c r="ED33" s="1"/>
      <c r="EE33" s="98">
        <v>2.3778299999999999</v>
      </c>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8"/>
      <c r="FL33" s="98"/>
      <c r="FM33" s="99"/>
      <c r="FN33" s="100"/>
      <c r="FO33" s="100"/>
      <c r="FP33" s="101"/>
      <c r="FQ33" s="99"/>
      <c r="FR33" s="101"/>
      <c r="FS33" s="99"/>
      <c r="FT33" s="100"/>
      <c r="FU33" s="100"/>
      <c r="FV33" s="100"/>
      <c r="FW33" s="100"/>
      <c r="FX33" s="101"/>
      <c r="FY33" s="99"/>
      <c r="FZ33" s="101"/>
      <c r="GA33" s="99"/>
      <c r="GB33" s="100"/>
      <c r="GC33" s="100"/>
      <c r="GD33" s="101"/>
      <c r="GE33" s="98"/>
      <c r="GF33" s="98"/>
      <c r="GG33" s="98"/>
      <c r="GH33" s="99"/>
      <c r="GI33" s="100"/>
      <c r="GJ33" s="100"/>
      <c r="GK33" s="100"/>
      <c r="GL33" s="101"/>
      <c r="GM33" s="99"/>
      <c r="GN33" s="100"/>
      <c r="GO33" s="100"/>
      <c r="GP33" s="101"/>
      <c r="GQ33" s="98"/>
      <c r="GR33" s="99"/>
      <c r="GS33" s="100"/>
      <c r="GT33" s="101"/>
      <c r="GU33" s="1"/>
      <c r="GV33" s="98">
        <v>2.3778299999999999</v>
      </c>
      <c r="GW33" s="99"/>
      <c r="GX33" s="101"/>
      <c r="GY33" s="98"/>
      <c r="GZ33" s="98"/>
      <c r="HA33" s="98"/>
      <c r="HB33" s="98"/>
      <c r="HC33" s="98"/>
      <c r="HD33" s="1"/>
      <c r="HE33" s="98"/>
      <c r="HF33" s="98"/>
      <c r="HG33" s="98"/>
      <c r="HH33" s="98"/>
      <c r="HI33" s="98"/>
      <c r="HJ33" s="98"/>
      <c r="HK33" s="99"/>
      <c r="HL33" s="101"/>
      <c r="HM33" s="1"/>
      <c r="HN33" s="99">
        <v>3088.9735400000009</v>
      </c>
      <c r="HO33" s="100">
        <v>3051.640350000001</v>
      </c>
      <c r="HP33" s="101">
        <v>790.65308999999991</v>
      </c>
    </row>
    <row r="34" spans="1:224" x14ac:dyDescent="0.3">
      <c r="A34" s="1"/>
      <c r="B34" s="97" t="s">
        <v>801</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v>171.57544999999999</v>
      </c>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v>8011.41</v>
      </c>
      <c r="DA34" s="100"/>
      <c r="DB34" s="101"/>
      <c r="DC34" s="99"/>
      <c r="DD34" s="100"/>
      <c r="DE34" s="100"/>
      <c r="DF34" s="100"/>
      <c r="DG34" s="100"/>
      <c r="DH34" s="100"/>
      <c r="DI34" s="100"/>
      <c r="DJ34" s="100"/>
      <c r="DK34" s="100"/>
      <c r="DL34" s="100"/>
      <c r="DM34" s="100"/>
      <c r="DN34" s="101"/>
      <c r="DO34" s="103"/>
      <c r="DP34" s="104"/>
      <c r="DQ34" s="104"/>
      <c r="DR34" s="105" t="s">
        <v>1462</v>
      </c>
      <c r="DS34" s="99">
        <v>3068.2906899999998</v>
      </c>
      <c r="DT34" s="100">
        <v>668.14373999999998</v>
      </c>
      <c r="DU34" s="100">
        <v>668.14373999999998</v>
      </c>
      <c r="DV34" s="101"/>
      <c r="DW34" s="98"/>
      <c r="DX34" s="99"/>
      <c r="DY34" s="100"/>
      <c r="DZ34" s="100"/>
      <c r="EA34" s="100"/>
      <c r="EB34" s="100"/>
      <c r="EC34" s="102">
        <v>7901.22</v>
      </c>
      <c r="ED34" s="1"/>
      <c r="EE34" s="98">
        <v>2.3778299999999999</v>
      </c>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8"/>
      <c r="FL34" s="98"/>
      <c r="FM34" s="99"/>
      <c r="FN34" s="100"/>
      <c r="FO34" s="100"/>
      <c r="FP34" s="101"/>
      <c r="FQ34" s="99"/>
      <c r="FR34" s="101"/>
      <c r="FS34" s="99"/>
      <c r="FT34" s="100"/>
      <c r="FU34" s="100"/>
      <c r="FV34" s="100"/>
      <c r="FW34" s="100"/>
      <c r="FX34" s="101"/>
      <c r="FY34" s="99"/>
      <c r="FZ34" s="101"/>
      <c r="GA34" s="99"/>
      <c r="GB34" s="100"/>
      <c r="GC34" s="100"/>
      <c r="GD34" s="101"/>
      <c r="GE34" s="98"/>
      <c r="GF34" s="98"/>
      <c r="GG34" s="98"/>
      <c r="GH34" s="99"/>
      <c r="GI34" s="100"/>
      <c r="GJ34" s="100"/>
      <c r="GK34" s="100"/>
      <c r="GL34" s="101"/>
      <c r="GM34" s="99"/>
      <c r="GN34" s="100"/>
      <c r="GO34" s="100"/>
      <c r="GP34" s="101"/>
      <c r="GQ34" s="98"/>
      <c r="GR34" s="99"/>
      <c r="GS34" s="100"/>
      <c r="GT34" s="101"/>
      <c r="GU34" s="1"/>
      <c r="GV34" s="98">
        <v>2.3778299999999999</v>
      </c>
      <c r="GW34" s="99"/>
      <c r="GX34" s="101"/>
      <c r="GY34" s="98"/>
      <c r="GZ34" s="98"/>
      <c r="HA34" s="98"/>
      <c r="HB34" s="98"/>
      <c r="HC34" s="98"/>
      <c r="HD34" s="1"/>
      <c r="HE34" s="98"/>
      <c r="HF34" s="98"/>
      <c r="HG34" s="98"/>
      <c r="HH34" s="98"/>
      <c r="HI34" s="98"/>
      <c r="HJ34" s="98"/>
      <c r="HK34" s="99"/>
      <c r="HL34" s="101"/>
      <c r="HM34" s="1"/>
      <c r="HN34" s="99">
        <v>3065.9128600000008</v>
      </c>
      <c r="HO34" s="100">
        <v>3028.579670000001</v>
      </c>
      <c r="HP34" s="101">
        <v>796.42595999999992</v>
      </c>
    </row>
    <row r="35" spans="1:224" x14ac:dyDescent="0.3">
      <c r="A35" s="1"/>
      <c r="B35" s="97" t="s">
        <v>802</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v>169.78227000000001</v>
      </c>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v>7860.77</v>
      </c>
      <c r="DA35" s="100"/>
      <c r="DB35" s="101"/>
      <c r="DC35" s="99"/>
      <c r="DD35" s="100"/>
      <c r="DE35" s="100"/>
      <c r="DF35" s="100"/>
      <c r="DG35" s="100"/>
      <c r="DH35" s="100"/>
      <c r="DI35" s="100"/>
      <c r="DJ35" s="100"/>
      <c r="DK35" s="100"/>
      <c r="DL35" s="100"/>
      <c r="DM35" s="100"/>
      <c r="DN35" s="101"/>
      <c r="DO35" s="103"/>
      <c r="DP35" s="104"/>
      <c r="DQ35" s="104"/>
      <c r="DR35" s="105" t="s">
        <v>1462</v>
      </c>
      <c r="DS35" s="99">
        <v>3066.4975100000001</v>
      </c>
      <c r="DT35" s="100">
        <v>666.35055999999997</v>
      </c>
      <c r="DU35" s="100">
        <v>666.35055999999997</v>
      </c>
      <c r="DV35" s="101"/>
      <c r="DW35" s="98"/>
      <c r="DX35" s="99"/>
      <c r="DY35" s="100"/>
      <c r="DZ35" s="100"/>
      <c r="EA35" s="100"/>
      <c r="EB35" s="100"/>
      <c r="EC35" s="102">
        <v>7749.76</v>
      </c>
      <c r="ED35" s="1"/>
      <c r="EE35" s="98">
        <v>2.3778299999999999</v>
      </c>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8"/>
      <c r="FL35" s="98"/>
      <c r="FM35" s="99"/>
      <c r="FN35" s="100"/>
      <c r="FO35" s="100"/>
      <c r="FP35" s="101"/>
      <c r="FQ35" s="99"/>
      <c r="FR35" s="101"/>
      <c r="FS35" s="99"/>
      <c r="FT35" s="100"/>
      <c r="FU35" s="100"/>
      <c r="FV35" s="100"/>
      <c r="FW35" s="100"/>
      <c r="FX35" s="101"/>
      <c r="FY35" s="99"/>
      <c r="FZ35" s="101"/>
      <c r="GA35" s="99"/>
      <c r="GB35" s="100"/>
      <c r="GC35" s="100"/>
      <c r="GD35" s="101"/>
      <c r="GE35" s="98"/>
      <c r="GF35" s="98"/>
      <c r="GG35" s="98"/>
      <c r="GH35" s="99"/>
      <c r="GI35" s="100"/>
      <c r="GJ35" s="100"/>
      <c r="GK35" s="100"/>
      <c r="GL35" s="101"/>
      <c r="GM35" s="99"/>
      <c r="GN35" s="100"/>
      <c r="GO35" s="100"/>
      <c r="GP35" s="101"/>
      <c r="GQ35" s="98"/>
      <c r="GR35" s="99"/>
      <c r="GS35" s="100"/>
      <c r="GT35" s="101"/>
      <c r="GU35" s="1"/>
      <c r="GV35" s="98">
        <v>2.3778299999999999</v>
      </c>
      <c r="GW35" s="99"/>
      <c r="GX35" s="101"/>
      <c r="GY35" s="98"/>
      <c r="GZ35" s="98"/>
      <c r="HA35" s="98"/>
      <c r="HB35" s="98"/>
      <c r="HC35" s="98"/>
      <c r="HD35" s="1"/>
      <c r="HE35" s="98"/>
      <c r="HF35" s="98"/>
      <c r="HG35" s="98"/>
      <c r="HH35" s="98"/>
      <c r="HI35" s="98"/>
      <c r="HJ35" s="98"/>
      <c r="HK35" s="99"/>
      <c r="HL35" s="101"/>
      <c r="HM35" s="1"/>
      <c r="HN35" s="99">
        <v>3064.1196800000007</v>
      </c>
      <c r="HO35" s="100">
        <v>3026.7864900000009</v>
      </c>
      <c r="HP35" s="101">
        <v>880.08613999999989</v>
      </c>
    </row>
    <row r="36" spans="1:224" x14ac:dyDescent="0.3">
      <c r="A36" s="1"/>
      <c r="B36" s="97" t="s">
        <v>803</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v>169.78227000000001</v>
      </c>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v>7891.11</v>
      </c>
      <c r="DA36" s="100"/>
      <c r="DB36" s="101"/>
      <c r="DC36" s="99"/>
      <c r="DD36" s="100"/>
      <c r="DE36" s="100"/>
      <c r="DF36" s="100"/>
      <c r="DG36" s="100"/>
      <c r="DH36" s="100"/>
      <c r="DI36" s="100"/>
      <c r="DJ36" s="100"/>
      <c r="DK36" s="100"/>
      <c r="DL36" s="100"/>
      <c r="DM36" s="100"/>
      <c r="DN36" s="101"/>
      <c r="DO36" s="103"/>
      <c r="DP36" s="104"/>
      <c r="DQ36" s="104"/>
      <c r="DR36" s="105" t="s">
        <v>1462</v>
      </c>
      <c r="DS36" s="99">
        <v>3012.78739</v>
      </c>
      <c r="DT36" s="100">
        <v>612.64044000000001</v>
      </c>
      <c r="DU36" s="100">
        <v>612.64044000000001</v>
      </c>
      <c r="DV36" s="101"/>
      <c r="DW36" s="98"/>
      <c r="DX36" s="99"/>
      <c r="DY36" s="100"/>
      <c r="DZ36" s="100"/>
      <c r="EA36" s="100"/>
      <c r="EB36" s="100"/>
      <c r="EC36" s="102">
        <v>7779.73</v>
      </c>
      <c r="ED36" s="1"/>
      <c r="EE36" s="98">
        <v>2.3778299999999999</v>
      </c>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8"/>
      <c r="FL36" s="98"/>
      <c r="FM36" s="99"/>
      <c r="FN36" s="100"/>
      <c r="FO36" s="100"/>
      <c r="FP36" s="101"/>
      <c r="FQ36" s="99"/>
      <c r="FR36" s="101"/>
      <c r="FS36" s="99"/>
      <c r="FT36" s="100"/>
      <c r="FU36" s="100"/>
      <c r="FV36" s="100"/>
      <c r="FW36" s="100"/>
      <c r="FX36" s="101"/>
      <c r="FY36" s="99"/>
      <c r="FZ36" s="101"/>
      <c r="GA36" s="99"/>
      <c r="GB36" s="100"/>
      <c r="GC36" s="100"/>
      <c r="GD36" s="101"/>
      <c r="GE36" s="98"/>
      <c r="GF36" s="98"/>
      <c r="GG36" s="98"/>
      <c r="GH36" s="99"/>
      <c r="GI36" s="100"/>
      <c r="GJ36" s="100"/>
      <c r="GK36" s="100"/>
      <c r="GL36" s="101"/>
      <c r="GM36" s="99"/>
      <c r="GN36" s="100"/>
      <c r="GO36" s="100"/>
      <c r="GP36" s="101"/>
      <c r="GQ36" s="98"/>
      <c r="GR36" s="99"/>
      <c r="GS36" s="100"/>
      <c r="GT36" s="101"/>
      <c r="GU36" s="1"/>
      <c r="GV36" s="98">
        <v>2.3778299999999999</v>
      </c>
      <c r="GW36" s="99"/>
      <c r="GX36" s="101"/>
      <c r="GY36" s="98"/>
      <c r="GZ36" s="98"/>
      <c r="HA36" s="98"/>
      <c r="HB36" s="98"/>
      <c r="HC36" s="98"/>
      <c r="HD36" s="1"/>
      <c r="HE36" s="98"/>
      <c r="HF36" s="98"/>
      <c r="HG36" s="98"/>
      <c r="HH36" s="98"/>
      <c r="HI36" s="98"/>
      <c r="HJ36" s="98"/>
      <c r="HK36" s="99"/>
      <c r="HL36" s="101"/>
      <c r="HM36" s="1"/>
      <c r="HN36" s="99">
        <v>3010.4095600000005</v>
      </c>
      <c r="HO36" s="100">
        <v>2973.0763700000007</v>
      </c>
      <c r="HP36" s="101">
        <v>880.08613999999989</v>
      </c>
    </row>
    <row r="37" spans="1:224" x14ac:dyDescent="0.3">
      <c r="A37" s="1"/>
      <c r="B37" s="97" t="s">
        <v>804</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v>7767.45</v>
      </c>
      <c r="DA37" s="100"/>
      <c r="DB37" s="101"/>
      <c r="DC37" s="99"/>
      <c r="DD37" s="100"/>
      <c r="DE37" s="100"/>
      <c r="DF37" s="100"/>
      <c r="DG37" s="100"/>
      <c r="DH37" s="100"/>
      <c r="DI37" s="100"/>
      <c r="DJ37" s="100"/>
      <c r="DK37" s="100"/>
      <c r="DL37" s="100"/>
      <c r="DM37" s="100"/>
      <c r="DN37" s="101"/>
      <c r="DO37" s="103"/>
      <c r="DP37" s="104"/>
      <c r="DQ37" s="104"/>
      <c r="DR37" s="105" t="s">
        <v>1462</v>
      </c>
      <c r="DS37" s="99">
        <v>2843.0051199999998</v>
      </c>
      <c r="DT37" s="100">
        <v>442.85816999999997</v>
      </c>
      <c r="DU37" s="100">
        <v>442.85816999999997</v>
      </c>
      <c r="DV37" s="101"/>
      <c r="DW37" s="98"/>
      <c r="DX37" s="99"/>
      <c r="DY37" s="100"/>
      <c r="DZ37" s="100"/>
      <c r="EA37" s="100"/>
      <c r="EB37" s="100"/>
      <c r="EC37" s="102">
        <v>7655.88</v>
      </c>
      <c r="ED37" s="1"/>
      <c r="EE37" s="98">
        <v>2.3778299999999999</v>
      </c>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8"/>
      <c r="FL37" s="98"/>
      <c r="FM37" s="99"/>
      <c r="FN37" s="100"/>
      <c r="FO37" s="100"/>
      <c r="FP37" s="101"/>
      <c r="FQ37" s="99"/>
      <c r="FR37" s="101"/>
      <c r="FS37" s="99"/>
      <c r="FT37" s="100"/>
      <c r="FU37" s="100"/>
      <c r="FV37" s="100"/>
      <c r="FW37" s="100"/>
      <c r="FX37" s="101"/>
      <c r="FY37" s="99"/>
      <c r="FZ37" s="101"/>
      <c r="GA37" s="99"/>
      <c r="GB37" s="100"/>
      <c r="GC37" s="100"/>
      <c r="GD37" s="101"/>
      <c r="GE37" s="98"/>
      <c r="GF37" s="98"/>
      <c r="GG37" s="98"/>
      <c r="GH37" s="99"/>
      <c r="GI37" s="100"/>
      <c r="GJ37" s="100"/>
      <c r="GK37" s="100"/>
      <c r="GL37" s="101"/>
      <c r="GM37" s="99"/>
      <c r="GN37" s="100"/>
      <c r="GO37" s="100"/>
      <c r="GP37" s="101"/>
      <c r="GQ37" s="98"/>
      <c r="GR37" s="99"/>
      <c r="GS37" s="100"/>
      <c r="GT37" s="101"/>
      <c r="GU37" s="1"/>
      <c r="GV37" s="98">
        <v>2.3778299999999999</v>
      </c>
      <c r="GW37" s="99"/>
      <c r="GX37" s="101"/>
      <c r="GY37" s="98"/>
      <c r="GZ37" s="98"/>
      <c r="HA37" s="98"/>
      <c r="HB37" s="98"/>
      <c r="HC37" s="98"/>
      <c r="HD37" s="1"/>
      <c r="HE37" s="98"/>
      <c r="HF37" s="98"/>
      <c r="HG37" s="98"/>
      <c r="HH37" s="98"/>
      <c r="HI37" s="98"/>
      <c r="HJ37" s="98"/>
      <c r="HK37" s="99"/>
      <c r="HL37" s="101"/>
      <c r="HM37" s="1"/>
      <c r="HN37" s="99">
        <v>2840.6272900000004</v>
      </c>
      <c r="HO37" s="100">
        <v>2803.2941000000005</v>
      </c>
      <c r="HP37" s="101">
        <v>880.08613999999989</v>
      </c>
    </row>
    <row r="38" spans="1:224" x14ac:dyDescent="0.3">
      <c r="A38" s="1"/>
      <c r="B38" s="97" t="s">
        <v>805</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v>52.418509999999998</v>
      </c>
      <c r="CI38" s="100"/>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v>7772.57</v>
      </c>
      <c r="DA38" s="100"/>
      <c r="DB38" s="101"/>
      <c r="DC38" s="99"/>
      <c r="DD38" s="100"/>
      <c r="DE38" s="100"/>
      <c r="DF38" s="100"/>
      <c r="DG38" s="100"/>
      <c r="DH38" s="100"/>
      <c r="DI38" s="100"/>
      <c r="DJ38" s="100"/>
      <c r="DK38" s="100"/>
      <c r="DL38" s="100"/>
      <c r="DM38" s="100"/>
      <c r="DN38" s="101"/>
      <c r="DO38" s="103"/>
      <c r="DP38" s="104"/>
      <c r="DQ38" s="104"/>
      <c r="DR38" s="105" t="s">
        <v>1462</v>
      </c>
      <c r="DS38" s="99">
        <v>2843.0051199999998</v>
      </c>
      <c r="DT38" s="100">
        <v>442.85816999999997</v>
      </c>
      <c r="DU38" s="100">
        <v>442.85816999999997</v>
      </c>
      <c r="DV38" s="101"/>
      <c r="DW38" s="98"/>
      <c r="DX38" s="99"/>
      <c r="DY38" s="100"/>
      <c r="DZ38" s="100"/>
      <c r="EA38" s="100"/>
      <c r="EB38" s="100"/>
      <c r="EC38" s="102">
        <v>7660.92</v>
      </c>
      <c r="ED38" s="1"/>
      <c r="EE38" s="98">
        <v>2.3778299999999999</v>
      </c>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8"/>
      <c r="FL38" s="98"/>
      <c r="FM38" s="99"/>
      <c r="FN38" s="100"/>
      <c r="FO38" s="100"/>
      <c r="FP38" s="101"/>
      <c r="FQ38" s="99"/>
      <c r="FR38" s="101"/>
      <c r="FS38" s="99"/>
      <c r="FT38" s="100"/>
      <c r="FU38" s="100"/>
      <c r="FV38" s="100"/>
      <c r="FW38" s="100"/>
      <c r="FX38" s="101"/>
      <c r="FY38" s="99"/>
      <c r="FZ38" s="101"/>
      <c r="GA38" s="99"/>
      <c r="GB38" s="100"/>
      <c r="GC38" s="100"/>
      <c r="GD38" s="101"/>
      <c r="GE38" s="98"/>
      <c r="GF38" s="98"/>
      <c r="GG38" s="98"/>
      <c r="GH38" s="99"/>
      <c r="GI38" s="100"/>
      <c r="GJ38" s="100"/>
      <c r="GK38" s="100"/>
      <c r="GL38" s="101"/>
      <c r="GM38" s="99"/>
      <c r="GN38" s="100"/>
      <c r="GO38" s="100"/>
      <c r="GP38" s="101"/>
      <c r="GQ38" s="98"/>
      <c r="GR38" s="99"/>
      <c r="GS38" s="100"/>
      <c r="GT38" s="101"/>
      <c r="GU38" s="1"/>
      <c r="GV38" s="98">
        <v>2.3778299999999999</v>
      </c>
      <c r="GW38" s="99"/>
      <c r="GX38" s="101"/>
      <c r="GY38" s="98"/>
      <c r="GZ38" s="98"/>
      <c r="HA38" s="98"/>
      <c r="HB38" s="98"/>
      <c r="HC38" s="98"/>
      <c r="HD38" s="1"/>
      <c r="HE38" s="98"/>
      <c r="HF38" s="98"/>
      <c r="HG38" s="98"/>
      <c r="HH38" s="98"/>
      <c r="HI38" s="98"/>
      <c r="HJ38" s="98"/>
      <c r="HK38" s="99"/>
      <c r="HL38" s="101"/>
      <c r="HM38" s="1"/>
      <c r="HN38" s="99">
        <v>2840.6272900000004</v>
      </c>
      <c r="HO38" s="100">
        <v>2803.2941000000005</v>
      </c>
      <c r="HP38" s="101">
        <v>874.31326999999987</v>
      </c>
    </row>
    <row r="39" spans="1:224" x14ac:dyDescent="0.3">
      <c r="A39" s="1"/>
      <c r="B39" s="97" t="s">
        <v>806</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v>52.418509999999998</v>
      </c>
      <c r="CI39" s="100"/>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v>7717.96</v>
      </c>
      <c r="DA39" s="100"/>
      <c r="DB39" s="101"/>
      <c r="DC39" s="99"/>
      <c r="DD39" s="100"/>
      <c r="DE39" s="100"/>
      <c r="DF39" s="100"/>
      <c r="DG39" s="100"/>
      <c r="DH39" s="100"/>
      <c r="DI39" s="100"/>
      <c r="DJ39" s="100"/>
      <c r="DK39" s="100"/>
      <c r="DL39" s="100"/>
      <c r="DM39" s="100"/>
      <c r="DN39" s="101"/>
      <c r="DO39" s="103"/>
      <c r="DP39" s="104"/>
      <c r="DQ39" s="104"/>
      <c r="DR39" s="105" t="s">
        <v>1462</v>
      </c>
      <c r="DS39" s="99">
        <v>2843.0051199999998</v>
      </c>
      <c r="DT39" s="100">
        <v>442.85816999999997</v>
      </c>
      <c r="DU39" s="100">
        <v>442.85816999999997</v>
      </c>
      <c r="DV39" s="101"/>
      <c r="DW39" s="98"/>
      <c r="DX39" s="99"/>
      <c r="DY39" s="100"/>
      <c r="DZ39" s="100"/>
      <c r="EA39" s="100"/>
      <c r="EB39" s="100"/>
      <c r="EC39" s="102">
        <v>7606.58</v>
      </c>
      <c r="ED39" s="1"/>
      <c r="EE39" s="98">
        <v>2.3778299999999999</v>
      </c>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8"/>
      <c r="FL39" s="98"/>
      <c r="FM39" s="99"/>
      <c r="FN39" s="100"/>
      <c r="FO39" s="100"/>
      <c r="FP39" s="101"/>
      <c r="FQ39" s="99"/>
      <c r="FR39" s="101"/>
      <c r="FS39" s="99"/>
      <c r="FT39" s="100"/>
      <c r="FU39" s="100"/>
      <c r="FV39" s="100"/>
      <c r="FW39" s="100"/>
      <c r="FX39" s="101"/>
      <c r="FY39" s="99"/>
      <c r="FZ39" s="101"/>
      <c r="GA39" s="99"/>
      <c r="GB39" s="100"/>
      <c r="GC39" s="100"/>
      <c r="GD39" s="101"/>
      <c r="GE39" s="98"/>
      <c r="GF39" s="98"/>
      <c r="GG39" s="98"/>
      <c r="GH39" s="99"/>
      <c r="GI39" s="100"/>
      <c r="GJ39" s="100"/>
      <c r="GK39" s="100"/>
      <c r="GL39" s="101"/>
      <c r="GM39" s="99"/>
      <c r="GN39" s="100"/>
      <c r="GO39" s="100"/>
      <c r="GP39" s="101"/>
      <c r="GQ39" s="98"/>
      <c r="GR39" s="99"/>
      <c r="GS39" s="100"/>
      <c r="GT39" s="101"/>
      <c r="GU39" s="1"/>
      <c r="GV39" s="98">
        <v>2.3778299999999999</v>
      </c>
      <c r="GW39" s="99"/>
      <c r="GX39" s="101"/>
      <c r="GY39" s="98"/>
      <c r="GZ39" s="98"/>
      <c r="HA39" s="98"/>
      <c r="HB39" s="98"/>
      <c r="HC39" s="98"/>
      <c r="HD39" s="1"/>
      <c r="HE39" s="98"/>
      <c r="HF39" s="98"/>
      <c r="HG39" s="98"/>
      <c r="HH39" s="98"/>
      <c r="HI39" s="98"/>
      <c r="HJ39" s="98"/>
      <c r="HK39" s="99"/>
      <c r="HL39" s="101"/>
      <c r="HM39" s="1"/>
      <c r="HN39" s="99">
        <v>2840.6272900000004</v>
      </c>
      <c r="HO39" s="100">
        <v>2803.2941000000005</v>
      </c>
      <c r="HP39" s="101">
        <v>874.31326999999987</v>
      </c>
    </row>
    <row r="40" spans="1:224" x14ac:dyDescent="0.3">
      <c r="A40" s="1"/>
      <c r="B40" s="97" t="s">
        <v>807</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v>52.418509999999998</v>
      </c>
      <c r="CI40" s="100"/>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v>7727.28</v>
      </c>
      <c r="DA40" s="100"/>
      <c r="DB40" s="101"/>
      <c r="DC40" s="99"/>
      <c r="DD40" s="100"/>
      <c r="DE40" s="100"/>
      <c r="DF40" s="100"/>
      <c r="DG40" s="100"/>
      <c r="DH40" s="100"/>
      <c r="DI40" s="100"/>
      <c r="DJ40" s="100"/>
      <c r="DK40" s="100"/>
      <c r="DL40" s="100"/>
      <c r="DM40" s="100"/>
      <c r="DN40" s="101"/>
      <c r="DO40" s="103"/>
      <c r="DP40" s="104"/>
      <c r="DQ40" s="104"/>
      <c r="DR40" s="105" t="s">
        <v>1462</v>
      </c>
      <c r="DS40" s="99">
        <v>2851.3296399999999</v>
      </c>
      <c r="DT40" s="100">
        <v>442.85816999999997</v>
      </c>
      <c r="DU40" s="100">
        <v>442.85816999999997</v>
      </c>
      <c r="DV40" s="101"/>
      <c r="DW40" s="98"/>
      <c r="DX40" s="99"/>
      <c r="DY40" s="100"/>
      <c r="DZ40" s="100"/>
      <c r="EA40" s="100"/>
      <c r="EB40" s="100"/>
      <c r="EC40" s="102">
        <v>7615.34</v>
      </c>
      <c r="ED40" s="1"/>
      <c r="EE40" s="98">
        <v>2.3778299999999999</v>
      </c>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v>8.3245199999999997</v>
      </c>
      <c r="FG40" s="98"/>
      <c r="FH40" s="98"/>
      <c r="FI40" s="98"/>
      <c r="FJ40" s="98"/>
      <c r="FK40" s="98"/>
      <c r="FL40" s="98"/>
      <c r="FM40" s="99"/>
      <c r="FN40" s="100"/>
      <c r="FO40" s="100"/>
      <c r="FP40" s="101"/>
      <c r="FQ40" s="99"/>
      <c r="FR40" s="101"/>
      <c r="FS40" s="99"/>
      <c r="FT40" s="100"/>
      <c r="FU40" s="100"/>
      <c r="FV40" s="100"/>
      <c r="FW40" s="100"/>
      <c r="FX40" s="101"/>
      <c r="FY40" s="99"/>
      <c r="FZ40" s="101"/>
      <c r="GA40" s="99"/>
      <c r="GB40" s="100"/>
      <c r="GC40" s="100"/>
      <c r="GD40" s="101"/>
      <c r="GE40" s="98"/>
      <c r="GF40" s="98"/>
      <c r="GG40" s="98"/>
      <c r="GH40" s="99"/>
      <c r="GI40" s="100"/>
      <c r="GJ40" s="100"/>
      <c r="GK40" s="100"/>
      <c r="GL40" s="101"/>
      <c r="GM40" s="99"/>
      <c r="GN40" s="100"/>
      <c r="GO40" s="100"/>
      <c r="GP40" s="101"/>
      <c r="GQ40" s="98"/>
      <c r="GR40" s="99"/>
      <c r="GS40" s="100"/>
      <c r="GT40" s="101"/>
      <c r="GU40" s="1"/>
      <c r="GV40" s="98">
        <v>2.3778299999999999</v>
      </c>
      <c r="GW40" s="99"/>
      <c r="GX40" s="101"/>
      <c r="GY40" s="98"/>
      <c r="GZ40" s="98"/>
      <c r="HA40" s="98">
        <v>8.3245199999999997</v>
      </c>
      <c r="HB40" s="98"/>
      <c r="HC40" s="98"/>
      <c r="HD40" s="1"/>
      <c r="HE40" s="98"/>
      <c r="HF40" s="98"/>
      <c r="HG40" s="98"/>
      <c r="HH40" s="98"/>
      <c r="HI40" s="98"/>
      <c r="HJ40" s="98"/>
      <c r="HK40" s="99"/>
      <c r="HL40" s="101"/>
      <c r="HM40" s="1"/>
      <c r="HN40" s="99">
        <v>2840.6272900000004</v>
      </c>
      <c r="HO40" s="100">
        <v>2803.2941000000005</v>
      </c>
      <c r="HP40" s="101">
        <v>785.32994999999994</v>
      </c>
    </row>
    <row r="41" spans="1:224" x14ac:dyDescent="0.3">
      <c r="A41" s="1"/>
      <c r="B41" s="97" t="s">
        <v>808</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v>52.418509999999998</v>
      </c>
      <c r="CI41" s="100"/>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v>7599.25</v>
      </c>
      <c r="DA41" s="100"/>
      <c r="DB41" s="101"/>
      <c r="DC41" s="99"/>
      <c r="DD41" s="100"/>
      <c r="DE41" s="100"/>
      <c r="DF41" s="100"/>
      <c r="DG41" s="100"/>
      <c r="DH41" s="100"/>
      <c r="DI41" s="100"/>
      <c r="DJ41" s="100"/>
      <c r="DK41" s="100"/>
      <c r="DL41" s="100"/>
      <c r="DM41" s="100"/>
      <c r="DN41" s="101"/>
      <c r="DO41" s="103"/>
      <c r="DP41" s="104"/>
      <c r="DQ41" s="104"/>
      <c r="DR41" s="105" t="s">
        <v>1462</v>
      </c>
      <c r="DS41" s="99">
        <v>2843.0051199999998</v>
      </c>
      <c r="DT41" s="100">
        <v>442.85816999999997</v>
      </c>
      <c r="DU41" s="100">
        <v>442.85816999999997</v>
      </c>
      <c r="DV41" s="101"/>
      <c r="DW41" s="98"/>
      <c r="DX41" s="99"/>
      <c r="DY41" s="100"/>
      <c r="DZ41" s="100"/>
      <c r="EA41" s="100"/>
      <c r="EB41" s="100"/>
      <c r="EC41" s="102">
        <v>7486.93</v>
      </c>
      <c r="ED41" s="1"/>
      <c r="EE41" s="98">
        <v>2.3778299999999999</v>
      </c>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8"/>
      <c r="FL41" s="98"/>
      <c r="FM41" s="99"/>
      <c r="FN41" s="100"/>
      <c r="FO41" s="100"/>
      <c r="FP41" s="101"/>
      <c r="FQ41" s="99"/>
      <c r="FR41" s="101"/>
      <c r="FS41" s="99"/>
      <c r="FT41" s="100"/>
      <c r="FU41" s="100"/>
      <c r="FV41" s="100"/>
      <c r="FW41" s="100"/>
      <c r="FX41" s="101"/>
      <c r="FY41" s="99"/>
      <c r="FZ41" s="101"/>
      <c r="GA41" s="99"/>
      <c r="GB41" s="100"/>
      <c r="GC41" s="100"/>
      <c r="GD41" s="101"/>
      <c r="GE41" s="98"/>
      <c r="GF41" s="98"/>
      <c r="GG41" s="98"/>
      <c r="GH41" s="99"/>
      <c r="GI41" s="100"/>
      <c r="GJ41" s="100"/>
      <c r="GK41" s="100"/>
      <c r="GL41" s="101"/>
      <c r="GM41" s="99"/>
      <c r="GN41" s="100"/>
      <c r="GO41" s="100"/>
      <c r="GP41" s="101"/>
      <c r="GQ41" s="98"/>
      <c r="GR41" s="99"/>
      <c r="GS41" s="100"/>
      <c r="GT41" s="101"/>
      <c r="GU41" s="1"/>
      <c r="GV41" s="98">
        <v>2.3778299999999999</v>
      </c>
      <c r="GW41" s="99"/>
      <c r="GX41" s="101"/>
      <c r="GY41" s="98"/>
      <c r="GZ41" s="98"/>
      <c r="HA41" s="98"/>
      <c r="HB41" s="98"/>
      <c r="HC41" s="98"/>
      <c r="HD41" s="1"/>
      <c r="HE41" s="98"/>
      <c r="HF41" s="98"/>
      <c r="HG41" s="98"/>
      <c r="HH41" s="98"/>
      <c r="HI41" s="98"/>
      <c r="HJ41" s="98"/>
      <c r="HK41" s="99"/>
      <c r="HL41" s="101"/>
      <c r="HM41" s="1"/>
      <c r="HN41" s="99">
        <v>2840.6272900000004</v>
      </c>
      <c r="HO41" s="100">
        <v>2803.2941000000005</v>
      </c>
      <c r="HP41" s="101">
        <v>785.32994999999994</v>
      </c>
    </row>
    <row r="42" spans="1:224" x14ac:dyDescent="0.3">
      <c r="A42" s="1"/>
      <c r="B42" s="97" t="s">
        <v>809</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v>171.57544999999999</v>
      </c>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v>52.418509999999998</v>
      </c>
      <c r="CI42" s="100"/>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v>7526.64</v>
      </c>
      <c r="DA42" s="100"/>
      <c r="DB42" s="101"/>
      <c r="DC42" s="99"/>
      <c r="DD42" s="100"/>
      <c r="DE42" s="100"/>
      <c r="DF42" s="100"/>
      <c r="DG42" s="100"/>
      <c r="DH42" s="100"/>
      <c r="DI42" s="100"/>
      <c r="DJ42" s="100"/>
      <c r="DK42" s="100"/>
      <c r="DL42" s="100"/>
      <c r="DM42" s="100"/>
      <c r="DN42" s="101"/>
      <c r="DO42" s="103"/>
      <c r="DP42" s="104"/>
      <c r="DQ42" s="104"/>
      <c r="DR42" s="105" t="s">
        <v>1463</v>
      </c>
      <c r="DS42" s="99">
        <v>3037.6412500000001</v>
      </c>
      <c r="DT42" s="100">
        <v>637.49429999999995</v>
      </c>
      <c r="DU42" s="100">
        <v>637.49429999999995</v>
      </c>
      <c r="DV42" s="101"/>
      <c r="DW42" s="98"/>
      <c r="DX42" s="99"/>
      <c r="DY42" s="100"/>
      <c r="DZ42" s="100"/>
      <c r="EA42" s="100"/>
      <c r="EB42" s="100"/>
      <c r="EC42" s="102">
        <v>7427.27</v>
      </c>
      <c r="ED42" s="1"/>
      <c r="EE42" s="98">
        <v>2.3778299999999999</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8"/>
      <c r="FL42" s="98"/>
      <c r="FM42" s="99"/>
      <c r="FN42" s="100"/>
      <c r="FO42" s="100"/>
      <c r="FP42" s="101"/>
      <c r="FQ42" s="99"/>
      <c r="FR42" s="101"/>
      <c r="FS42" s="99"/>
      <c r="FT42" s="100"/>
      <c r="FU42" s="100"/>
      <c r="FV42" s="100"/>
      <c r="FW42" s="100"/>
      <c r="FX42" s="101"/>
      <c r="FY42" s="99"/>
      <c r="FZ42" s="101"/>
      <c r="GA42" s="99"/>
      <c r="GB42" s="100"/>
      <c r="GC42" s="100"/>
      <c r="GD42" s="101"/>
      <c r="GE42" s="98"/>
      <c r="GF42" s="98"/>
      <c r="GG42" s="98"/>
      <c r="GH42" s="99"/>
      <c r="GI42" s="100"/>
      <c r="GJ42" s="100"/>
      <c r="GK42" s="100"/>
      <c r="GL42" s="101"/>
      <c r="GM42" s="99"/>
      <c r="GN42" s="100"/>
      <c r="GO42" s="100"/>
      <c r="GP42" s="101"/>
      <c r="GQ42" s="98"/>
      <c r="GR42" s="99"/>
      <c r="GS42" s="100"/>
      <c r="GT42" s="101"/>
      <c r="GU42" s="1"/>
      <c r="GV42" s="98">
        <v>2.3778299999999999</v>
      </c>
      <c r="GW42" s="99"/>
      <c r="GX42" s="101"/>
      <c r="GY42" s="98"/>
      <c r="GZ42" s="98"/>
      <c r="HA42" s="98"/>
      <c r="HB42" s="98"/>
      <c r="HC42" s="98"/>
      <c r="HD42" s="1"/>
      <c r="HE42" s="98"/>
      <c r="HF42" s="98"/>
      <c r="HG42" s="98"/>
      <c r="HH42" s="98"/>
      <c r="HI42" s="98"/>
      <c r="HJ42" s="98"/>
      <c r="HK42" s="99"/>
      <c r="HL42" s="101"/>
      <c r="HM42" s="1"/>
      <c r="HN42" s="99">
        <v>3035.2634200000007</v>
      </c>
      <c r="HO42" s="100">
        <v>2997.9302300000008</v>
      </c>
      <c r="HP42" s="101">
        <v>790.65308999999991</v>
      </c>
    </row>
    <row r="43" spans="1:224" x14ac:dyDescent="0.3">
      <c r="A43" s="1"/>
      <c r="B43" s="97" t="s">
        <v>810</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v>52.418509999999998</v>
      </c>
      <c r="CI43" s="100"/>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v>7632.84</v>
      </c>
      <c r="DA43" s="100"/>
      <c r="DB43" s="101"/>
      <c r="DC43" s="99"/>
      <c r="DD43" s="100"/>
      <c r="DE43" s="100"/>
      <c r="DF43" s="100"/>
      <c r="DG43" s="100"/>
      <c r="DH43" s="100"/>
      <c r="DI43" s="100"/>
      <c r="DJ43" s="100"/>
      <c r="DK43" s="100"/>
      <c r="DL43" s="100"/>
      <c r="DM43" s="100"/>
      <c r="DN43" s="101"/>
      <c r="DO43" s="103"/>
      <c r="DP43" s="104"/>
      <c r="DQ43" s="104"/>
      <c r="DR43" s="105" t="s">
        <v>1463</v>
      </c>
      <c r="DS43" s="99">
        <v>2866.0657999999999</v>
      </c>
      <c r="DT43" s="100">
        <v>465.91885000000002</v>
      </c>
      <c r="DU43" s="100">
        <v>465.91885000000002</v>
      </c>
      <c r="DV43" s="101"/>
      <c r="DW43" s="98"/>
      <c r="DX43" s="99"/>
      <c r="DY43" s="100"/>
      <c r="DZ43" s="100"/>
      <c r="EA43" s="100"/>
      <c r="EB43" s="100"/>
      <c r="EC43" s="102">
        <v>7519.95</v>
      </c>
      <c r="ED43" s="1"/>
      <c r="EE43" s="98">
        <v>2.3778299999999999</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8"/>
      <c r="FL43" s="98"/>
      <c r="FM43" s="99"/>
      <c r="FN43" s="100"/>
      <c r="FO43" s="100"/>
      <c r="FP43" s="101"/>
      <c r="FQ43" s="99"/>
      <c r="FR43" s="101"/>
      <c r="FS43" s="99"/>
      <c r="FT43" s="100"/>
      <c r="FU43" s="100"/>
      <c r="FV43" s="100"/>
      <c r="FW43" s="100"/>
      <c r="FX43" s="101"/>
      <c r="FY43" s="99"/>
      <c r="FZ43" s="101"/>
      <c r="GA43" s="99"/>
      <c r="GB43" s="100"/>
      <c r="GC43" s="100"/>
      <c r="GD43" s="101"/>
      <c r="GE43" s="98"/>
      <c r="GF43" s="98"/>
      <c r="GG43" s="98"/>
      <c r="GH43" s="99"/>
      <c r="GI43" s="100"/>
      <c r="GJ43" s="100"/>
      <c r="GK43" s="100"/>
      <c r="GL43" s="101"/>
      <c r="GM43" s="99"/>
      <c r="GN43" s="100"/>
      <c r="GO43" s="100"/>
      <c r="GP43" s="101"/>
      <c r="GQ43" s="98"/>
      <c r="GR43" s="99"/>
      <c r="GS43" s="100"/>
      <c r="GT43" s="101"/>
      <c r="GU43" s="1"/>
      <c r="GV43" s="98">
        <v>2.3778299999999999</v>
      </c>
      <c r="GW43" s="99"/>
      <c r="GX43" s="101"/>
      <c r="GY43" s="98"/>
      <c r="GZ43" s="98"/>
      <c r="HA43" s="98"/>
      <c r="HB43" s="98"/>
      <c r="HC43" s="98"/>
      <c r="HD43" s="1"/>
      <c r="HE43" s="98"/>
      <c r="HF43" s="98"/>
      <c r="HG43" s="98"/>
      <c r="HH43" s="98"/>
      <c r="HI43" s="98"/>
      <c r="HJ43" s="98"/>
      <c r="HK43" s="99"/>
      <c r="HL43" s="101"/>
      <c r="HM43" s="1"/>
      <c r="HN43" s="99">
        <v>2863.6879700000004</v>
      </c>
      <c r="HO43" s="100">
        <v>2826.3547800000006</v>
      </c>
      <c r="HP43" s="101">
        <v>790.65308999999991</v>
      </c>
    </row>
    <row r="44" spans="1:224" x14ac:dyDescent="0.3">
      <c r="A44" s="1"/>
      <c r="B44" s="97" t="s">
        <v>811</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v>169.78227000000001</v>
      </c>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v>52.418509999999998</v>
      </c>
      <c r="CI44" s="100"/>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v>8000.64</v>
      </c>
      <c r="DA44" s="100"/>
      <c r="DB44" s="101"/>
      <c r="DC44" s="99"/>
      <c r="DD44" s="100"/>
      <c r="DE44" s="100"/>
      <c r="DF44" s="100"/>
      <c r="DG44" s="100"/>
      <c r="DH44" s="100"/>
      <c r="DI44" s="100"/>
      <c r="DJ44" s="100"/>
      <c r="DK44" s="100"/>
      <c r="DL44" s="100"/>
      <c r="DM44" s="100"/>
      <c r="DN44" s="101"/>
      <c r="DO44" s="103"/>
      <c r="DP44" s="104"/>
      <c r="DQ44" s="104"/>
      <c r="DR44" s="105" t="s">
        <v>1463</v>
      </c>
      <c r="DS44" s="99">
        <v>3012.78739</v>
      </c>
      <c r="DT44" s="100">
        <v>612.64044000000001</v>
      </c>
      <c r="DU44" s="100">
        <v>612.64044000000001</v>
      </c>
      <c r="DV44" s="101"/>
      <c r="DW44" s="98"/>
      <c r="DX44" s="99"/>
      <c r="DY44" s="100"/>
      <c r="DZ44" s="100"/>
      <c r="EA44" s="100"/>
      <c r="EB44" s="100"/>
      <c r="EC44" s="102">
        <v>7887.52</v>
      </c>
      <c r="ED44" s="1"/>
      <c r="EE44" s="98">
        <v>2.3778299999999999</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8"/>
      <c r="FL44" s="98"/>
      <c r="FM44" s="99"/>
      <c r="FN44" s="100"/>
      <c r="FO44" s="100"/>
      <c r="FP44" s="101"/>
      <c r="FQ44" s="99"/>
      <c r="FR44" s="101"/>
      <c r="FS44" s="99"/>
      <c r="FT44" s="100"/>
      <c r="FU44" s="100"/>
      <c r="FV44" s="100"/>
      <c r="FW44" s="100"/>
      <c r="FX44" s="101"/>
      <c r="FY44" s="99"/>
      <c r="FZ44" s="101"/>
      <c r="GA44" s="99"/>
      <c r="GB44" s="100"/>
      <c r="GC44" s="100"/>
      <c r="GD44" s="101"/>
      <c r="GE44" s="98"/>
      <c r="GF44" s="98"/>
      <c r="GG44" s="98"/>
      <c r="GH44" s="99"/>
      <c r="GI44" s="100"/>
      <c r="GJ44" s="100"/>
      <c r="GK44" s="100"/>
      <c r="GL44" s="101"/>
      <c r="GM44" s="99"/>
      <c r="GN44" s="100"/>
      <c r="GO44" s="100"/>
      <c r="GP44" s="101"/>
      <c r="GQ44" s="98"/>
      <c r="GR44" s="99"/>
      <c r="GS44" s="100"/>
      <c r="GT44" s="101"/>
      <c r="GU44" s="1"/>
      <c r="GV44" s="98">
        <v>2.3778299999999999</v>
      </c>
      <c r="GW44" s="99"/>
      <c r="GX44" s="101"/>
      <c r="GY44" s="98"/>
      <c r="GZ44" s="98"/>
      <c r="HA44" s="98"/>
      <c r="HB44" s="98"/>
      <c r="HC44" s="98"/>
      <c r="HD44" s="1"/>
      <c r="HE44" s="98"/>
      <c r="HF44" s="98"/>
      <c r="HG44" s="98"/>
      <c r="HH44" s="98"/>
      <c r="HI44" s="98"/>
      <c r="HJ44" s="98"/>
      <c r="HK44" s="99"/>
      <c r="HL44" s="101"/>
      <c r="HM44" s="1"/>
      <c r="HN44" s="99">
        <v>3010.4095600000005</v>
      </c>
      <c r="HO44" s="100">
        <v>2973.0763700000007</v>
      </c>
      <c r="HP44" s="101">
        <v>874.31326999999987</v>
      </c>
    </row>
    <row r="45" spans="1:224" x14ac:dyDescent="0.3">
      <c r="A45" s="1"/>
      <c r="B45" s="97" t="s">
        <v>812</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v>52.418509999999998</v>
      </c>
      <c r="CI45" s="100"/>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v>8009.82</v>
      </c>
      <c r="DA45" s="100"/>
      <c r="DB45" s="101"/>
      <c r="DC45" s="99"/>
      <c r="DD45" s="100"/>
      <c r="DE45" s="100"/>
      <c r="DF45" s="100"/>
      <c r="DG45" s="100"/>
      <c r="DH45" s="100"/>
      <c r="DI45" s="100"/>
      <c r="DJ45" s="100"/>
      <c r="DK45" s="100"/>
      <c r="DL45" s="100"/>
      <c r="DM45" s="100"/>
      <c r="DN45" s="101"/>
      <c r="DO45" s="103"/>
      <c r="DP45" s="104"/>
      <c r="DQ45" s="104"/>
      <c r="DR45" s="105" t="s">
        <v>1463</v>
      </c>
      <c r="DS45" s="99">
        <v>2843.0051199999998</v>
      </c>
      <c r="DT45" s="100">
        <v>442.85816999999997</v>
      </c>
      <c r="DU45" s="100">
        <v>442.85816999999997</v>
      </c>
      <c r="DV45" s="101"/>
      <c r="DW45" s="98"/>
      <c r="DX45" s="99"/>
      <c r="DY45" s="100"/>
      <c r="DZ45" s="100"/>
      <c r="EA45" s="100"/>
      <c r="EB45" s="100"/>
      <c r="EC45" s="102">
        <v>7896.35</v>
      </c>
      <c r="ED45" s="1"/>
      <c r="EE45" s="98">
        <v>2.3778299999999999</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8"/>
      <c r="FL45" s="98"/>
      <c r="FM45" s="99"/>
      <c r="FN45" s="100"/>
      <c r="FO45" s="100"/>
      <c r="FP45" s="101"/>
      <c r="FQ45" s="99"/>
      <c r="FR45" s="101"/>
      <c r="FS45" s="99"/>
      <c r="FT45" s="100"/>
      <c r="FU45" s="100"/>
      <c r="FV45" s="100"/>
      <c r="FW45" s="100"/>
      <c r="FX45" s="101"/>
      <c r="FY45" s="99"/>
      <c r="FZ45" s="101"/>
      <c r="GA45" s="99"/>
      <c r="GB45" s="100"/>
      <c r="GC45" s="100"/>
      <c r="GD45" s="101"/>
      <c r="GE45" s="98"/>
      <c r="GF45" s="98"/>
      <c r="GG45" s="98"/>
      <c r="GH45" s="99"/>
      <c r="GI45" s="100"/>
      <c r="GJ45" s="100"/>
      <c r="GK45" s="100"/>
      <c r="GL45" s="101"/>
      <c r="GM45" s="99"/>
      <c r="GN45" s="100"/>
      <c r="GO45" s="100"/>
      <c r="GP45" s="101"/>
      <c r="GQ45" s="98"/>
      <c r="GR45" s="99"/>
      <c r="GS45" s="100"/>
      <c r="GT45" s="101"/>
      <c r="GU45" s="1"/>
      <c r="GV45" s="98">
        <v>2.3778299999999999</v>
      </c>
      <c r="GW45" s="99"/>
      <c r="GX45" s="101"/>
      <c r="GY45" s="98"/>
      <c r="GZ45" s="98"/>
      <c r="HA45" s="98"/>
      <c r="HB45" s="98"/>
      <c r="HC45" s="98"/>
      <c r="HD45" s="1"/>
      <c r="HE45" s="98"/>
      <c r="HF45" s="98"/>
      <c r="HG45" s="98"/>
      <c r="HH45" s="98"/>
      <c r="HI45" s="98"/>
      <c r="HJ45" s="98"/>
      <c r="HK45" s="99"/>
      <c r="HL45" s="101"/>
      <c r="HM45" s="1"/>
      <c r="HN45" s="99">
        <v>2840.6272900000004</v>
      </c>
      <c r="HO45" s="100">
        <v>2803.2941000000005</v>
      </c>
      <c r="HP45" s="101">
        <v>874.31326999999987</v>
      </c>
    </row>
    <row r="46" spans="1:224" x14ac:dyDescent="0.3">
      <c r="A46" s="1"/>
      <c r="B46" s="97" t="s">
        <v>813</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c r="CI46" s="100"/>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v>8062.24</v>
      </c>
      <c r="DA46" s="100"/>
      <c r="DB46" s="101"/>
      <c r="DC46" s="99"/>
      <c r="DD46" s="100"/>
      <c r="DE46" s="100"/>
      <c r="DF46" s="100"/>
      <c r="DG46" s="100"/>
      <c r="DH46" s="100"/>
      <c r="DI46" s="100"/>
      <c r="DJ46" s="100"/>
      <c r="DK46" s="100"/>
      <c r="DL46" s="100"/>
      <c r="DM46" s="100"/>
      <c r="DN46" s="101"/>
      <c r="DO46" s="103"/>
      <c r="DP46" s="104"/>
      <c r="DQ46" s="104"/>
      <c r="DR46" s="105" t="s">
        <v>1463</v>
      </c>
      <c r="DS46" s="99">
        <v>2790.5866099999998</v>
      </c>
      <c r="DT46" s="100">
        <v>390.43966</v>
      </c>
      <c r="DU46" s="100">
        <v>390.43966</v>
      </c>
      <c r="DV46" s="101"/>
      <c r="DW46" s="98"/>
      <c r="DX46" s="99"/>
      <c r="DY46" s="100"/>
      <c r="DZ46" s="100"/>
      <c r="EA46" s="100"/>
      <c r="EB46" s="100"/>
      <c r="EC46" s="102">
        <v>7948.45</v>
      </c>
      <c r="ED46" s="1"/>
      <c r="EE46" s="98">
        <v>2.3778299999999999</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8"/>
      <c r="FL46" s="98"/>
      <c r="FM46" s="99"/>
      <c r="FN46" s="100"/>
      <c r="FO46" s="100"/>
      <c r="FP46" s="101"/>
      <c r="FQ46" s="99"/>
      <c r="FR46" s="101"/>
      <c r="FS46" s="99"/>
      <c r="FT46" s="100"/>
      <c r="FU46" s="100"/>
      <c r="FV46" s="100"/>
      <c r="FW46" s="100"/>
      <c r="FX46" s="101"/>
      <c r="FY46" s="99"/>
      <c r="FZ46" s="101"/>
      <c r="GA46" s="99"/>
      <c r="GB46" s="100"/>
      <c r="GC46" s="100"/>
      <c r="GD46" s="101"/>
      <c r="GE46" s="98"/>
      <c r="GF46" s="98"/>
      <c r="GG46" s="98"/>
      <c r="GH46" s="99"/>
      <c r="GI46" s="100"/>
      <c r="GJ46" s="100"/>
      <c r="GK46" s="100"/>
      <c r="GL46" s="101"/>
      <c r="GM46" s="99"/>
      <c r="GN46" s="100"/>
      <c r="GO46" s="100"/>
      <c r="GP46" s="101"/>
      <c r="GQ46" s="98"/>
      <c r="GR46" s="99"/>
      <c r="GS46" s="100"/>
      <c r="GT46" s="101"/>
      <c r="GU46" s="1"/>
      <c r="GV46" s="98">
        <v>2.3778299999999999</v>
      </c>
      <c r="GW46" s="99"/>
      <c r="GX46" s="101"/>
      <c r="GY46" s="98"/>
      <c r="GZ46" s="98"/>
      <c r="HA46" s="98"/>
      <c r="HB46" s="98"/>
      <c r="HC46" s="98"/>
      <c r="HD46" s="1"/>
      <c r="HE46" s="98"/>
      <c r="HF46" s="98"/>
      <c r="HG46" s="98"/>
      <c r="HH46" s="98"/>
      <c r="HI46" s="98"/>
      <c r="HJ46" s="98"/>
      <c r="HK46" s="99"/>
      <c r="HL46" s="101"/>
      <c r="HM46" s="1"/>
      <c r="HN46" s="99">
        <v>2788.2087800000004</v>
      </c>
      <c r="HO46" s="100">
        <v>2750.8755900000006</v>
      </c>
      <c r="HP46" s="101">
        <v>874.31326999999987</v>
      </c>
    </row>
    <row r="47" spans="1:224" x14ac:dyDescent="0.3">
      <c r="A47" s="1"/>
      <c r="B47" s="97" t="s">
        <v>814</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c r="CI47" s="100"/>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v>8006.82</v>
      </c>
      <c r="DA47" s="100"/>
      <c r="DB47" s="101"/>
      <c r="DC47" s="99"/>
      <c r="DD47" s="100"/>
      <c r="DE47" s="100"/>
      <c r="DF47" s="100"/>
      <c r="DG47" s="100"/>
      <c r="DH47" s="100"/>
      <c r="DI47" s="100"/>
      <c r="DJ47" s="100"/>
      <c r="DK47" s="100"/>
      <c r="DL47" s="100"/>
      <c r="DM47" s="100"/>
      <c r="DN47" s="101"/>
      <c r="DO47" s="103"/>
      <c r="DP47" s="104"/>
      <c r="DQ47" s="104"/>
      <c r="DR47" s="105" t="s">
        <v>1463</v>
      </c>
      <c r="DS47" s="99">
        <v>2790.5866099999998</v>
      </c>
      <c r="DT47" s="100">
        <v>390.43966</v>
      </c>
      <c r="DU47" s="100">
        <v>390.43966</v>
      </c>
      <c r="DV47" s="101"/>
      <c r="DW47" s="98"/>
      <c r="DX47" s="99"/>
      <c r="DY47" s="100"/>
      <c r="DZ47" s="100"/>
      <c r="EA47" s="100"/>
      <c r="EB47" s="100"/>
      <c r="EC47" s="102">
        <v>7893.12</v>
      </c>
      <c r="ED47" s="1"/>
      <c r="EE47" s="98">
        <v>2.3778299999999999</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8"/>
      <c r="FL47" s="98"/>
      <c r="FM47" s="99"/>
      <c r="FN47" s="100"/>
      <c r="FO47" s="100"/>
      <c r="FP47" s="101"/>
      <c r="FQ47" s="99"/>
      <c r="FR47" s="101"/>
      <c r="FS47" s="99"/>
      <c r="FT47" s="100"/>
      <c r="FU47" s="100"/>
      <c r="FV47" s="100"/>
      <c r="FW47" s="100"/>
      <c r="FX47" s="101"/>
      <c r="FY47" s="99"/>
      <c r="FZ47" s="101"/>
      <c r="GA47" s="99"/>
      <c r="GB47" s="100"/>
      <c r="GC47" s="100"/>
      <c r="GD47" s="101"/>
      <c r="GE47" s="98"/>
      <c r="GF47" s="98"/>
      <c r="GG47" s="98"/>
      <c r="GH47" s="99"/>
      <c r="GI47" s="100"/>
      <c r="GJ47" s="100"/>
      <c r="GK47" s="100"/>
      <c r="GL47" s="101"/>
      <c r="GM47" s="99"/>
      <c r="GN47" s="100"/>
      <c r="GO47" s="100"/>
      <c r="GP47" s="101"/>
      <c r="GQ47" s="98"/>
      <c r="GR47" s="99"/>
      <c r="GS47" s="100"/>
      <c r="GT47" s="101"/>
      <c r="GU47" s="1"/>
      <c r="GV47" s="98">
        <v>2.3778299999999999</v>
      </c>
      <c r="GW47" s="99"/>
      <c r="GX47" s="101"/>
      <c r="GY47" s="98"/>
      <c r="GZ47" s="98"/>
      <c r="HA47" s="98"/>
      <c r="HB47" s="98"/>
      <c r="HC47" s="98"/>
      <c r="HD47" s="1"/>
      <c r="HE47" s="98"/>
      <c r="HF47" s="98"/>
      <c r="HG47" s="98"/>
      <c r="HH47" s="98"/>
      <c r="HI47" s="98"/>
      <c r="HJ47" s="98"/>
      <c r="HK47" s="99"/>
      <c r="HL47" s="101"/>
      <c r="HM47" s="1"/>
      <c r="HN47" s="99">
        <v>2788.2087800000004</v>
      </c>
      <c r="HO47" s="100">
        <v>2750.8755900000006</v>
      </c>
      <c r="HP47" s="101">
        <v>874.31326999999987</v>
      </c>
    </row>
    <row r="48" spans="1:224" x14ac:dyDescent="0.3">
      <c r="A48" s="1"/>
      <c r="B48" s="97" t="s">
        <v>815</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c r="CI48" s="100"/>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v>7972.84</v>
      </c>
      <c r="DA48" s="100"/>
      <c r="DB48" s="101"/>
      <c r="DC48" s="99"/>
      <c r="DD48" s="100"/>
      <c r="DE48" s="100"/>
      <c r="DF48" s="100"/>
      <c r="DG48" s="100"/>
      <c r="DH48" s="100"/>
      <c r="DI48" s="100"/>
      <c r="DJ48" s="100"/>
      <c r="DK48" s="100"/>
      <c r="DL48" s="100"/>
      <c r="DM48" s="100"/>
      <c r="DN48" s="101"/>
      <c r="DO48" s="103"/>
      <c r="DP48" s="104"/>
      <c r="DQ48" s="104"/>
      <c r="DR48" s="105" t="s">
        <v>1463</v>
      </c>
      <c r="DS48" s="99">
        <v>2790.5866099999998</v>
      </c>
      <c r="DT48" s="100">
        <v>390.43966</v>
      </c>
      <c r="DU48" s="100">
        <v>390.43966</v>
      </c>
      <c r="DV48" s="101"/>
      <c r="DW48" s="98"/>
      <c r="DX48" s="99"/>
      <c r="DY48" s="100"/>
      <c r="DZ48" s="100"/>
      <c r="EA48" s="100"/>
      <c r="EB48" s="100"/>
      <c r="EC48" s="102">
        <v>7859.35</v>
      </c>
      <c r="ED48" s="1"/>
      <c r="EE48" s="98">
        <v>2.3778299999999999</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8"/>
      <c r="FL48" s="98"/>
      <c r="FM48" s="99"/>
      <c r="FN48" s="100"/>
      <c r="FO48" s="100"/>
      <c r="FP48" s="101"/>
      <c r="FQ48" s="99"/>
      <c r="FR48" s="101"/>
      <c r="FS48" s="99"/>
      <c r="FT48" s="100"/>
      <c r="FU48" s="100"/>
      <c r="FV48" s="100"/>
      <c r="FW48" s="100"/>
      <c r="FX48" s="101"/>
      <c r="FY48" s="99"/>
      <c r="FZ48" s="101"/>
      <c r="GA48" s="99"/>
      <c r="GB48" s="100"/>
      <c r="GC48" s="100"/>
      <c r="GD48" s="101"/>
      <c r="GE48" s="98"/>
      <c r="GF48" s="98"/>
      <c r="GG48" s="98"/>
      <c r="GH48" s="99"/>
      <c r="GI48" s="100"/>
      <c r="GJ48" s="100"/>
      <c r="GK48" s="100"/>
      <c r="GL48" s="101"/>
      <c r="GM48" s="99"/>
      <c r="GN48" s="100"/>
      <c r="GO48" s="100"/>
      <c r="GP48" s="101"/>
      <c r="GQ48" s="98"/>
      <c r="GR48" s="99"/>
      <c r="GS48" s="100"/>
      <c r="GT48" s="101"/>
      <c r="GU48" s="1"/>
      <c r="GV48" s="98">
        <v>2.3778299999999999</v>
      </c>
      <c r="GW48" s="99"/>
      <c r="GX48" s="101"/>
      <c r="GY48" s="98"/>
      <c r="GZ48" s="98"/>
      <c r="HA48" s="98"/>
      <c r="HB48" s="98"/>
      <c r="HC48" s="98"/>
      <c r="HD48" s="1"/>
      <c r="HE48" s="98"/>
      <c r="HF48" s="98"/>
      <c r="HG48" s="98"/>
      <c r="HH48" s="98"/>
      <c r="HI48" s="98"/>
      <c r="HJ48" s="98"/>
      <c r="HK48" s="99"/>
      <c r="HL48" s="101"/>
      <c r="HM48" s="1"/>
      <c r="HN48" s="99">
        <v>2788.2087800000004</v>
      </c>
      <c r="HO48" s="100">
        <v>2750.8755900000006</v>
      </c>
      <c r="HP48" s="101">
        <v>874.31326999999987</v>
      </c>
    </row>
    <row r="49" spans="1:224" x14ac:dyDescent="0.3">
      <c r="A49" s="1"/>
      <c r="B49" s="97" t="s">
        <v>816</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c r="CI49" s="100"/>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v>7984.91</v>
      </c>
      <c r="DA49" s="100"/>
      <c r="DB49" s="101"/>
      <c r="DC49" s="99"/>
      <c r="DD49" s="100"/>
      <c r="DE49" s="100"/>
      <c r="DF49" s="100"/>
      <c r="DG49" s="100"/>
      <c r="DH49" s="100"/>
      <c r="DI49" s="100"/>
      <c r="DJ49" s="100"/>
      <c r="DK49" s="100"/>
      <c r="DL49" s="100"/>
      <c r="DM49" s="100"/>
      <c r="DN49" s="101"/>
      <c r="DO49" s="103"/>
      <c r="DP49" s="104"/>
      <c r="DQ49" s="104"/>
      <c r="DR49" s="105" t="s">
        <v>1463</v>
      </c>
      <c r="DS49" s="99">
        <v>2790.5866099999998</v>
      </c>
      <c r="DT49" s="100">
        <v>390.43966</v>
      </c>
      <c r="DU49" s="100">
        <v>390.43966</v>
      </c>
      <c r="DV49" s="101"/>
      <c r="DW49" s="98"/>
      <c r="DX49" s="99"/>
      <c r="DY49" s="100"/>
      <c r="DZ49" s="100"/>
      <c r="EA49" s="100"/>
      <c r="EB49" s="100"/>
      <c r="EC49" s="102">
        <v>7870.98</v>
      </c>
      <c r="ED49" s="1"/>
      <c r="EE49" s="98">
        <v>2.3778299999999999</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8"/>
      <c r="FL49" s="98"/>
      <c r="FM49" s="99"/>
      <c r="FN49" s="100"/>
      <c r="FO49" s="100"/>
      <c r="FP49" s="101"/>
      <c r="FQ49" s="99"/>
      <c r="FR49" s="101"/>
      <c r="FS49" s="99"/>
      <c r="FT49" s="100"/>
      <c r="FU49" s="100"/>
      <c r="FV49" s="100"/>
      <c r="FW49" s="100"/>
      <c r="FX49" s="101"/>
      <c r="FY49" s="99"/>
      <c r="FZ49" s="101"/>
      <c r="GA49" s="99"/>
      <c r="GB49" s="100"/>
      <c r="GC49" s="100"/>
      <c r="GD49" s="101"/>
      <c r="GE49" s="98"/>
      <c r="GF49" s="98"/>
      <c r="GG49" s="98"/>
      <c r="GH49" s="99"/>
      <c r="GI49" s="100"/>
      <c r="GJ49" s="100"/>
      <c r="GK49" s="100"/>
      <c r="GL49" s="101"/>
      <c r="GM49" s="99"/>
      <c r="GN49" s="100"/>
      <c r="GO49" s="100"/>
      <c r="GP49" s="101"/>
      <c r="GQ49" s="98"/>
      <c r="GR49" s="99"/>
      <c r="GS49" s="100"/>
      <c r="GT49" s="101"/>
      <c r="GU49" s="1"/>
      <c r="GV49" s="98">
        <v>2.3778299999999999</v>
      </c>
      <c r="GW49" s="99"/>
      <c r="GX49" s="101"/>
      <c r="GY49" s="98"/>
      <c r="GZ49" s="98"/>
      <c r="HA49" s="98"/>
      <c r="HB49" s="98"/>
      <c r="HC49" s="98"/>
      <c r="HD49" s="1"/>
      <c r="HE49" s="98"/>
      <c r="HF49" s="98"/>
      <c r="HG49" s="98"/>
      <c r="HH49" s="98"/>
      <c r="HI49" s="98"/>
      <c r="HJ49" s="98"/>
      <c r="HK49" s="99"/>
      <c r="HL49" s="101"/>
      <c r="HM49" s="1"/>
      <c r="HN49" s="99">
        <v>2788.2087800000004</v>
      </c>
      <c r="HO49" s="100">
        <v>2750.8755900000006</v>
      </c>
      <c r="HP49" s="101">
        <v>874.31326999999987</v>
      </c>
    </row>
    <row r="50" spans="1:224" x14ac:dyDescent="0.3">
      <c r="A50" s="1"/>
      <c r="B50" s="97" t="s">
        <v>817</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c r="CI50" s="100"/>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v>7838.98</v>
      </c>
      <c r="DA50" s="100"/>
      <c r="DB50" s="101"/>
      <c r="DC50" s="99"/>
      <c r="DD50" s="100"/>
      <c r="DE50" s="100"/>
      <c r="DF50" s="100"/>
      <c r="DG50" s="100"/>
      <c r="DH50" s="100"/>
      <c r="DI50" s="100"/>
      <c r="DJ50" s="100"/>
      <c r="DK50" s="100"/>
      <c r="DL50" s="100"/>
      <c r="DM50" s="100"/>
      <c r="DN50" s="101"/>
      <c r="DO50" s="103"/>
      <c r="DP50" s="104"/>
      <c r="DQ50" s="104"/>
      <c r="DR50" s="105" t="s">
        <v>1463</v>
      </c>
      <c r="DS50" s="99">
        <v>2790.5866099999998</v>
      </c>
      <c r="DT50" s="100">
        <v>390.43966</v>
      </c>
      <c r="DU50" s="100">
        <v>390.43966</v>
      </c>
      <c r="DV50" s="101"/>
      <c r="DW50" s="98"/>
      <c r="DX50" s="99"/>
      <c r="DY50" s="100"/>
      <c r="DZ50" s="100"/>
      <c r="EA50" s="100"/>
      <c r="EB50" s="100"/>
      <c r="EC50" s="102">
        <v>7725.05</v>
      </c>
      <c r="ED50" s="1"/>
      <c r="EE50" s="98">
        <v>2.3778299999999999</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8"/>
      <c r="FL50" s="98"/>
      <c r="FM50" s="99"/>
      <c r="FN50" s="100"/>
      <c r="FO50" s="100"/>
      <c r="FP50" s="101"/>
      <c r="FQ50" s="99"/>
      <c r="FR50" s="101"/>
      <c r="FS50" s="99"/>
      <c r="FT50" s="100"/>
      <c r="FU50" s="100"/>
      <c r="FV50" s="100"/>
      <c r="FW50" s="100"/>
      <c r="FX50" s="101"/>
      <c r="FY50" s="99"/>
      <c r="FZ50" s="101"/>
      <c r="GA50" s="99"/>
      <c r="GB50" s="100"/>
      <c r="GC50" s="100"/>
      <c r="GD50" s="101"/>
      <c r="GE50" s="98"/>
      <c r="GF50" s="98"/>
      <c r="GG50" s="98"/>
      <c r="GH50" s="99"/>
      <c r="GI50" s="100"/>
      <c r="GJ50" s="100"/>
      <c r="GK50" s="100"/>
      <c r="GL50" s="101"/>
      <c r="GM50" s="99"/>
      <c r="GN50" s="100"/>
      <c r="GO50" s="100"/>
      <c r="GP50" s="101"/>
      <c r="GQ50" s="98"/>
      <c r="GR50" s="99"/>
      <c r="GS50" s="100"/>
      <c r="GT50" s="101"/>
      <c r="GU50" s="1"/>
      <c r="GV50" s="98">
        <v>2.3778299999999999</v>
      </c>
      <c r="GW50" s="99"/>
      <c r="GX50" s="101"/>
      <c r="GY50" s="98"/>
      <c r="GZ50" s="98"/>
      <c r="HA50" s="98"/>
      <c r="HB50" s="98"/>
      <c r="HC50" s="98"/>
      <c r="HD50" s="1"/>
      <c r="HE50" s="98"/>
      <c r="HF50" s="98"/>
      <c r="HG50" s="98"/>
      <c r="HH50" s="98"/>
      <c r="HI50" s="98"/>
      <c r="HJ50" s="98"/>
      <c r="HK50" s="99"/>
      <c r="HL50" s="101"/>
      <c r="HM50" s="1"/>
      <c r="HN50" s="99">
        <v>2788.2087800000004</v>
      </c>
      <c r="HO50" s="100">
        <v>2750.8755900000006</v>
      </c>
      <c r="HP50" s="101">
        <v>874.31326999999987</v>
      </c>
    </row>
    <row r="51" spans="1:224" x14ac:dyDescent="0.3">
      <c r="A51" s="1"/>
      <c r="B51" s="97" t="s">
        <v>818</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c r="CI51" s="100"/>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v>7856.64</v>
      </c>
      <c r="DA51" s="100"/>
      <c r="DB51" s="101"/>
      <c r="DC51" s="99"/>
      <c r="DD51" s="100"/>
      <c r="DE51" s="100"/>
      <c r="DF51" s="100"/>
      <c r="DG51" s="100"/>
      <c r="DH51" s="100"/>
      <c r="DI51" s="100"/>
      <c r="DJ51" s="100"/>
      <c r="DK51" s="100"/>
      <c r="DL51" s="100"/>
      <c r="DM51" s="100"/>
      <c r="DN51" s="101"/>
      <c r="DO51" s="103"/>
      <c r="DP51" s="104"/>
      <c r="DQ51" s="104"/>
      <c r="DR51" s="105" t="s">
        <v>1463</v>
      </c>
      <c r="DS51" s="99">
        <v>2790.5866099999998</v>
      </c>
      <c r="DT51" s="100">
        <v>390.43966</v>
      </c>
      <c r="DU51" s="100">
        <v>390.43966</v>
      </c>
      <c r="DV51" s="101"/>
      <c r="DW51" s="98"/>
      <c r="DX51" s="99"/>
      <c r="DY51" s="100"/>
      <c r="DZ51" s="100"/>
      <c r="EA51" s="100"/>
      <c r="EB51" s="100"/>
      <c r="EC51" s="102">
        <v>7742.97</v>
      </c>
      <c r="ED51" s="1"/>
      <c r="EE51" s="98">
        <v>2.3778299999999999</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8"/>
      <c r="FD51" s="98"/>
      <c r="FE51" s="98"/>
      <c r="FF51" s="98"/>
      <c r="FG51" s="98"/>
      <c r="FH51" s="98"/>
      <c r="FI51" s="98"/>
      <c r="FJ51" s="98"/>
      <c r="FK51" s="98"/>
      <c r="FL51" s="98"/>
      <c r="FM51" s="99"/>
      <c r="FN51" s="100"/>
      <c r="FO51" s="100"/>
      <c r="FP51" s="101"/>
      <c r="FQ51" s="99"/>
      <c r="FR51" s="101"/>
      <c r="FS51" s="99"/>
      <c r="FT51" s="100"/>
      <c r="FU51" s="100"/>
      <c r="FV51" s="100"/>
      <c r="FW51" s="100"/>
      <c r="FX51" s="101"/>
      <c r="FY51" s="99"/>
      <c r="FZ51" s="101"/>
      <c r="GA51" s="99"/>
      <c r="GB51" s="100"/>
      <c r="GC51" s="100"/>
      <c r="GD51" s="101"/>
      <c r="GE51" s="98"/>
      <c r="GF51" s="98"/>
      <c r="GG51" s="98"/>
      <c r="GH51" s="99"/>
      <c r="GI51" s="100"/>
      <c r="GJ51" s="100"/>
      <c r="GK51" s="100"/>
      <c r="GL51" s="101"/>
      <c r="GM51" s="99"/>
      <c r="GN51" s="100"/>
      <c r="GO51" s="100"/>
      <c r="GP51" s="101"/>
      <c r="GQ51" s="98"/>
      <c r="GR51" s="99"/>
      <c r="GS51" s="100"/>
      <c r="GT51" s="101"/>
      <c r="GU51" s="1"/>
      <c r="GV51" s="98">
        <v>2.3778299999999999</v>
      </c>
      <c r="GW51" s="99"/>
      <c r="GX51" s="101"/>
      <c r="GY51" s="98"/>
      <c r="GZ51" s="98"/>
      <c r="HA51" s="98"/>
      <c r="HB51" s="98"/>
      <c r="HC51" s="98"/>
      <c r="HD51" s="1"/>
      <c r="HE51" s="98"/>
      <c r="HF51" s="98"/>
      <c r="HG51" s="98"/>
      <c r="HH51" s="98"/>
      <c r="HI51" s="98"/>
      <c r="HJ51" s="98"/>
      <c r="HK51" s="99"/>
      <c r="HL51" s="101"/>
      <c r="HM51" s="1"/>
      <c r="HN51" s="99">
        <v>2788.2087800000004</v>
      </c>
      <c r="HO51" s="100">
        <v>2750.8755900000006</v>
      </c>
      <c r="HP51" s="101">
        <v>874.31326999999987</v>
      </c>
    </row>
    <row r="52" spans="1:224" x14ac:dyDescent="0.3">
      <c r="A52" s="1"/>
      <c r="B52" s="97" t="s">
        <v>819</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c r="CI52" s="100"/>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v>7560.4</v>
      </c>
      <c r="DA52" s="100"/>
      <c r="DB52" s="101"/>
      <c r="DC52" s="99"/>
      <c r="DD52" s="100"/>
      <c r="DE52" s="100"/>
      <c r="DF52" s="100"/>
      <c r="DG52" s="100"/>
      <c r="DH52" s="100"/>
      <c r="DI52" s="100"/>
      <c r="DJ52" s="100"/>
      <c r="DK52" s="100"/>
      <c r="DL52" s="100"/>
      <c r="DM52" s="100"/>
      <c r="DN52" s="101"/>
      <c r="DO52" s="103"/>
      <c r="DP52" s="104"/>
      <c r="DQ52" s="104"/>
      <c r="DR52" s="105" t="s">
        <v>1461</v>
      </c>
      <c r="DS52" s="99">
        <v>2790.5866099999998</v>
      </c>
      <c r="DT52" s="100">
        <v>390.43966</v>
      </c>
      <c r="DU52" s="100">
        <v>390.43966</v>
      </c>
      <c r="DV52" s="101"/>
      <c r="DW52" s="98"/>
      <c r="DX52" s="99"/>
      <c r="DY52" s="100"/>
      <c r="DZ52" s="100"/>
      <c r="EA52" s="100"/>
      <c r="EB52" s="100"/>
      <c r="EC52" s="102">
        <v>7446.23</v>
      </c>
      <c r="ED52" s="1"/>
      <c r="EE52" s="98">
        <v>2.3778299999999999</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8"/>
      <c r="FL52" s="98"/>
      <c r="FM52" s="99"/>
      <c r="FN52" s="100"/>
      <c r="FO52" s="100"/>
      <c r="FP52" s="101"/>
      <c r="FQ52" s="99"/>
      <c r="FR52" s="101"/>
      <c r="FS52" s="99"/>
      <c r="FT52" s="100"/>
      <c r="FU52" s="100"/>
      <c r="FV52" s="100"/>
      <c r="FW52" s="100"/>
      <c r="FX52" s="101"/>
      <c r="FY52" s="99"/>
      <c r="FZ52" s="101"/>
      <c r="GA52" s="99"/>
      <c r="GB52" s="100"/>
      <c r="GC52" s="100"/>
      <c r="GD52" s="101"/>
      <c r="GE52" s="98"/>
      <c r="GF52" s="98"/>
      <c r="GG52" s="98"/>
      <c r="GH52" s="99"/>
      <c r="GI52" s="100"/>
      <c r="GJ52" s="100"/>
      <c r="GK52" s="100"/>
      <c r="GL52" s="101"/>
      <c r="GM52" s="99"/>
      <c r="GN52" s="100"/>
      <c r="GO52" s="100"/>
      <c r="GP52" s="101"/>
      <c r="GQ52" s="98"/>
      <c r="GR52" s="99"/>
      <c r="GS52" s="100"/>
      <c r="GT52" s="101"/>
      <c r="GU52" s="1"/>
      <c r="GV52" s="98">
        <v>2.3778299999999999</v>
      </c>
      <c r="GW52" s="99"/>
      <c r="GX52" s="101"/>
      <c r="GY52" s="98"/>
      <c r="GZ52" s="98"/>
      <c r="HA52" s="98"/>
      <c r="HB52" s="98"/>
      <c r="HC52" s="98"/>
      <c r="HD52" s="1"/>
      <c r="HE52" s="98"/>
      <c r="HF52" s="98"/>
      <c r="HG52" s="98"/>
      <c r="HH52" s="98"/>
      <c r="HI52" s="98"/>
      <c r="HJ52" s="98"/>
      <c r="HK52" s="99"/>
      <c r="HL52" s="101"/>
      <c r="HM52" s="1"/>
      <c r="HN52" s="99">
        <v>2788.2087800000004</v>
      </c>
      <c r="HO52" s="100">
        <v>2750.8755900000006</v>
      </c>
      <c r="HP52" s="101">
        <v>874.31326999999987</v>
      </c>
    </row>
    <row r="53" spans="1:224" x14ac:dyDescent="0.3">
      <c r="A53" s="1"/>
      <c r="B53" s="97" t="s">
        <v>820</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c r="CI53" s="100"/>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v>7401.43</v>
      </c>
      <c r="DA53" s="100"/>
      <c r="DB53" s="101"/>
      <c r="DC53" s="99"/>
      <c r="DD53" s="100"/>
      <c r="DE53" s="100"/>
      <c r="DF53" s="100"/>
      <c r="DG53" s="100"/>
      <c r="DH53" s="100"/>
      <c r="DI53" s="100"/>
      <c r="DJ53" s="100"/>
      <c r="DK53" s="100"/>
      <c r="DL53" s="100"/>
      <c r="DM53" s="100"/>
      <c r="DN53" s="101"/>
      <c r="DO53" s="103"/>
      <c r="DP53" s="104"/>
      <c r="DQ53" s="104"/>
      <c r="DR53" s="105" t="s">
        <v>1461</v>
      </c>
      <c r="DS53" s="99">
        <v>2813.6472899999999</v>
      </c>
      <c r="DT53" s="100">
        <v>413.50033999999999</v>
      </c>
      <c r="DU53" s="100">
        <v>413.50033999999999</v>
      </c>
      <c r="DV53" s="101"/>
      <c r="DW53" s="98"/>
      <c r="DX53" s="99"/>
      <c r="DY53" s="100"/>
      <c r="DZ53" s="100"/>
      <c r="EA53" s="100"/>
      <c r="EB53" s="100"/>
      <c r="EC53" s="102">
        <v>7287.26</v>
      </c>
      <c r="ED53" s="1"/>
      <c r="EE53" s="98">
        <v>2.3778299999999999</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8"/>
      <c r="FL53" s="98"/>
      <c r="FM53" s="99"/>
      <c r="FN53" s="100"/>
      <c r="FO53" s="100"/>
      <c r="FP53" s="101"/>
      <c r="FQ53" s="99"/>
      <c r="FR53" s="101"/>
      <c r="FS53" s="99"/>
      <c r="FT53" s="100"/>
      <c r="FU53" s="100"/>
      <c r="FV53" s="100"/>
      <c r="FW53" s="100"/>
      <c r="FX53" s="101"/>
      <c r="FY53" s="99"/>
      <c r="FZ53" s="101"/>
      <c r="GA53" s="99"/>
      <c r="GB53" s="100"/>
      <c r="GC53" s="100"/>
      <c r="GD53" s="101"/>
      <c r="GE53" s="98"/>
      <c r="GF53" s="98"/>
      <c r="GG53" s="98"/>
      <c r="GH53" s="99"/>
      <c r="GI53" s="100"/>
      <c r="GJ53" s="100"/>
      <c r="GK53" s="100"/>
      <c r="GL53" s="101"/>
      <c r="GM53" s="99"/>
      <c r="GN53" s="100"/>
      <c r="GO53" s="100"/>
      <c r="GP53" s="101"/>
      <c r="GQ53" s="98"/>
      <c r="GR53" s="99"/>
      <c r="GS53" s="100"/>
      <c r="GT53" s="101"/>
      <c r="GU53" s="1"/>
      <c r="GV53" s="98">
        <v>2.3778299999999999</v>
      </c>
      <c r="GW53" s="99"/>
      <c r="GX53" s="101"/>
      <c r="GY53" s="98"/>
      <c r="GZ53" s="98"/>
      <c r="HA53" s="98"/>
      <c r="HB53" s="98"/>
      <c r="HC53" s="98"/>
      <c r="HD53" s="1"/>
      <c r="HE53" s="98"/>
      <c r="HF53" s="98"/>
      <c r="HG53" s="98"/>
      <c r="HH53" s="98"/>
      <c r="HI53" s="98"/>
      <c r="HJ53" s="98"/>
      <c r="HK53" s="99"/>
      <c r="HL53" s="101"/>
      <c r="HM53" s="1"/>
      <c r="HN53" s="99">
        <v>2811.2694600000004</v>
      </c>
      <c r="HO53" s="100">
        <v>2773.9362700000006</v>
      </c>
      <c r="HP53" s="101">
        <v>790.65308999999991</v>
      </c>
    </row>
    <row r="54" spans="1:224" x14ac:dyDescent="0.3">
      <c r="A54" s="1"/>
      <c r="B54" s="97" t="s">
        <v>1464</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c r="CI54" s="100"/>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v>7168.1700099999998</v>
      </c>
      <c r="DA54" s="100"/>
      <c r="DB54" s="101"/>
      <c r="DC54" s="99"/>
      <c r="DD54" s="100"/>
      <c r="DE54" s="100"/>
      <c r="DF54" s="100"/>
      <c r="DG54" s="100"/>
      <c r="DH54" s="100"/>
      <c r="DI54" s="100"/>
      <c r="DJ54" s="100"/>
      <c r="DK54" s="100"/>
      <c r="DL54" s="100"/>
      <c r="DM54" s="100"/>
      <c r="DN54" s="101"/>
      <c r="DO54" s="103"/>
      <c r="DP54" s="104"/>
      <c r="DQ54" s="104"/>
      <c r="DR54" s="105" t="s">
        <v>1461</v>
      </c>
      <c r="DS54" s="99">
        <v>2813.6472899999999</v>
      </c>
      <c r="DT54" s="100">
        <v>413.50033999999999</v>
      </c>
      <c r="DU54" s="100">
        <v>413.50033999999999</v>
      </c>
      <c r="DV54" s="101"/>
      <c r="DW54" s="98"/>
      <c r="DX54" s="99"/>
      <c r="DY54" s="100"/>
      <c r="DZ54" s="100"/>
      <c r="EA54" s="100"/>
      <c r="EB54" s="100"/>
      <c r="EC54" s="102">
        <v>7054.3000099999999</v>
      </c>
      <c r="ED54" s="1"/>
      <c r="EE54" s="98">
        <v>2.3778299999999999</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8"/>
      <c r="FL54" s="98"/>
      <c r="FM54" s="99"/>
      <c r="FN54" s="100"/>
      <c r="FO54" s="100"/>
      <c r="FP54" s="101"/>
      <c r="FQ54" s="99"/>
      <c r="FR54" s="101"/>
      <c r="FS54" s="99"/>
      <c r="FT54" s="100"/>
      <c r="FU54" s="100"/>
      <c r="FV54" s="100"/>
      <c r="FW54" s="100"/>
      <c r="FX54" s="101"/>
      <c r="FY54" s="99"/>
      <c r="FZ54" s="101"/>
      <c r="GA54" s="99"/>
      <c r="GB54" s="100"/>
      <c r="GC54" s="100"/>
      <c r="GD54" s="101"/>
      <c r="GE54" s="98"/>
      <c r="GF54" s="98"/>
      <c r="GG54" s="98"/>
      <c r="GH54" s="99"/>
      <c r="GI54" s="100"/>
      <c r="GJ54" s="100"/>
      <c r="GK54" s="100"/>
      <c r="GL54" s="101"/>
      <c r="GM54" s="99"/>
      <c r="GN54" s="100"/>
      <c r="GO54" s="100"/>
      <c r="GP54" s="101"/>
      <c r="GQ54" s="98"/>
      <c r="GR54" s="99"/>
      <c r="GS54" s="100"/>
      <c r="GT54" s="101"/>
      <c r="GU54" s="1"/>
      <c r="GV54" s="98">
        <v>2.3778299999999999</v>
      </c>
      <c r="GW54" s="99"/>
      <c r="GX54" s="101"/>
      <c r="GY54" s="98"/>
      <c r="GZ54" s="98"/>
      <c r="HA54" s="98"/>
      <c r="HB54" s="98"/>
      <c r="HC54" s="98"/>
      <c r="HD54" s="1"/>
      <c r="HE54" s="98"/>
      <c r="HF54" s="98"/>
      <c r="HG54" s="98"/>
      <c r="HH54" s="98"/>
      <c r="HI54" s="98"/>
      <c r="HJ54" s="98"/>
      <c r="HK54" s="99"/>
      <c r="HL54" s="101"/>
      <c r="HM54" s="1"/>
      <c r="HN54" s="99">
        <v>2811.2694600000004</v>
      </c>
      <c r="HO54" s="100">
        <v>2773.9362700000006</v>
      </c>
      <c r="HP54" s="101">
        <v>598.6271099999999</v>
      </c>
    </row>
    <row r="55" spans="1:224" x14ac:dyDescent="0.3">
      <c r="A55" s="1"/>
      <c r="B55" s="106" t="s">
        <v>910</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270.97094499999997</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125</v>
      </c>
      <c r="BI55" s="109">
        <v>0</v>
      </c>
      <c r="BJ55" s="110">
        <v>163.023</v>
      </c>
      <c r="BK55" s="108">
        <v>3946.6144800000002</v>
      </c>
      <c r="BL55" s="109">
        <v>3971.2939200000001</v>
      </c>
      <c r="BM55" s="109">
        <v>3974.36472</v>
      </c>
      <c r="BN55" s="109">
        <v>0</v>
      </c>
      <c r="BO55" s="109">
        <v>0</v>
      </c>
      <c r="BP55" s="109">
        <v>0</v>
      </c>
      <c r="BQ55" s="109">
        <v>0</v>
      </c>
      <c r="BR55" s="109">
        <v>6349.7300750000004</v>
      </c>
      <c r="BS55" s="109">
        <v>0</v>
      </c>
      <c r="BT55" s="109">
        <v>0</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1022.160945</v>
      </c>
      <c r="CI55" s="109">
        <v>778.79674</v>
      </c>
      <c r="CJ55" s="109">
        <v>0</v>
      </c>
      <c r="CK55" s="109">
        <v>0</v>
      </c>
      <c r="CL55" s="109">
        <v>0</v>
      </c>
      <c r="CM55" s="110">
        <v>4588.7090399999997</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57.067920000000001</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4.1622599999999998</v>
      </c>
      <c r="FG55" s="107">
        <v>20.99634</v>
      </c>
      <c r="FH55" s="107">
        <v>0</v>
      </c>
      <c r="FI55" s="107">
        <v>0</v>
      </c>
      <c r="FJ55" s="107">
        <v>0</v>
      </c>
      <c r="FK55" s="107">
        <v>0</v>
      </c>
      <c r="FL55" s="107">
        <v>0</v>
      </c>
      <c r="FM55" s="108">
        <v>0</v>
      </c>
      <c r="FN55" s="109">
        <v>0</v>
      </c>
      <c r="FO55" s="109">
        <v>0</v>
      </c>
      <c r="FP55" s="110">
        <v>0</v>
      </c>
      <c r="FQ55" s="108">
        <v>0</v>
      </c>
      <c r="FR55" s="110">
        <v>0</v>
      </c>
      <c r="FS55" s="108">
        <v>0</v>
      </c>
      <c r="FT55" s="109">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8">
        <v>0</v>
      </c>
      <c r="GN55" s="109">
        <v>0</v>
      </c>
      <c r="GO55" s="109">
        <v>0</v>
      </c>
      <c r="GP55" s="110">
        <v>0</v>
      </c>
      <c r="GQ55" s="107">
        <v>0</v>
      </c>
      <c r="GR55" s="108">
        <v>0</v>
      </c>
      <c r="GS55" s="109">
        <v>0</v>
      </c>
      <c r="GT55" s="110">
        <v>0</v>
      </c>
      <c r="GU55" s="1"/>
      <c r="GV55" s="107">
        <v>57.067920000000001</v>
      </c>
      <c r="GW55" s="108">
        <v>0</v>
      </c>
      <c r="GX55" s="110">
        <v>0</v>
      </c>
      <c r="GY55" s="107">
        <v>0</v>
      </c>
      <c r="GZ55" s="107">
        <v>0</v>
      </c>
      <c r="HA55" s="107">
        <v>4.1622599999999998</v>
      </c>
      <c r="HB55" s="107">
        <v>20.99634</v>
      </c>
      <c r="HC55" s="107">
        <v>0</v>
      </c>
      <c r="HD55" s="1"/>
      <c r="HE55" s="107">
        <v>0</v>
      </c>
      <c r="HF55" s="107">
        <v>0</v>
      </c>
      <c r="HG55" s="107">
        <v>0</v>
      </c>
      <c r="HH55" s="107">
        <v>0</v>
      </c>
      <c r="HI55" s="107">
        <v>0</v>
      </c>
      <c r="HJ55" s="107">
        <v>0</v>
      </c>
      <c r="HK55" s="108">
        <v>0</v>
      </c>
      <c r="HL55" s="110">
        <v>0</v>
      </c>
      <c r="HM55" s="1"/>
      <c r="HN55" s="111"/>
      <c r="HO55" s="112"/>
      <c r="HP55" s="113"/>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4" t="s">
        <v>1465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4" t="s">
        <v>1466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1467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4" t="s">
        <v>837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5"/>
      <c r="D63" s="1" t="s">
        <v>1468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83</v>
      </c>
      <c r="C6" s="226"/>
      <c r="D6" s="226"/>
      <c r="E6" s="226"/>
      <c r="F6" s="226"/>
      <c r="G6" s="226"/>
      <c r="H6" s="226" t="s">
        <v>558</v>
      </c>
      <c r="I6" s="226"/>
      <c r="J6" s="226" t="s">
        <v>87</v>
      </c>
      <c r="K6" s="226"/>
      <c r="L6" s="226"/>
      <c r="M6" s="226" t="s">
        <v>553</v>
      </c>
      <c r="N6" s="226"/>
      <c r="O6" s="226" t="s">
        <v>35</v>
      </c>
      <c r="P6" s="226" t="s">
        <v>46</v>
      </c>
      <c r="Q6" s="226"/>
      <c r="R6" s="226"/>
      <c r="S6" s="226"/>
      <c r="T6" s="226" t="s">
        <v>556</v>
      </c>
      <c r="U6" s="226" t="s">
        <v>950</v>
      </c>
      <c r="V6" s="226" t="s">
        <v>104</v>
      </c>
      <c r="W6" s="226"/>
      <c r="X6" s="226"/>
      <c r="Y6" s="226"/>
      <c r="Z6" s="226"/>
      <c r="AA6" s="226" t="s">
        <v>116</v>
      </c>
      <c r="AB6" s="226"/>
      <c r="AC6" s="226" t="s">
        <v>131</v>
      </c>
      <c r="AD6" s="226"/>
      <c r="AE6" s="226"/>
      <c r="AF6" s="226"/>
      <c r="AG6" s="226" t="s">
        <v>63</v>
      </c>
      <c r="AH6" s="226"/>
      <c r="AI6" s="226"/>
      <c r="AJ6" s="226"/>
      <c r="AK6" s="226"/>
      <c r="AL6" s="226" t="s">
        <v>554</v>
      </c>
      <c r="AM6" s="226"/>
      <c r="AN6" s="226" t="s">
        <v>174</v>
      </c>
      <c r="AO6" s="226"/>
      <c r="AP6" s="226"/>
      <c r="AQ6" s="226"/>
      <c r="AR6" s="226"/>
      <c r="AS6" s="226"/>
      <c r="AT6" s="226"/>
      <c r="AU6" s="226"/>
      <c r="AV6" s="226"/>
      <c r="AW6" s="226" t="s">
        <v>566</v>
      </c>
    </row>
    <row r="7" spans="1:49" ht="39.6" x14ac:dyDescent="0.3">
      <c r="A7" s="116" t="s">
        <v>1470</v>
      </c>
      <c r="B7" s="116" t="s">
        <v>1471</v>
      </c>
      <c r="C7" s="116" t="s">
        <v>1471</v>
      </c>
      <c r="D7" s="116" t="s">
        <v>1471</v>
      </c>
      <c r="E7" s="116" t="s">
        <v>1471</v>
      </c>
      <c r="F7" s="116" t="s">
        <v>1471</v>
      </c>
      <c r="G7" s="116" t="s">
        <v>1471</v>
      </c>
      <c r="H7" s="116" t="s">
        <v>1472</v>
      </c>
      <c r="I7" s="116" t="s">
        <v>1473</v>
      </c>
      <c r="J7" s="116" t="s">
        <v>1474</v>
      </c>
      <c r="K7" s="116" t="s">
        <v>1474</v>
      </c>
      <c r="L7" s="116" t="s">
        <v>1474</v>
      </c>
      <c r="M7" s="116" t="s">
        <v>1475</v>
      </c>
      <c r="N7" s="116" t="s">
        <v>1475</v>
      </c>
      <c r="O7" s="116" t="s">
        <v>1476</v>
      </c>
      <c r="P7" s="116" t="s">
        <v>607</v>
      </c>
      <c r="Q7" s="116" t="s">
        <v>607</v>
      </c>
      <c r="R7" s="116" t="s">
        <v>607</v>
      </c>
      <c r="S7" s="116" t="s">
        <v>607</v>
      </c>
      <c r="T7" s="116" t="s">
        <v>1477</v>
      </c>
      <c r="U7" s="116" t="s">
        <v>1478</v>
      </c>
      <c r="V7" s="116" t="s">
        <v>1479</v>
      </c>
      <c r="W7" s="116" t="s">
        <v>1480</v>
      </c>
      <c r="X7" s="116" t="s">
        <v>1480</v>
      </c>
      <c r="Y7" s="116" t="s">
        <v>1481</v>
      </c>
      <c r="Z7" s="116" t="s">
        <v>1482</v>
      </c>
      <c r="AA7" s="116" t="s">
        <v>607</v>
      </c>
      <c r="AB7" s="116" t="s">
        <v>607</v>
      </c>
      <c r="AC7" s="116" t="s">
        <v>1483</v>
      </c>
      <c r="AD7" s="116" t="s">
        <v>1484</v>
      </c>
      <c r="AE7" s="116" t="s">
        <v>1485</v>
      </c>
      <c r="AF7" s="116" t="s">
        <v>1483</v>
      </c>
      <c r="AG7" s="116" t="s">
        <v>1486</v>
      </c>
      <c r="AH7" s="116" t="s">
        <v>1486</v>
      </c>
      <c r="AI7" s="116" t="s">
        <v>1487</v>
      </c>
      <c r="AJ7" s="116" t="s">
        <v>1488</v>
      </c>
      <c r="AK7" s="116" t="s">
        <v>1488</v>
      </c>
      <c r="AL7" s="116" t="s">
        <v>554</v>
      </c>
      <c r="AM7" s="116" t="s">
        <v>554</v>
      </c>
      <c r="AN7" s="116" t="s">
        <v>1489</v>
      </c>
      <c r="AO7" s="116" t="s">
        <v>607</v>
      </c>
      <c r="AP7" s="116" t="s">
        <v>607</v>
      </c>
      <c r="AQ7" s="116" t="s">
        <v>607</v>
      </c>
      <c r="AR7" s="116" t="s">
        <v>1480</v>
      </c>
      <c r="AS7" s="116" t="s">
        <v>1490</v>
      </c>
      <c r="AT7" s="116" t="s">
        <v>1479</v>
      </c>
      <c r="AU7" s="116" t="s">
        <v>1480</v>
      </c>
      <c r="AV7" s="116" t="s">
        <v>1491</v>
      </c>
      <c r="AW7" s="116" t="s">
        <v>987</v>
      </c>
    </row>
    <row r="8" spans="1:49" ht="26.4" x14ac:dyDescent="0.3">
      <c r="A8" s="116" t="s">
        <v>1492</v>
      </c>
      <c r="B8" s="116" t="s">
        <v>1493</v>
      </c>
      <c r="C8" s="116" t="s">
        <v>1493</v>
      </c>
      <c r="D8" s="116" t="s">
        <v>1494</v>
      </c>
      <c r="E8" s="116" t="s">
        <v>1494</v>
      </c>
      <c r="F8" s="116" t="s">
        <v>1495</v>
      </c>
      <c r="G8" s="116" t="s">
        <v>1494</v>
      </c>
      <c r="H8" s="116" t="s">
        <v>1494</v>
      </c>
      <c r="I8" s="116" t="s">
        <v>1494</v>
      </c>
      <c r="J8" s="116" t="s">
        <v>1493</v>
      </c>
      <c r="K8" s="116" t="s">
        <v>1493</v>
      </c>
      <c r="L8" s="116" t="s">
        <v>1495</v>
      </c>
      <c r="M8" s="116" t="s">
        <v>1494</v>
      </c>
      <c r="N8" s="116" t="s">
        <v>1494</v>
      </c>
      <c r="O8" s="116" t="s">
        <v>1494</v>
      </c>
      <c r="P8" s="116" t="s">
        <v>1494</v>
      </c>
      <c r="Q8" s="116" t="s">
        <v>1494</v>
      </c>
      <c r="R8" s="116" t="s">
        <v>1494</v>
      </c>
      <c r="S8" s="116" t="s">
        <v>1494</v>
      </c>
      <c r="T8" s="116" t="s">
        <v>1494</v>
      </c>
      <c r="U8" s="116" t="s">
        <v>1494</v>
      </c>
      <c r="V8" s="116" t="s">
        <v>1494</v>
      </c>
      <c r="W8" s="116" t="s">
        <v>1494</v>
      </c>
      <c r="X8" s="116" t="s">
        <v>1494</v>
      </c>
      <c r="Y8" s="116" t="s">
        <v>1494</v>
      </c>
      <c r="Z8" s="116" t="s">
        <v>1494</v>
      </c>
      <c r="AA8" s="116" t="s">
        <v>1494</v>
      </c>
      <c r="AB8" s="116" t="s">
        <v>1494</v>
      </c>
      <c r="AC8" s="116" t="s">
        <v>1494</v>
      </c>
      <c r="AD8" s="116" t="s">
        <v>1495</v>
      </c>
      <c r="AE8" s="116" t="s">
        <v>1493</v>
      </c>
      <c r="AF8" s="116" t="s">
        <v>1494</v>
      </c>
      <c r="AG8" s="116" t="s">
        <v>1494</v>
      </c>
      <c r="AH8" s="116" t="s">
        <v>1494</v>
      </c>
      <c r="AI8" s="116" t="s">
        <v>1493</v>
      </c>
      <c r="AJ8" s="116" t="s">
        <v>1494</v>
      </c>
      <c r="AK8" s="116" t="s">
        <v>1494</v>
      </c>
      <c r="AL8" s="116" t="s">
        <v>1494</v>
      </c>
      <c r="AM8" s="116" t="s">
        <v>1494</v>
      </c>
      <c r="AN8" s="116" t="s">
        <v>1494</v>
      </c>
      <c r="AO8" s="116" t="s">
        <v>1494</v>
      </c>
      <c r="AP8" s="116" t="s">
        <v>1494</v>
      </c>
      <c r="AQ8" s="116" t="s">
        <v>1494</v>
      </c>
      <c r="AR8" s="116" t="s">
        <v>1494</v>
      </c>
      <c r="AS8" s="116" t="s">
        <v>1494</v>
      </c>
      <c r="AT8" s="116" t="s">
        <v>1494</v>
      </c>
      <c r="AU8" s="116" t="s">
        <v>1494</v>
      </c>
      <c r="AV8" s="116" t="s">
        <v>1494</v>
      </c>
      <c r="AW8" s="116" t="s">
        <v>1494</v>
      </c>
    </row>
    <row r="9" spans="1:49" ht="39.6" x14ac:dyDescent="0.3">
      <c r="A9" s="116" t="s">
        <v>6</v>
      </c>
      <c r="B9" s="116" t="s">
        <v>1496</v>
      </c>
      <c r="C9" s="116" t="s">
        <v>1497</v>
      </c>
      <c r="D9" s="116" t="s">
        <v>1498</v>
      </c>
      <c r="E9" s="116" t="s">
        <v>1498</v>
      </c>
      <c r="F9" s="116" t="s">
        <v>84</v>
      </c>
      <c r="G9" s="116" t="s">
        <v>1498</v>
      </c>
      <c r="H9" s="116" t="s">
        <v>642</v>
      </c>
      <c r="I9" s="116" t="s">
        <v>641</v>
      </c>
      <c r="J9" s="116" t="s">
        <v>280</v>
      </c>
      <c r="K9" s="116" t="s">
        <v>1499</v>
      </c>
      <c r="L9" s="116" t="s">
        <v>936</v>
      </c>
      <c r="M9" s="116" t="s">
        <v>1500</v>
      </c>
      <c r="N9" s="116" t="s">
        <v>1500</v>
      </c>
      <c r="O9" s="116" t="s">
        <v>1501</v>
      </c>
      <c r="P9" s="116" t="s">
        <v>1502</v>
      </c>
      <c r="Q9" s="116" t="s">
        <v>1503</v>
      </c>
      <c r="R9" s="116" t="s">
        <v>1504</v>
      </c>
      <c r="S9" s="116" t="s">
        <v>1505</v>
      </c>
      <c r="T9" s="116" t="s">
        <v>640</v>
      </c>
      <c r="U9" s="116" t="s">
        <v>1506</v>
      </c>
      <c r="V9" s="116" t="s">
        <v>1507</v>
      </c>
      <c r="W9" s="116" t="s">
        <v>1508</v>
      </c>
      <c r="X9" s="116" t="s">
        <v>1508</v>
      </c>
      <c r="Y9" s="116" t="s">
        <v>1509</v>
      </c>
      <c r="Z9" s="116" t="s">
        <v>1510</v>
      </c>
      <c r="AA9" s="116" t="s">
        <v>1511</v>
      </c>
      <c r="AB9" s="116" t="s">
        <v>620</v>
      </c>
      <c r="AC9" s="116" t="s">
        <v>1512</v>
      </c>
      <c r="AD9" s="116" t="s">
        <v>971</v>
      </c>
      <c r="AE9" s="116" t="s">
        <v>1513</v>
      </c>
      <c r="AF9" s="116" t="s">
        <v>1512</v>
      </c>
      <c r="AG9" s="116" t="s">
        <v>1514</v>
      </c>
      <c r="AH9" s="116" t="s">
        <v>1514</v>
      </c>
      <c r="AI9" s="116" t="s">
        <v>1515</v>
      </c>
      <c r="AJ9" s="116" t="s">
        <v>1516</v>
      </c>
      <c r="AK9" s="116" t="s">
        <v>1516</v>
      </c>
      <c r="AL9" s="116" t="s">
        <v>554</v>
      </c>
      <c r="AM9" s="116" t="s">
        <v>1517</v>
      </c>
      <c r="AN9" s="116" t="s">
        <v>1518</v>
      </c>
      <c r="AO9" s="116" t="s">
        <v>1519</v>
      </c>
      <c r="AP9" s="116" t="s">
        <v>1519</v>
      </c>
      <c r="AQ9" s="116" t="s">
        <v>1520</v>
      </c>
      <c r="AR9" s="116" t="s">
        <v>1521</v>
      </c>
      <c r="AS9" s="116" t="s">
        <v>1522</v>
      </c>
      <c r="AT9" s="116" t="s">
        <v>1523</v>
      </c>
      <c r="AU9" s="116" t="s">
        <v>1524</v>
      </c>
      <c r="AV9" s="116" t="s">
        <v>1525</v>
      </c>
      <c r="AW9" s="116" t="s">
        <v>1526</v>
      </c>
    </row>
    <row r="10" spans="1:49" ht="52.8" x14ac:dyDescent="0.3">
      <c r="A10" s="116" t="s">
        <v>1078</v>
      </c>
      <c r="B10" s="116" t="s">
        <v>1527</v>
      </c>
      <c r="C10" s="116" t="s">
        <v>1527</v>
      </c>
      <c r="D10" s="116" t="s">
        <v>1528</v>
      </c>
      <c r="E10" s="116" t="s">
        <v>1529</v>
      </c>
      <c r="F10" s="116" t="s">
        <v>1530</v>
      </c>
      <c r="G10" s="116" t="s">
        <v>1531</v>
      </c>
      <c r="H10" s="116" t="s">
        <v>1528</v>
      </c>
      <c r="I10" s="116" t="s">
        <v>1528</v>
      </c>
      <c r="J10" s="116" t="s">
        <v>1527</v>
      </c>
      <c r="K10" s="116" t="s">
        <v>1527</v>
      </c>
      <c r="L10" s="116" t="s">
        <v>1530</v>
      </c>
      <c r="M10" s="116" t="s">
        <v>1529</v>
      </c>
      <c r="N10" s="116" t="s">
        <v>1531</v>
      </c>
      <c r="O10" s="116" t="s">
        <v>1528</v>
      </c>
      <c r="P10" s="116" t="s">
        <v>1531</v>
      </c>
      <c r="Q10" s="116" t="s">
        <v>1531</v>
      </c>
      <c r="R10" s="116" t="s">
        <v>1531</v>
      </c>
      <c r="S10" s="116" t="s">
        <v>1528</v>
      </c>
      <c r="T10" s="116" t="s">
        <v>1531</v>
      </c>
      <c r="U10" s="116" t="s">
        <v>1528</v>
      </c>
      <c r="V10" s="116" t="s">
        <v>1531</v>
      </c>
      <c r="W10" s="116" t="s">
        <v>1531</v>
      </c>
      <c r="X10" s="116" t="s">
        <v>1529</v>
      </c>
      <c r="Y10" s="116" t="s">
        <v>1531</v>
      </c>
      <c r="Z10" s="116" t="s">
        <v>1531</v>
      </c>
      <c r="AA10" s="116" t="s">
        <v>1528</v>
      </c>
      <c r="AB10" s="116" t="s">
        <v>1531</v>
      </c>
      <c r="AC10" s="116" t="s">
        <v>1528</v>
      </c>
      <c r="AD10" s="116" t="s">
        <v>1530</v>
      </c>
      <c r="AE10" s="116" t="s">
        <v>1528</v>
      </c>
      <c r="AF10" s="116" t="s">
        <v>1528</v>
      </c>
      <c r="AG10" s="116" t="s">
        <v>1528</v>
      </c>
      <c r="AH10" s="116" t="s">
        <v>1531</v>
      </c>
      <c r="AI10" s="116" t="s">
        <v>1531</v>
      </c>
      <c r="AJ10" s="116" t="s">
        <v>1528</v>
      </c>
      <c r="AK10" s="116" t="s">
        <v>1531</v>
      </c>
      <c r="AL10" s="116" t="s">
        <v>1528</v>
      </c>
      <c r="AM10" s="116" t="s">
        <v>1531</v>
      </c>
      <c r="AN10" s="116" t="s">
        <v>1531</v>
      </c>
      <c r="AO10" s="116" t="s">
        <v>1528</v>
      </c>
      <c r="AP10" s="116" t="s">
        <v>1531</v>
      </c>
      <c r="AQ10" s="116" t="s">
        <v>1528</v>
      </c>
      <c r="AR10" s="116" t="s">
        <v>1528</v>
      </c>
      <c r="AS10" s="116" t="s">
        <v>1528</v>
      </c>
      <c r="AT10" s="116" t="s">
        <v>1528</v>
      </c>
      <c r="AU10" s="116" t="s">
        <v>1528</v>
      </c>
      <c r="AV10" s="116" t="s">
        <v>1531</v>
      </c>
      <c r="AW10" s="116" t="s">
        <v>1531</v>
      </c>
    </row>
    <row r="11" spans="1:49" x14ac:dyDescent="0.3">
      <c r="A11" s="116" t="s">
        <v>76</v>
      </c>
      <c r="B11" s="116" t="s">
        <v>1532</v>
      </c>
      <c r="C11" s="116" t="s">
        <v>1532</v>
      </c>
      <c r="D11" s="116" t="s">
        <v>1532</v>
      </c>
      <c r="E11" s="116" t="s">
        <v>1532</v>
      </c>
      <c r="F11" s="116" t="s">
        <v>1532</v>
      </c>
      <c r="G11" s="116" t="s">
        <v>1532</v>
      </c>
      <c r="H11" s="116" t="s">
        <v>1532</v>
      </c>
      <c r="I11" s="116" t="s">
        <v>1532</v>
      </c>
      <c r="J11" s="116" t="s">
        <v>1532</v>
      </c>
      <c r="K11" s="116" t="s">
        <v>1532</v>
      </c>
      <c r="L11" s="116" t="s">
        <v>1532</v>
      </c>
      <c r="M11" s="116" t="s">
        <v>1532</v>
      </c>
      <c r="N11" s="116" t="s">
        <v>1532</v>
      </c>
      <c r="O11" s="116" t="s">
        <v>1532</v>
      </c>
      <c r="P11" s="116" t="s">
        <v>1532</v>
      </c>
      <c r="Q11" s="116" t="s">
        <v>1532</v>
      </c>
      <c r="R11" s="116" t="s">
        <v>1532</v>
      </c>
      <c r="S11" s="116" t="s">
        <v>1532</v>
      </c>
      <c r="T11" s="116" t="s">
        <v>1532</v>
      </c>
      <c r="U11" s="116" t="s">
        <v>1532</v>
      </c>
      <c r="V11" s="116" t="s">
        <v>1532</v>
      </c>
      <c r="W11" s="116" t="s">
        <v>1532</v>
      </c>
      <c r="X11" s="116" t="s">
        <v>1532</v>
      </c>
      <c r="Y11" s="116" t="s">
        <v>1532</v>
      </c>
      <c r="Z11" s="116" t="s">
        <v>1532</v>
      </c>
      <c r="AA11" s="116" t="s">
        <v>1532</v>
      </c>
      <c r="AB11" s="116" t="s">
        <v>1532</v>
      </c>
      <c r="AC11" s="116" t="s">
        <v>1532</v>
      </c>
      <c r="AD11" s="116" t="s">
        <v>1532</v>
      </c>
      <c r="AE11" s="116" t="s">
        <v>1532</v>
      </c>
      <c r="AF11" s="116" t="s">
        <v>1532</v>
      </c>
      <c r="AG11" s="116" t="s">
        <v>1532</v>
      </c>
      <c r="AH11" s="116" t="s">
        <v>1532</v>
      </c>
      <c r="AI11" s="116" t="s">
        <v>1532</v>
      </c>
      <c r="AJ11" s="116" t="s">
        <v>1532</v>
      </c>
      <c r="AK11" s="116" t="s">
        <v>1532</v>
      </c>
      <c r="AL11" s="116" t="s">
        <v>1532</v>
      </c>
      <c r="AM11" s="116" t="s">
        <v>1532</v>
      </c>
      <c r="AN11" s="116" t="s">
        <v>1532</v>
      </c>
      <c r="AO11" s="116" t="s">
        <v>1532</v>
      </c>
      <c r="AP11" s="116" t="s">
        <v>1532</v>
      </c>
      <c r="AQ11" s="116" t="s">
        <v>1532</v>
      </c>
      <c r="AR11" s="116" t="s">
        <v>1532</v>
      </c>
      <c r="AS11" s="116" t="s">
        <v>1532</v>
      </c>
      <c r="AT11" s="116" t="s">
        <v>1532</v>
      </c>
      <c r="AU11" s="116" t="s">
        <v>1532</v>
      </c>
      <c r="AV11" s="116" t="s">
        <v>1532</v>
      </c>
      <c r="AW11" s="116" t="s">
        <v>1532</v>
      </c>
    </row>
    <row r="12" spans="1:49" x14ac:dyDescent="0.3">
      <c r="A12" s="117" t="s">
        <v>81</v>
      </c>
      <c r="B12" s="118">
        <v>16</v>
      </c>
      <c r="C12" s="119">
        <v>38</v>
      </c>
      <c r="D12" s="119">
        <v>106.7</v>
      </c>
      <c r="E12" s="119">
        <v>81.571219999999997</v>
      </c>
      <c r="F12" s="119">
        <v>30.6</v>
      </c>
      <c r="G12" s="120">
        <v>115</v>
      </c>
      <c r="H12" s="118">
        <v>53</v>
      </c>
      <c r="I12" s="120">
        <v>158</v>
      </c>
      <c r="J12" s="118">
        <v>0</v>
      </c>
      <c r="K12" s="119">
        <v>0</v>
      </c>
      <c r="L12" s="120">
        <v>23.353999999999999</v>
      </c>
      <c r="M12" s="121" t="s">
        <v>1533</v>
      </c>
      <c r="N12" s="122" t="s">
        <v>1533</v>
      </c>
      <c r="O12" s="123">
        <v>3.4569999999999999</v>
      </c>
      <c r="P12" s="118">
        <v>102.78</v>
      </c>
      <c r="Q12" s="119">
        <v>162.22999999999999</v>
      </c>
      <c r="R12" s="119">
        <v>367.73</v>
      </c>
      <c r="S12" s="120">
        <v>266.89999999999998</v>
      </c>
      <c r="T12" s="123">
        <v>298.291</v>
      </c>
      <c r="U12" s="123">
        <v>7.5</v>
      </c>
      <c r="V12" s="118">
        <v>9.93</v>
      </c>
      <c r="W12" s="119">
        <v>22.812999999999999</v>
      </c>
      <c r="X12" s="119">
        <v>0.96</v>
      </c>
      <c r="Y12" s="124" t="s">
        <v>1533</v>
      </c>
      <c r="Z12" s="122" t="s">
        <v>1533</v>
      </c>
      <c r="AA12" s="118">
        <v>241.29</v>
      </c>
      <c r="AB12" s="120">
        <v>672.28300000000002</v>
      </c>
      <c r="AC12" s="118">
        <v>118.84</v>
      </c>
      <c r="AD12" s="119">
        <v>67.968000000000004</v>
      </c>
      <c r="AE12" s="119">
        <v>95.980999999999995</v>
      </c>
      <c r="AF12" s="120">
        <v>0</v>
      </c>
      <c r="AG12" s="118">
        <v>12.53486</v>
      </c>
      <c r="AH12" s="119">
        <v>19</v>
      </c>
      <c r="AI12" s="119">
        <v>9.1867900000000002</v>
      </c>
      <c r="AJ12" s="119">
        <v>16.379169999999998</v>
      </c>
      <c r="AK12" s="120">
        <v>17</v>
      </c>
      <c r="AL12" s="118">
        <v>94.67</v>
      </c>
      <c r="AM12" s="120">
        <v>94.96</v>
      </c>
      <c r="AN12" s="118">
        <v>73.543999999999997</v>
      </c>
      <c r="AO12" s="124" t="s">
        <v>1533</v>
      </c>
      <c r="AP12" s="119">
        <v>59.68994</v>
      </c>
      <c r="AQ12" s="124" t="s">
        <v>1533</v>
      </c>
      <c r="AR12" s="119">
        <v>17.892910000000001</v>
      </c>
      <c r="AS12" s="119">
        <v>6.7561799999999996</v>
      </c>
      <c r="AT12" s="119">
        <v>65.489000000000004</v>
      </c>
      <c r="AU12" s="119">
        <v>20.748000000000001</v>
      </c>
      <c r="AV12" s="120">
        <v>30.431999999999999</v>
      </c>
      <c r="AW12" s="123">
        <v>11.63</v>
      </c>
    </row>
    <row r="13" spans="1:49" x14ac:dyDescent="0.3">
      <c r="A13" s="125" t="s">
        <v>774</v>
      </c>
      <c r="B13" s="118">
        <v>16</v>
      </c>
      <c r="C13" s="119">
        <v>38</v>
      </c>
      <c r="D13" s="119">
        <v>106.7</v>
      </c>
      <c r="E13" s="119">
        <v>81.571219999999997</v>
      </c>
      <c r="F13" s="119">
        <v>30.6</v>
      </c>
      <c r="G13" s="120">
        <v>115</v>
      </c>
      <c r="H13" s="118">
        <v>53</v>
      </c>
      <c r="I13" s="120">
        <v>158</v>
      </c>
      <c r="J13" s="118">
        <v>0</v>
      </c>
      <c r="K13" s="119">
        <v>0</v>
      </c>
      <c r="L13" s="120">
        <v>23.353999999999999</v>
      </c>
      <c r="M13" s="121" t="s">
        <v>1533</v>
      </c>
      <c r="N13" s="122" t="s">
        <v>1533</v>
      </c>
      <c r="O13" s="123">
        <v>3.4569999999999999</v>
      </c>
      <c r="P13" s="118">
        <v>102.78</v>
      </c>
      <c r="Q13" s="119">
        <v>162.22999999999999</v>
      </c>
      <c r="R13" s="119">
        <v>367.73</v>
      </c>
      <c r="S13" s="120">
        <v>266.89999999999998</v>
      </c>
      <c r="T13" s="123">
        <v>298.291</v>
      </c>
      <c r="U13" s="123">
        <v>7.5</v>
      </c>
      <c r="V13" s="118">
        <v>9.93</v>
      </c>
      <c r="W13" s="119">
        <v>22.812999999999999</v>
      </c>
      <c r="X13" s="119">
        <v>0.96</v>
      </c>
      <c r="Y13" s="124" t="s">
        <v>1533</v>
      </c>
      <c r="Z13" s="122" t="s">
        <v>1533</v>
      </c>
      <c r="AA13" s="118">
        <v>241.29</v>
      </c>
      <c r="AB13" s="120">
        <v>672.28300000000002</v>
      </c>
      <c r="AC13" s="118">
        <v>118.84</v>
      </c>
      <c r="AD13" s="119">
        <v>67.968000000000004</v>
      </c>
      <c r="AE13" s="119">
        <v>95.980999999999995</v>
      </c>
      <c r="AF13" s="120">
        <v>0</v>
      </c>
      <c r="AG13" s="118">
        <v>12.53486</v>
      </c>
      <c r="AH13" s="119">
        <v>19</v>
      </c>
      <c r="AI13" s="119">
        <v>9.1867900000000002</v>
      </c>
      <c r="AJ13" s="119">
        <v>16.379169999999998</v>
      </c>
      <c r="AK13" s="120">
        <v>17</v>
      </c>
      <c r="AL13" s="118">
        <v>94.67</v>
      </c>
      <c r="AM13" s="120">
        <v>94.96</v>
      </c>
      <c r="AN13" s="118">
        <v>73.543999999999997</v>
      </c>
      <c r="AO13" s="124" t="s">
        <v>1533</v>
      </c>
      <c r="AP13" s="119">
        <v>59.68994</v>
      </c>
      <c r="AQ13" s="124" t="s">
        <v>1533</v>
      </c>
      <c r="AR13" s="119">
        <v>17.892910000000001</v>
      </c>
      <c r="AS13" s="119">
        <v>6.7561799999999996</v>
      </c>
      <c r="AT13" s="119">
        <v>65.489000000000004</v>
      </c>
      <c r="AU13" s="119">
        <v>20.748000000000001</v>
      </c>
      <c r="AV13" s="120">
        <v>30.431999999999999</v>
      </c>
      <c r="AW13" s="123">
        <v>11.63</v>
      </c>
    </row>
    <row r="14" spans="1:49" x14ac:dyDescent="0.3">
      <c r="A14" s="125" t="s">
        <v>775</v>
      </c>
      <c r="B14" s="118">
        <v>16</v>
      </c>
      <c r="C14" s="119">
        <v>38</v>
      </c>
      <c r="D14" s="119">
        <v>106.7</v>
      </c>
      <c r="E14" s="119">
        <v>75.922489999999996</v>
      </c>
      <c r="F14" s="119">
        <v>33.5</v>
      </c>
      <c r="G14" s="120">
        <v>115</v>
      </c>
      <c r="H14" s="118">
        <v>53</v>
      </c>
      <c r="I14" s="120">
        <v>158</v>
      </c>
      <c r="J14" s="118">
        <v>0</v>
      </c>
      <c r="K14" s="119">
        <v>0</v>
      </c>
      <c r="L14" s="120">
        <v>23.773</v>
      </c>
      <c r="M14" s="121" t="s">
        <v>1533</v>
      </c>
      <c r="N14" s="122" t="s">
        <v>1533</v>
      </c>
      <c r="O14" s="123">
        <v>3.4569999999999999</v>
      </c>
      <c r="P14" s="118">
        <v>101.8</v>
      </c>
      <c r="Q14" s="119">
        <v>163.38</v>
      </c>
      <c r="R14" s="119">
        <v>365.77</v>
      </c>
      <c r="S14" s="120">
        <v>264.94</v>
      </c>
      <c r="T14" s="123">
        <v>282.72899999999998</v>
      </c>
      <c r="U14" s="123">
        <v>7.43</v>
      </c>
      <c r="V14" s="118">
        <v>8.91</v>
      </c>
      <c r="W14" s="119">
        <v>15.55</v>
      </c>
      <c r="X14" s="119">
        <v>0.95</v>
      </c>
      <c r="Y14" s="124" t="s">
        <v>1533</v>
      </c>
      <c r="Z14" s="122" t="s">
        <v>1533</v>
      </c>
      <c r="AA14" s="118">
        <v>237.29</v>
      </c>
      <c r="AB14" s="120">
        <v>668.28300000000002</v>
      </c>
      <c r="AC14" s="118">
        <v>120.414</v>
      </c>
      <c r="AD14" s="119">
        <v>68.549000000000007</v>
      </c>
      <c r="AE14" s="119">
        <v>97.635000000000005</v>
      </c>
      <c r="AF14" s="120">
        <v>0</v>
      </c>
      <c r="AG14" s="118">
        <v>12.53486</v>
      </c>
      <c r="AH14" s="119">
        <v>15.5</v>
      </c>
      <c r="AI14" s="119">
        <v>8.5676500000000004</v>
      </c>
      <c r="AJ14" s="119">
        <v>16.379169999999998</v>
      </c>
      <c r="AK14" s="120">
        <v>17</v>
      </c>
      <c r="AL14" s="118">
        <v>89.19</v>
      </c>
      <c r="AM14" s="120">
        <v>89.48</v>
      </c>
      <c r="AN14" s="118">
        <v>73.037000000000006</v>
      </c>
      <c r="AO14" s="124" t="s">
        <v>1533</v>
      </c>
      <c r="AP14" s="124" t="s">
        <v>1533</v>
      </c>
      <c r="AQ14" s="124" t="s">
        <v>1533</v>
      </c>
      <c r="AR14" s="119">
        <v>17.736470000000001</v>
      </c>
      <c r="AS14" s="119">
        <v>6.7561799999999996</v>
      </c>
      <c r="AT14" s="119">
        <v>65.489000000000004</v>
      </c>
      <c r="AU14" s="119">
        <v>19.994</v>
      </c>
      <c r="AV14" s="120">
        <v>30.431999999999999</v>
      </c>
      <c r="AW14" s="123">
        <v>11.366</v>
      </c>
    </row>
    <row r="15" spans="1:49" x14ac:dyDescent="0.3">
      <c r="A15" s="125" t="s">
        <v>776</v>
      </c>
      <c r="B15" s="118">
        <v>16</v>
      </c>
      <c r="C15" s="119">
        <v>38</v>
      </c>
      <c r="D15" s="119">
        <v>106.7</v>
      </c>
      <c r="E15" s="119">
        <v>75.922489999999996</v>
      </c>
      <c r="F15" s="119">
        <v>33.5</v>
      </c>
      <c r="G15" s="120">
        <v>115</v>
      </c>
      <c r="H15" s="118">
        <v>53</v>
      </c>
      <c r="I15" s="120">
        <v>158</v>
      </c>
      <c r="J15" s="118">
        <v>0</v>
      </c>
      <c r="K15" s="119">
        <v>0</v>
      </c>
      <c r="L15" s="120">
        <v>23.773</v>
      </c>
      <c r="M15" s="121" t="s">
        <v>1533</v>
      </c>
      <c r="N15" s="122" t="s">
        <v>1533</v>
      </c>
      <c r="O15" s="123">
        <v>3.4569999999999999</v>
      </c>
      <c r="P15" s="118">
        <v>101.8</v>
      </c>
      <c r="Q15" s="119">
        <v>163.38</v>
      </c>
      <c r="R15" s="119">
        <v>365.77</v>
      </c>
      <c r="S15" s="120">
        <v>264.94</v>
      </c>
      <c r="T15" s="123">
        <v>282.72899999999998</v>
      </c>
      <c r="U15" s="123">
        <v>7.43</v>
      </c>
      <c r="V15" s="118">
        <v>8.91</v>
      </c>
      <c r="W15" s="119">
        <v>15.55</v>
      </c>
      <c r="X15" s="119">
        <v>0.95</v>
      </c>
      <c r="Y15" s="124" t="s">
        <v>1533</v>
      </c>
      <c r="Z15" s="122" t="s">
        <v>1533</v>
      </c>
      <c r="AA15" s="118">
        <v>237.29</v>
      </c>
      <c r="AB15" s="120">
        <v>668.28300000000002</v>
      </c>
      <c r="AC15" s="118">
        <v>120.414</v>
      </c>
      <c r="AD15" s="119">
        <v>68.549000000000007</v>
      </c>
      <c r="AE15" s="119">
        <v>97.635000000000005</v>
      </c>
      <c r="AF15" s="120">
        <v>0</v>
      </c>
      <c r="AG15" s="118">
        <v>12.53486</v>
      </c>
      <c r="AH15" s="119">
        <v>15.5</v>
      </c>
      <c r="AI15" s="119">
        <v>8.5676500000000004</v>
      </c>
      <c r="AJ15" s="119">
        <v>16.379169999999998</v>
      </c>
      <c r="AK15" s="120">
        <v>17</v>
      </c>
      <c r="AL15" s="118">
        <v>89.19</v>
      </c>
      <c r="AM15" s="120">
        <v>89.48</v>
      </c>
      <c r="AN15" s="118">
        <v>73.037000000000006</v>
      </c>
      <c r="AO15" s="124" t="s">
        <v>1533</v>
      </c>
      <c r="AP15" s="124" t="s">
        <v>1533</v>
      </c>
      <c r="AQ15" s="124" t="s">
        <v>1533</v>
      </c>
      <c r="AR15" s="119">
        <v>17.736470000000001</v>
      </c>
      <c r="AS15" s="119">
        <v>6.7561799999999996</v>
      </c>
      <c r="AT15" s="119">
        <v>65.489000000000004</v>
      </c>
      <c r="AU15" s="119">
        <v>19.994</v>
      </c>
      <c r="AV15" s="120">
        <v>30.431999999999999</v>
      </c>
      <c r="AW15" s="123">
        <v>11.366</v>
      </c>
    </row>
    <row r="16" spans="1:49" x14ac:dyDescent="0.3">
      <c r="A16" s="125" t="s">
        <v>777</v>
      </c>
      <c r="B16" s="118">
        <v>16</v>
      </c>
      <c r="C16" s="119">
        <v>38</v>
      </c>
      <c r="D16" s="119">
        <v>103.7</v>
      </c>
      <c r="E16" s="119">
        <v>79.974500000000006</v>
      </c>
      <c r="F16" s="119">
        <v>29.6</v>
      </c>
      <c r="G16" s="120">
        <v>112</v>
      </c>
      <c r="H16" s="118">
        <v>50.8</v>
      </c>
      <c r="I16" s="120">
        <v>158</v>
      </c>
      <c r="J16" s="118">
        <v>0</v>
      </c>
      <c r="K16" s="119">
        <v>0</v>
      </c>
      <c r="L16" s="120">
        <v>23.847000000000001</v>
      </c>
      <c r="M16" s="121" t="s">
        <v>1533</v>
      </c>
      <c r="N16" s="122" t="s">
        <v>1533</v>
      </c>
      <c r="O16" s="123">
        <v>3.4569999999999999</v>
      </c>
      <c r="P16" s="118">
        <v>101.8</v>
      </c>
      <c r="Q16" s="119">
        <v>164.53</v>
      </c>
      <c r="R16" s="119">
        <v>359.94</v>
      </c>
      <c r="S16" s="120">
        <v>259.11</v>
      </c>
      <c r="T16" s="123">
        <v>272.73899999999998</v>
      </c>
      <c r="U16" s="123">
        <v>7.16</v>
      </c>
      <c r="V16" s="118">
        <v>7.94</v>
      </c>
      <c r="W16" s="119">
        <v>20.359000000000002</v>
      </c>
      <c r="X16" s="119">
        <v>0.95</v>
      </c>
      <c r="Y16" s="124" t="s">
        <v>1533</v>
      </c>
      <c r="Z16" s="122" t="s">
        <v>1533</v>
      </c>
      <c r="AA16" s="118">
        <v>242.82</v>
      </c>
      <c r="AB16" s="120">
        <v>673.81799999999998</v>
      </c>
      <c r="AC16" s="118">
        <v>118.84</v>
      </c>
      <c r="AD16" s="119">
        <v>68.691000000000003</v>
      </c>
      <c r="AE16" s="119">
        <v>95.158000000000001</v>
      </c>
      <c r="AF16" s="120">
        <v>0</v>
      </c>
      <c r="AG16" s="118">
        <v>12.53486</v>
      </c>
      <c r="AH16" s="119">
        <v>12</v>
      </c>
      <c r="AI16" s="119">
        <v>7.3144900000000002</v>
      </c>
      <c r="AJ16" s="119">
        <v>16.379169999999998</v>
      </c>
      <c r="AK16" s="120">
        <v>17</v>
      </c>
      <c r="AL16" s="118">
        <v>81.709999999999994</v>
      </c>
      <c r="AM16" s="120">
        <v>82</v>
      </c>
      <c r="AN16" s="118">
        <v>73.037000000000006</v>
      </c>
      <c r="AO16" s="124" t="s">
        <v>1533</v>
      </c>
      <c r="AP16" s="124" t="s">
        <v>1533</v>
      </c>
      <c r="AQ16" s="124" t="s">
        <v>1533</v>
      </c>
      <c r="AR16" s="119">
        <v>17.70804</v>
      </c>
      <c r="AS16" s="119">
        <v>6.7561799999999996</v>
      </c>
      <c r="AT16" s="119">
        <v>65.489000000000004</v>
      </c>
      <c r="AU16" s="119">
        <v>19.856999999999999</v>
      </c>
      <c r="AV16" s="120">
        <v>30.657</v>
      </c>
      <c r="AW16" s="123">
        <v>11.1</v>
      </c>
    </row>
    <row r="17" spans="1:49" x14ac:dyDescent="0.3">
      <c r="A17" s="125" t="s">
        <v>778</v>
      </c>
      <c r="B17" s="118">
        <v>16</v>
      </c>
      <c r="C17" s="119">
        <v>38</v>
      </c>
      <c r="D17" s="119">
        <v>103.7</v>
      </c>
      <c r="E17" s="119">
        <v>79.974500000000006</v>
      </c>
      <c r="F17" s="119">
        <v>29.6</v>
      </c>
      <c r="G17" s="120">
        <v>112</v>
      </c>
      <c r="H17" s="118">
        <v>50.8</v>
      </c>
      <c r="I17" s="120">
        <v>158</v>
      </c>
      <c r="J17" s="118">
        <v>0</v>
      </c>
      <c r="K17" s="119">
        <v>0</v>
      </c>
      <c r="L17" s="120">
        <v>23.847000000000001</v>
      </c>
      <c r="M17" s="121" t="s">
        <v>1533</v>
      </c>
      <c r="N17" s="122" t="s">
        <v>1533</v>
      </c>
      <c r="O17" s="123">
        <v>3.4569999999999999</v>
      </c>
      <c r="P17" s="118">
        <v>101.8</v>
      </c>
      <c r="Q17" s="119">
        <v>164.53</v>
      </c>
      <c r="R17" s="119">
        <v>359.94</v>
      </c>
      <c r="S17" s="120">
        <v>259.11</v>
      </c>
      <c r="T17" s="123">
        <v>272.73899999999998</v>
      </c>
      <c r="U17" s="123">
        <v>7.16</v>
      </c>
      <c r="V17" s="118">
        <v>7.94</v>
      </c>
      <c r="W17" s="119">
        <v>20.359000000000002</v>
      </c>
      <c r="X17" s="119">
        <v>0.95</v>
      </c>
      <c r="Y17" s="124" t="s">
        <v>1533</v>
      </c>
      <c r="Z17" s="122" t="s">
        <v>1533</v>
      </c>
      <c r="AA17" s="118">
        <v>242.82</v>
      </c>
      <c r="AB17" s="120">
        <v>673.81799999999998</v>
      </c>
      <c r="AC17" s="118">
        <v>118.84</v>
      </c>
      <c r="AD17" s="119">
        <v>68.691000000000003</v>
      </c>
      <c r="AE17" s="119">
        <v>95.158000000000001</v>
      </c>
      <c r="AF17" s="120">
        <v>0</v>
      </c>
      <c r="AG17" s="118">
        <v>12.53486</v>
      </c>
      <c r="AH17" s="119">
        <v>12</v>
      </c>
      <c r="AI17" s="119">
        <v>7.3144900000000002</v>
      </c>
      <c r="AJ17" s="119">
        <v>16.379169999999998</v>
      </c>
      <c r="AK17" s="120">
        <v>17</v>
      </c>
      <c r="AL17" s="118">
        <v>81.709999999999994</v>
      </c>
      <c r="AM17" s="120">
        <v>82</v>
      </c>
      <c r="AN17" s="118">
        <v>73.037000000000006</v>
      </c>
      <c r="AO17" s="124" t="s">
        <v>1533</v>
      </c>
      <c r="AP17" s="124" t="s">
        <v>1533</v>
      </c>
      <c r="AQ17" s="124" t="s">
        <v>1533</v>
      </c>
      <c r="AR17" s="119">
        <v>17.70804</v>
      </c>
      <c r="AS17" s="119">
        <v>6.7561799999999996</v>
      </c>
      <c r="AT17" s="119">
        <v>65.489000000000004</v>
      </c>
      <c r="AU17" s="119">
        <v>19.856999999999999</v>
      </c>
      <c r="AV17" s="120">
        <v>30.657</v>
      </c>
      <c r="AW17" s="123">
        <v>11.1</v>
      </c>
    </row>
    <row r="18" spans="1:49" x14ac:dyDescent="0.3">
      <c r="A18" s="125" t="s">
        <v>779</v>
      </c>
      <c r="B18" s="118">
        <v>16</v>
      </c>
      <c r="C18" s="119">
        <v>38</v>
      </c>
      <c r="D18" s="119">
        <v>103.7</v>
      </c>
      <c r="E18" s="119">
        <v>81.118219999999994</v>
      </c>
      <c r="F18" s="119">
        <v>29.9</v>
      </c>
      <c r="G18" s="120">
        <v>112</v>
      </c>
      <c r="H18" s="118">
        <v>50.8</v>
      </c>
      <c r="I18" s="120">
        <v>158</v>
      </c>
      <c r="J18" s="118">
        <v>0</v>
      </c>
      <c r="K18" s="119">
        <v>0</v>
      </c>
      <c r="L18" s="120">
        <v>23.847000000000001</v>
      </c>
      <c r="M18" s="121" t="s">
        <v>1533</v>
      </c>
      <c r="N18" s="122" t="s">
        <v>1533</v>
      </c>
      <c r="O18" s="123">
        <v>3.4569999999999999</v>
      </c>
      <c r="P18" s="118">
        <v>101.8</v>
      </c>
      <c r="Q18" s="119">
        <v>165.69</v>
      </c>
      <c r="R18" s="119">
        <v>356.09</v>
      </c>
      <c r="S18" s="120">
        <v>255.26</v>
      </c>
      <c r="T18" s="123">
        <v>274.78100000000001</v>
      </c>
      <c r="U18" s="123">
        <v>7.09</v>
      </c>
      <c r="V18" s="118">
        <v>7.01</v>
      </c>
      <c r="W18" s="119">
        <v>19.282</v>
      </c>
      <c r="X18" s="119">
        <v>0.95</v>
      </c>
      <c r="Y18" s="124" t="s">
        <v>1533</v>
      </c>
      <c r="Z18" s="122" t="s">
        <v>1533</v>
      </c>
      <c r="AA18" s="118">
        <v>228.1</v>
      </c>
      <c r="AB18" s="120">
        <v>659.09199999999998</v>
      </c>
      <c r="AC18" s="118">
        <v>118.84</v>
      </c>
      <c r="AD18" s="119">
        <v>68.334000000000003</v>
      </c>
      <c r="AE18" s="119">
        <v>93.316999999999993</v>
      </c>
      <c r="AF18" s="120">
        <v>0</v>
      </c>
      <c r="AG18" s="118">
        <v>12.53486</v>
      </c>
      <c r="AH18" s="119">
        <v>9.3000000000000007</v>
      </c>
      <c r="AI18" s="119">
        <v>7.6606399999999999</v>
      </c>
      <c r="AJ18" s="119">
        <v>16.379169999999998</v>
      </c>
      <c r="AK18" s="120">
        <v>17</v>
      </c>
      <c r="AL18" s="118">
        <v>78.75</v>
      </c>
      <c r="AM18" s="120">
        <v>79.040000000000006</v>
      </c>
      <c r="AN18" s="118">
        <v>74.05</v>
      </c>
      <c r="AO18" s="124" t="s">
        <v>1533</v>
      </c>
      <c r="AP18" s="124" t="s">
        <v>1533</v>
      </c>
      <c r="AQ18" s="124" t="s">
        <v>1533</v>
      </c>
      <c r="AR18" s="119">
        <v>17.659490000000002</v>
      </c>
      <c r="AS18" s="119">
        <v>6.7561799999999996</v>
      </c>
      <c r="AT18" s="119">
        <v>65.489000000000004</v>
      </c>
      <c r="AU18" s="119">
        <v>19.623000000000001</v>
      </c>
      <c r="AV18" s="120">
        <v>30.494</v>
      </c>
      <c r="AW18" s="123">
        <v>10.954000000000001</v>
      </c>
    </row>
    <row r="19" spans="1:49" x14ac:dyDescent="0.3">
      <c r="A19" s="125" t="s">
        <v>780</v>
      </c>
      <c r="B19" s="118">
        <v>16</v>
      </c>
      <c r="C19" s="119">
        <v>38</v>
      </c>
      <c r="D19" s="119">
        <v>103.7</v>
      </c>
      <c r="E19" s="119">
        <v>81.118219999999994</v>
      </c>
      <c r="F19" s="119">
        <v>29.9</v>
      </c>
      <c r="G19" s="120">
        <v>112</v>
      </c>
      <c r="H19" s="118">
        <v>50.8</v>
      </c>
      <c r="I19" s="120">
        <v>158</v>
      </c>
      <c r="J19" s="118">
        <v>0</v>
      </c>
      <c r="K19" s="119">
        <v>0</v>
      </c>
      <c r="L19" s="120">
        <v>23.847000000000001</v>
      </c>
      <c r="M19" s="121" t="s">
        <v>1533</v>
      </c>
      <c r="N19" s="122" t="s">
        <v>1533</v>
      </c>
      <c r="O19" s="123">
        <v>3.4569999999999999</v>
      </c>
      <c r="P19" s="118">
        <v>101.8</v>
      </c>
      <c r="Q19" s="119">
        <v>165.69</v>
      </c>
      <c r="R19" s="119">
        <v>356.09</v>
      </c>
      <c r="S19" s="120">
        <v>255.26</v>
      </c>
      <c r="T19" s="123">
        <v>274.78100000000001</v>
      </c>
      <c r="U19" s="123">
        <v>7.09</v>
      </c>
      <c r="V19" s="118">
        <v>7.01</v>
      </c>
      <c r="W19" s="119">
        <v>19.282</v>
      </c>
      <c r="X19" s="119">
        <v>0.95</v>
      </c>
      <c r="Y19" s="124" t="s">
        <v>1533</v>
      </c>
      <c r="Z19" s="122" t="s">
        <v>1533</v>
      </c>
      <c r="AA19" s="118">
        <v>228.1</v>
      </c>
      <c r="AB19" s="120">
        <v>659.09199999999998</v>
      </c>
      <c r="AC19" s="118">
        <v>118.84</v>
      </c>
      <c r="AD19" s="119">
        <v>68.334000000000003</v>
      </c>
      <c r="AE19" s="119">
        <v>93.316999999999993</v>
      </c>
      <c r="AF19" s="120">
        <v>0</v>
      </c>
      <c r="AG19" s="118">
        <v>12.53486</v>
      </c>
      <c r="AH19" s="119">
        <v>9.3000000000000007</v>
      </c>
      <c r="AI19" s="119">
        <v>7.6606399999999999</v>
      </c>
      <c r="AJ19" s="119">
        <v>16.379169999999998</v>
      </c>
      <c r="AK19" s="120">
        <v>17</v>
      </c>
      <c r="AL19" s="118">
        <v>78.75</v>
      </c>
      <c r="AM19" s="120">
        <v>79.040000000000006</v>
      </c>
      <c r="AN19" s="118">
        <v>74.05</v>
      </c>
      <c r="AO19" s="124" t="s">
        <v>1533</v>
      </c>
      <c r="AP19" s="124" t="s">
        <v>1533</v>
      </c>
      <c r="AQ19" s="124" t="s">
        <v>1533</v>
      </c>
      <c r="AR19" s="119">
        <v>17.659490000000002</v>
      </c>
      <c r="AS19" s="119">
        <v>6.7561799999999996</v>
      </c>
      <c r="AT19" s="119">
        <v>65.489000000000004</v>
      </c>
      <c r="AU19" s="119">
        <v>19.623000000000001</v>
      </c>
      <c r="AV19" s="120">
        <v>30.494</v>
      </c>
      <c r="AW19" s="123">
        <v>10.954000000000001</v>
      </c>
    </row>
    <row r="20" spans="1:49" x14ac:dyDescent="0.3">
      <c r="A20" s="125" t="s">
        <v>781</v>
      </c>
      <c r="B20" s="118">
        <v>16</v>
      </c>
      <c r="C20" s="119">
        <v>38</v>
      </c>
      <c r="D20" s="119">
        <v>101.6</v>
      </c>
      <c r="E20" s="119">
        <v>72.663089999999997</v>
      </c>
      <c r="F20" s="119">
        <v>35.700000000000003</v>
      </c>
      <c r="G20" s="120">
        <v>110</v>
      </c>
      <c r="H20" s="118">
        <v>46.1</v>
      </c>
      <c r="I20" s="120">
        <v>155</v>
      </c>
      <c r="J20" s="118">
        <v>0</v>
      </c>
      <c r="K20" s="119">
        <v>0</v>
      </c>
      <c r="L20" s="120">
        <v>23.745999999999999</v>
      </c>
      <c r="M20" s="121" t="s">
        <v>1533</v>
      </c>
      <c r="N20" s="122" t="s">
        <v>1533</v>
      </c>
      <c r="O20" s="123">
        <v>3.4569999999999999</v>
      </c>
      <c r="P20" s="118">
        <v>96.05</v>
      </c>
      <c r="Q20" s="119">
        <v>166.85</v>
      </c>
      <c r="R20" s="119">
        <v>350.35</v>
      </c>
      <c r="S20" s="120">
        <v>250.49</v>
      </c>
      <c r="T20" s="123">
        <v>268.11599999999999</v>
      </c>
      <c r="U20" s="123">
        <v>7.02</v>
      </c>
      <c r="V20" s="118">
        <v>7.01</v>
      </c>
      <c r="W20" s="119">
        <v>19.719000000000001</v>
      </c>
      <c r="X20" s="119">
        <v>0.94</v>
      </c>
      <c r="Y20" s="124" t="s">
        <v>1533</v>
      </c>
      <c r="Z20" s="122" t="s">
        <v>1533</v>
      </c>
      <c r="AA20" s="118">
        <v>204.4</v>
      </c>
      <c r="AB20" s="120">
        <v>635.39</v>
      </c>
      <c r="AC20" s="118">
        <v>118.738</v>
      </c>
      <c r="AD20" s="119">
        <v>68.793999999999997</v>
      </c>
      <c r="AE20" s="119">
        <v>93.816999999999993</v>
      </c>
      <c r="AF20" s="120">
        <v>0</v>
      </c>
      <c r="AG20" s="118">
        <v>12.53486</v>
      </c>
      <c r="AH20" s="119">
        <v>9</v>
      </c>
      <c r="AI20" s="119">
        <v>8.7361400000000007</v>
      </c>
      <c r="AJ20" s="119">
        <v>16.379169999999998</v>
      </c>
      <c r="AK20" s="120">
        <v>17</v>
      </c>
      <c r="AL20" s="118">
        <v>75.91</v>
      </c>
      <c r="AM20" s="120">
        <v>76.2</v>
      </c>
      <c r="AN20" s="118">
        <v>73.543999999999997</v>
      </c>
      <c r="AO20" s="124" t="s">
        <v>1533</v>
      </c>
      <c r="AP20" s="124" t="s">
        <v>1533</v>
      </c>
      <c r="AQ20" s="124" t="s">
        <v>1533</v>
      </c>
      <c r="AR20" s="119">
        <v>17.570270000000001</v>
      </c>
      <c r="AS20" s="119">
        <v>6.7561799999999996</v>
      </c>
      <c r="AT20" s="119">
        <v>65.489000000000004</v>
      </c>
      <c r="AU20" s="119">
        <v>19.193000000000001</v>
      </c>
      <c r="AV20" s="120">
        <v>30.209</v>
      </c>
      <c r="AW20" s="123">
        <v>10.817</v>
      </c>
    </row>
    <row r="21" spans="1:49" x14ac:dyDescent="0.3">
      <c r="A21" s="125" t="s">
        <v>782</v>
      </c>
      <c r="B21" s="118">
        <v>16</v>
      </c>
      <c r="C21" s="119">
        <v>38</v>
      </c>
      <c r="D21" s="119">
        <v>101.6</v>
      </c>
      <c r="E21" s="119">
        <v>72.663089999999997</v>
      </c>
      <c r="F21" s="119">
        <v>35.700000000000003</v>
      </c>
      <c r="G21" s="120">
        <v>110</v>
      </c>
      <c r="H21" s="118">
        <v>46.1</v>
      </c>
      <c r="I21" s="120">
        <v>155</v>
      </c>
      <c r="J21" s="118">
        <v>0</v>
      </c>
      <c r="K21" s="119">
        <v>0</v>
      </c>
      <c r="L21" s="120">
        <v>23.745999999999999</v>
      </c>
      <c r="M21" s="121" t="s">
        <v>1533</v>
      </c>
      <c r="N21" s="122" t="s">
        <v>1533</v>
      </c>
      <c r="O21" s="123">
        <v>3.4569999999999999</v>
      </c>
      <c r="P21" s="118">
        <v>96.05</v>
      </c>
      <c r="Q21" s="119">
        <v>166.85</v>
      </c>
      <c r="R21" s="119">
        <v>350.35</v>
      </c>
      <c r="S21" s="120">
        <v>250.49</v>
      </c>
      <c r="T21" s="123">
        <v>268.11599999999999</v>
      </c>
      <c r="U21" s="123">
        <v>7.02</v>
      </c>
      <c r="V21" s="118">
        <v>7.01</v>
      </c>
      <c r="W21" s="119">
        <v>19.719000000000001</v>
      </c>
      <c r="X21" s="119">
        <v>0.94</v>
      </c>
      <c r="Y21" s="124" t="s">
        <v>1533</v>
      </c>
      <c r="Z21" s="122" t="s">
        <v>1533</v>
      </c>
      <c r="AA21" s="118">
        <v>204.4</v>
      </c>
      <c r="AB21" s="120">
        <v>635.39</v>
      </c>
      <c r="AC21" s="118">
        <v>118.738</v>
      </c>
      <c r="AD21" s="119">
        <v>68.793999999999997</v>
      </c>
      <c r="AE21" s="119">
        <v>93.816999999999993</v>
      </c>
      <c r="AF21" s="120">
        <v>0</v>
      </c>
      <c r="AG21" s="118">
        <v>12.53486</v>
      </c>
      <c r="AH21" s="119">
        <v>9</v>
      </c>
      <c r="AI21" s="119">
        <v>8.7361400000000007</v>
      </c>
      <c r="AJ21" s="119">
        <v>16.379169999999998</v>
      </c>
      <c r="AK21" s="120">
        <v>17</v>
      </c>
      <c r="AL21" s="118">
        <v>75.91</v>
      </c>
      <c r="AM21" s="120">
        <v>76.2</v>
      </c>
      <c r="AN21" s="118">
        <v>73.543999999999997</v>
      </c>
      <c r="AO21" s="124" t="s">
        <v>1533</v>
      </c>
      <c r="AP21" s="124" t="s">
        <v>1533</v>
      </c>
      <c r="AQ21" s="124" t="s">
        <v>1533</v>
      </c>
      <c r="AR21" s="119">
        <v>17.570270000000001</v>
      </c>
      <c r="AS21" s="119">
        <v>6.7561799999999996</v>
      </c>
      <c r="AT21" s="119">
        <v>65.489000000000004</v>
      </c>
      <c r="AU21" s="119">
        <v>19.193000000000001</v>
      </c>
      <c r="AV21" s="120">
        <v>30.209</v>
      </c>
      <c r="AW21" s="123">
        <v>10.817</v>
      </c>
    </row>
    <row r="22" spans="1:49" x14ac:dyDescent="0.3">
      <c r="A22" s="125" t="s">
        <v>783</v>
      </c>
      <c r="B22" s="118">
        <v>16</v>
      </c>
      <c r="C22" s="119">
        <v>38</v>
      </c>
      <c r="D22" s="119">
        <v>99.6</v>
      </c>
      <c r="E22" s="119">
        <v>64.813410000000005</v>
      </c>
      <c r="F22" s="119">
        <v>38.799999999999997</v>
      </c>
      <c r="G22" s="120">
        <v>108</v>
      </c>
      <c r="H22" s="118">
        <v>46.1</v>
      </c>
      <c r="I22" s="120">
        <v>155</v>
      </c>
      <c r="J22" s="118">
        <v>0</v>
      </c>
      <c r="K22" s="119">
        <v>0</v>
      </c>
      <c r="L22" s="120">
        <v>23.864999999999998</v>
      </c>
      <c r="M22" s="121" t="s">
        <v>1533</v>
      </c>
      <c r="N22" s="122" t="s">
        <v>1533</v>
      </c>
      <c r="O22" s="123">
        <v>3.4569999999999999</v>
      </c>
      <c r="P22" s="118">
        <v>94.18</v>
      </c>
      <c r="Q22" s="119">
        <v>165.69</v>
      </c>
      <c r="R22" s="119">
        <v>350.35</v>
      </c>
      <c r="S22" s="120">
        <v>250.49</v>
      </c>
      <c r="T22" s="123">
        <v>249.97399999999999</v>
      </c>
      <c r="U22" s="123">
        <v>6.97</v>
      </c>
      <c r="V22" s="118">
        <v>8.42</v>
      </c>
      <c r="W22" s="119">
        <v>18.838000000000001</v>
      </c>
      <c r="X22" s="119">
        <v>0.94</v>
      </c>
      <c r="Y22" s="124" t="s">
        <v>1533</v>
      </c>
      <c r="Z22" s="122" t="s">
        <v>1533</v>
      </c>
      <c r="AA22" s="118">
        <v>194.15</v>
      </c>
      <c r="AB22" s="120">
        <v>625.14</v>
      </c>
      <c r="AC22" s="118">
        <v>118.738</v>
      </c>
      <c r="AD22" s="119">
        <v>68.158000000000001</v>
      </c>
      <c r="AE22" s="119">
        <v>96.296000000000006</v>
      </c>
      <c r="AF22" s="120">
        <v>0</v>
      </c>
      <c r="AG22" s="118">
        <v>12.53486</v>
      </c>
      <c r="AH22" s="119">
        <v>9</v>
      </c>
      <c r="AI22" s="119">
        <v>8.7921200000000006</v>
      </c>
      <c r="AJ22" s="119">
        <v>16.379169999999998</v>
      </c>
      <c r="AK22" s="120">
        <v>17</v>
      </c>
      <c r="AL22" s="118">
        <v>77.83</v>
      </c>
      <c r="AM22" s="120">
        <v>78.12</v>
      </c>
      <c r="AN22" s="118">
        <v>73.037000000000006</v>
      </c>
      <c r="AO22" s="124" t="s">
        <v>1533</v>
      </c>
      <c r="AP22" s="124" t="s">
        <v>1533</v>
      </c>
      <c r="AQ22" s="124" t="s">
        <v>1533</v>
      </c>
      <c r="AR22" s="119">
        <v>17.437899999999999</v>
      </c>
      <c r="AS22" s="119">
        <v>6.7561799999999996</v>
      </c>
      <c r="AT22" s="119">
        <v>65.489000000000004</v>
      </c>
      <c r="AU22" s="119">
        <v>18.555</v>
      </c>
      <c r="AV22" s="120">
        <v>30.135000000000002</v>
      </c>
      <c r="AW22" s="123">
        <v>10.736000000000001</v>
      </c>
    </row>
    <row r="23" spans="1:49" x14ac:dyDescent="0.3">
      <c r="A23" s="125" t="s">
        <v>784</v>
      </c>
      <c r="B23" s="118">
        <v>16</v>
      </c>
      <c r="C23" s="119">
        <v>38</v>
      </c>
      <c r="D23" s="119">
        <v>99.6</v>
      </c>
      <c r="E23" s="119">
        <v>64.813410000000005</v>
      </c>
      <c r="F23" s="119">
        <v>38.799999999999997</v>
      </c>
      <c r="G23" s="120">
        <v>108</v>
      </c>
      <c r="H23" s="118">
        <v>46.1</v>
      </c>
      <c r="I23" s="120">
        <v>155</v>
      </c>
      <c r="J23" s="118">
        <v>0</v>
      </c>
      <c r="K23" s="119">
        <v>0</v>
      </c>
      <c r="L23" s="120">
        <v>23.864999999999998</v>
      </c>
      <c r="M23" s="121" t="s">
        <v>1533</v>
      </c>
      <c r="N23" s="122" t="s">
        <v>1533</v>
      </c>
      <c r="O23" s="123">
        <v>3.4569999999999999</v>
      </c>
      <c r="P23" s="118">
        <v>94.18</v>
      </c>
      <c r="Q23" s="119">
        <v>165.69</v>
      </c>
      <c r="R23" s="119">
        <v>350.35</v>
      </c>
      <c r="S23" s="120">
        <v>250.49</v>
      </c>
      <c r="T23" s="123">
        <v>249.97399999999999</v>
      </c>
      <c r="U23" s="123">
        <v>6.97</v>
      </c>
      <c r="V23" s="118">
        <v>8.42</v>
      </c>
      <c r="W23" s="119">
        <v>18.838000000000001</v>
      </c>
      <c r="X23" s="119">
        <v>0.94</v>
      </c>
      <c r="Y23" s="124" t="s">
        <v>1533</v>
      </c>
      <c r="Z23" s="122" t="s">
        <v>1533</v>
      </c>
      <c r="AA23" s="118">
        <v>194.15</v>
      </c>
      <c r="AB23" s="120">
        <v>625.14</v>
      </c>
      <c r="AC23" s="118">
        <v>118.738</v>
      </c>
      <c r="AD23" s="119">
        <v>68.158000000000001</v>
      </c>
      <c r="AE23" s="119">
        <v>96.296000000000006</v>
      </c>
      <c r="AF23" s="120">
        <v>0</v>
      </c>
      <c r="AG23" s="118">
        <v>12.53486</v>
      </c>
      <c r="AH23" s="119">
        <v>9</v>
      </c>
      <c r="AI23" s="119">
        <v>8.7921200000000006</v>
      </c>
      <c r="AJ23" s="119">
        <v>16.379169999999998</v>
      </c>
      <c r="AK23" s="120">
        <v>17</v>
      </c>
      <c r="AL23" s="118">
        <v>77.83</v>
      </c>
      <c r="AM23" s="120">
        <v>78.12</v>
      </c>
      <c r="AN23" s="118">
        <v>73.037000000000006</v>
      </c>
      <c r="AO23" s="124" t="s">
        <v>1533</v>
      </c>
      <c r="AP23" s="124" t="s">
        <v>1533</v>
      </c>
      <c r="AQ23" s="124" t="s">
        <v>1533</v>
      </c>
      <c r="AR23" s="119">
        <v>17.437899999999999</v>
      </c>
      <c r="AS23" s="119">
        <v>6.7561799999999996</v>
      </c>
      <c r="AT23" s="119">
        <v>65.489000000000004</v>
      </c>
      <c r="AU23" s="119">
        <v>18.555</v>
      </c>
      <c r="AV23" s="120">
        <v>30.135000000000002</v>
      </c>
      <c r="AW23" s="123">
        <v>10.736000000000001</v>
      </c>
    </row>
    <row r="24" spans="1:49" x14ac:dyDescent="0.3">
      <c r="A24" s="125" t="s">
        <v>785</v>
      </c>
      <c r="B24" s="118">
        <v>16</v>
      </c>
      <c r="C24" s="119">
        <v>38</v>
      </c>
      <c r="D24" s="119">
        <v>99.6</v>
      </c>
      <c r="E24" s="119">
        <v>70.044070000000005</v>
      </c>
      <c r="F24" s="119">
        <v>35.799999999999997</v>
      </c>
      <c r="G24" s="120">
        <v>108</v>
      </c>
      <c r="H24" s="118">
        <v>46.1</v>
      </c>
      <c r="I24" s="120">
        <v>155</v>
      </c>
      <c r="J24" s="118">
        <v>0</v>
      </c>
      <c r="K24" s="119">
        <v>0</v>
      </c>
      <c r="L24" s="120">
        <v>23.776</v>
      </c>
      <c r="M24" s="118">
        <v>1.07</v>
      </c>
      <c r="N24" s="120">
        <v>228.04</v>
      </c>
      <c r="O24" s="123">
        <v>3.4569999999999999</v>
      </c>
      <c r="P24" s="118">
        <v>97.94</v>
      </c>
      <c r="Q24" s="119">
        <v>162.22999999999999</v>
      </c>
      <c r="R24" s="119">
        <v>348.45</v>
      </c>
      <c r="S24" s="120">
        <v>248.59</v>
      </c>
      <c r="T24" s="123">
        <v>258.00400000000002</v>
      </c>
      <c r="U24" s="123">
        <v>6.91</v>
      </c>
      <c r="V24" s="118">
        <v>11.53</v>
      </c>
      <c r="W24" s="119">
        <v>17.782</v>
      </c>
      <c r="X24" s="119">
        <v>0.92</v>
      </c>
      <c r="Y24" s="124" t="s">
        <v>1533</v>
      </c>
      <c r="Z24" s="122" t="s">
        <v>1533</v>
      </c>
      <c r="AA24" s="118">
        <v>193.8</v>
      </c>
      <c r="AB24" s="120">
        <v>624.798</v>
      </c>
      <c r="AC24" s="118">
        <v>118.738</v>
      </c>
      <c r="AD24" s="119">
        <v>68.688999999999993</v>
      </c>
      <c r="AE24" s="119">
        <v>99.835999999999999</v>
      </c>
      <c r="AF24" s="120">
        <v>0</v>
      </c>
      <c r="AG24" s="118">
        <v>12.53486</v>
      </c>
      <c r="AH24" s="119">
        <v>11.5</v>
      </c>
      <c r="AI24" s="119">
        <v>8.1980599999999999</v>
      </c>
      <c r="AJ24" s="119">
        <v>16.379169999999998</v>
      </c>
      <c r="AK24" s="120">
        <v>17</v>
      </c>
      <c r="AL24" s="118">
        <v>74.52</v>
      </c>
      <c r="AM24" s="120">
        <v>74.81</v>
      </c>
      <c r="AN24" s="118">
        <v>73.037000000000006</v>
      </c>
      <c r="AO24" s="124" t="s">
        <v>1533</v>
      </c>
      <c r="AP24" s="124" t="s">
        <v>1533</v>
      </c>
      <c r="AQ24" s="124" t="s">
        <v>1533</v>
      </c>
      <c r="AR24" s="119">
        <v>17.463000000000001</v>
      </c>
      <c r="AS24" s="119">
        <v>6.7561799999999996</v>
      </c>
      <c r="AT24" s="119">
        <v>65.489000000000004</v>
      </c>
      <c r="AU24" s="119">
        <v>18.675999999999998</v>
      </c>
      <c r="AV24" s="120">
        <v>30.132000000000001</v>
      </c>
      <c r="AW24" s="123">
        <v>10.645</v>
      </c>
    </row>
    <row r="25" spans="1:49" x14ac:dyDescent="0.3">
      <c r="A25" s="125" t="s">
        <v>786</v>
      </c>
      <c r="B25" s="118">
        <v>16</v>
      </c>
      <c r="C25" s="119">
        <v>38</v>
      </c>
      <c r="D25" s="119">
        <v>99.6</v>
      </c>
      <c r="E25" s="119">
        <v>70.044070000000005</v>
      </c>
      <c r="F25" s="119">
        <v>35.799999999999997</v>
      </c>
      <c r="G25" s="120">
        <v>108</v>
      </c>
      <c r="H25" s="118">
        <v>46.1</v>
      </c>
      <c r="I25" s="120">
        <v>155</v>
      </c>
      <c r="J25" s="118">
        <v>0</v>
      </c>
      <c r="K25" s="119">
        <v>0</v>
      </c>
      <c r="L25" s="120">
        <v>23.776</v>
      </c>
      <c r="M25" s="118">
        <v>1.07</v>
      </c>
      <c r="N25" s="120">
        <v>228.04</v>
      </c>
      <c r="O25" s="123">
        <v>3.4569999999999999</v>
      </c>
      <c r="P25" s="118">
        <v>97.94</v>
      </c>
      <c r="Q25" s="119">
        <v>162.22999999999999</v>
      </c>
      <c r="R25" s="119">
        <v>348.45</v>
      </c>
      <c r="S25" s="120">
        <v>248.59</v>
      </c>
      <c r="T25" s="123">
        <v>258.00400000000002</v>
      </c>
      <c r="U25" s="123">
        <v>6.91</v>
      </c>
      <c r="V25" s="118">
        <v>11.53</v>
      </c>
      <c r="W25" s="119">
        <v>17.782</v>
      </c>
      <c r="X25" s="119">
        <v>0.92</v>
      </c>
      <c r="Y25" s="124" t="s">
        <v>1533</v>
      </c>
      <c r="Z25" s="122" t="s">
        <v>1533</v>
      </c>
      <c r="AA25" s="118">
        <v>193.8</v>
      </c>
      <c r="AB25" s="120">
        <v>624.798</v>
      </c>
      <c r="AC25" s="118">
        <v>118.738</v>
      </c>
      <c r="AD25" s="119">
        <v>68.688999999999993</v>
      </c>
      <c r="AE25" s="119">
        <v>99.835999999999999</v>
      </c>
      <c r="AF25" s="120">
        <v>0</v>
      </c>
      <c r="AG25" s="118">
        <v>12.53486</v>
      </c>
      <c r="AH25" s="119">
        <v>11.5</v>
      </c>
      <c r="AI25" s="119">
        <v>8.1980599999999999</v>
      </c>
      <c r="AJ25" s="119">
        <v>16.379169999999998</v>
      </c>
      <c r="AK25" s="120">
        <v>17</v>
      </c>
      <c r="AL25" s="118">
        <v>74.52</v>
      </c>
      <c r="AM25" s="120">
        <v>74.81</v>
      </c>
      <c r="AN25" s="118">
        <v>73.037000000000006</v>
      </c>
      <c r="AO25" s="124" t="s">
        <v>1533</v>
      </c>
      <c r="AP25" s="124" t="s">
        <v>1533</v>
      </c>
      <c r="AQ25" s="124" t="s">
        <v>1533</v>
      </c>
      <c r="AR25" s="119">
        <v>17.463000000000001</v>
      </c>
      <c r="AS25" s="119">
        <v>6.7561799999999996</v>
      </c>
      <c r="AT25" s="119">
        <v>65.489000000000004</v>
      </c>
      <c r="AU25" s="119">
        <v>18.675999999999998</v>
      </c>
      <c r="AV25" s="120">
        <v>30.132000000000001</v>
      </c>
      <c r="AW25" s="123">
        <v>10.645</v>
      </c>
    </row>
    <row r="26" spans="1:49" x14ac:dyDescent="0.3">
      <c r="A26" s="125" t="s">
        <v>787</v>
      </c>
      <c r="B26" s="118">
        <v>16</v>
      </c>
      <c r="C26" s="119">
        <v>38</v>
      </c>
      <c r="D26" s="119">
        <v>96.6</v>
      </c>
      <c r="E26" s="119">
        <v>74.416849999999997</v>
      </c>
      <c r="F26" s="119">
        <v>32.299999999999997</v>
      </c>
      <c r="G26" s="120">
        <v>105</v>
      </c>
      <c r="H26" s="118">
        <v>43.9</v>
      </c>
      <c r="I26" s="120">
        <v>155</v>
      </c>
      <c r="J26" s="118">
        <v>0</v>
      </c>
      <c r="K26" s="119">
        <v>0</v>
      </c>
      <c r="L26" s="120">
        <v>23.71</v>
      </c>
      <c r="M26" s="121" t="s">
        <v>1533</v>
      </c>
      <c r="N26" s="122" t="s">
        <v>1533</v>
      </c>
      <c r="O26" s="123">
        <v>3.4569999999999999</v>
      </c>
      <c r="P26" s="118">
        <v>101.8</v>
      </c>
      <c r="Q26" s="119">
        <v>158.81</v>
      </c>
      <c r="R26" s="119">
        <v>348.45</v>
      </c>
      <c r="S26" s="120">
        <v>247.62</v>
      </c>
      <c r="T26" s="123">
        <v>232.733</v>
      </c>
      <c r="U26" s="123">
        <v>6.82</v>
      </c>
      <c r="V26" s="118">
        <v>10.45</v>
      </c>
      <c r="W26" s="119">
        <v>16.995000000000001</v>
      </c>
      <c r="X26" s="119">
        <v>0.92</v>
      </c>
      <c r="Y26" s="124" t="s">
        <v>1533</v>
      </c>
      <c r="Z26" s="122" t="s">
        <v>1533</v>
      </c>
      <c r="AA26" s="118">
        <v>202.77</v>
      </c>
      <c r="AB26" s="120">
        <v>633.20299999999997</v>
      </c>
      <c r="AC26" s="118">
        <v>117.179</v>
      </c>
      <c r="AD26" s="119">
        <v>67.662999999999997</v>
      </c>
      <c r="AE26" s="119">
        <v>106.435</v>
      </c>
      <c r="AF26" s="120">
        <v>0</v>
      </c>
      <c r="AG26" s="118">
        <v>12.53486</v>
      </c>
      <c r="AH26" s="119">
        <v>11.9</v>
      </c>
      <c r="AI26" s="119">
        <v>5.1385100000000001</v>
      </c>
      <c r="AJ26" s="119">
        <v>16.379169999999998</v>
      </c>
      <c r="AK26" s="120">
        <v>16.8</v>
      </c>
      <c r="AL26" s="118">
        <v>71.91</v>
      </c>
      <c r="AM26" s="120">
        <v>72.2</v>
      </c>
      <c r="AN26" s="118">
        <v>72.528000000000006</v>
      </c>
      <c r="AO26" s="124" t="s">
        <v>1533</v>
      </c>
      <c r="AP26" s="124" t="s">
        <v>1533</v>
      </c>
      <c r="AQ26" s="124" t="s">
        <v>1533</v>
      </c>
      <c r="AR26" s="119">
        <v>17.405110000000001</v>
      </c>
      <c r="AS26" s="119">
        <v>6.7561799999999996</v>
      </c>
      <c r="AT26" s="119">
        <v>65.489000000000004</v>
      </c>
      <c r="AU26" s="119">
        <v>18.396999999999998</v>
      </c>
      <c r="AV26" s="120">
        <v>30.132000000000001</v>
      </c>
      <c r="AW26" s="123">
        <v>10.494999999999999</v>
      </c>
    </row>
    <row r="27" spans="1:49" x14ac:dyDescent="0.3">
      <c r="A27" s="125" t="s">
        <v>788</v>
      </c>
      <c r="B27" s="118">
        <v>16</v>
      </c>
      <c r="C27" s="119">
        <v>38</v>
      </c>
      <c r="D27" s="119">
        <v>96.6</v>
      </c>
      <c r="E27" s="119">
        <v>74.416849999999997</v>
      </c>
      <c r="F27" s="119">
        <v>32.299999999999997</v>
      </c>
      <c r="G27" s="120">
        <v>105</v>
      </c>
      <c r="H27" s="118">
        <v>43.9</v>
      </c>
      <c r="I27" s="120">
        <v>155</v>
      </c>
      <c r="J27" s="118">
        <v>0</v>
      </c>
      <c r="K27" s="119">
        <v>0</v>
      </c>
      <c r="L27" s="120">
        <v>23.71</v>
      </c>
      <c r="M27" s="121" t="s">
        <v>1533</v>
      </c>
      <c r="N27" s="122" t="s">
        <v>1533</v>
      </c>
      <c r="O27" s="123">
        <v>3.4569999999999999</v>
      </c>
      <c r="P27" s="118">
        <v>101.8</v>
      </c>
      <c r="Q27" s="119">
        <v>158.81</v>
      </c>
      <c r="R27" s="119">
        <v>348.45</v>
      </c>
      <c r="S27" s="120">
        <v>247.62</v>
      </c>
      <c r="T27" s="123">
        <v>232.733</v>
      </c>
      <c r="U27" s="123">
        <v>6.82</v>
      </c>
      <c r="V27" s="118">
        <v>10.45</v>
      </c>
      <c r="W27" s="119">
        <v>16.995000000000001</v>
      </c>
      <c r="X27" s="119">
        <v>0.92</v>
      </c>
      <c r="Y27" s="124" t="s">
        <v>1533</v>
      </c>
      <c r="Z27" s="122" t="s">
        <v>1533</v>
      </c>
      <c r="AA27" s="118">
        <v>202.77</v>
      </c>
      <c r="AB27" s="120">
        <v>633.20299999999997</v>
      </c>
      <c r="AC27" s="118">
        <v>117.179</v>
      </c>
      <c r="AD27" s="119">
        <v>67.662999999999997</v>
      </c>
      <c r="AE27" s="119">
        <v>106.435</v>
      </c>
      <c r="AF27" s="120">
        <v>0</v>
      </c>
      <c r="AG27" s="118">
        <v>12.53486</v>
      </c>
      <c r="AH27" s="119">
        <v>11.9</v>
      </c>
      <c r="AI27" s="119">
        <v>5.1385100000000001</v>
      </c>
      <c r="AJ27" s="119">
        <v>16.379169999999998</v>
      </c>
      <c r="AK27" s="120">
        <v>16.8</v>
      </c>
      <c r="AL27" s="118">
        <v>71.91</v>
      </c>
      <c r="AM27" s="120">
        <v>72.2</v>
      </c>
      <c r="AN27" s="118">
        <v>72.528000000000006</v>
      </c>
      <c r="AO27" s="124" t="s">
        <v>1533</v>
      </c>
      <c r="AP27" s="124" t="s">
        <v>1533</v>
      </c>
      <c r="AQ27" s="124" t="s">
        <v>1533</v>
      </c>
      <c r="AR27" s="119">
        <v>17.405110000000001</v>
      </c>
      <c r="AS27" s="119">
        <v>6.7561799999999996</v>
      </c>
      <c r="AT27" s="119">
        <v>65.489000000000004</v>
      </c>
      <c r="AU27" s="119">
        <v>18.396999999999998</v>
      </c>
      <c r="AV27" s="120">
        <v>30.132000000000001</v>
      </c>
      <c r="AW27" s="123">
        <v>10.494999999999999</v>
      </c>
    </row>
    <row r="28" spans="1:49" x14ac:dyDescent="0.3">
      <c r="A28" s="125" t="s">
        <v>789</v>
      </c>
      <c r="B28" s="118">
        <v>16</v>
      </c>
      <c r="C28" s="119">
        <v>38</v>
      </c>
      <c r="D28" s="119">
        <v>96.6</v>
      </c>
      <c r="E28" s="119">
        <v>81.796769999999995</v>
      </c>
      <c r="F28" s="119">
        <v>26.7</v>
      </c>
      <c r="G28" s="120">
        <v>105</v>
      </c>
      <c r="H28" s="118">
        <v>43.9</v>
      </c>
      <c r="I28" s="120">
        <v>153</v>
      </c>
      <c r="J28" s="118">
        <v>0</v>
      </c>
      <c r="K28" s="119">
        <v>0</v>
      </c>
      <c r="L28" s="120">
        <v>23.553999999999998</v>
      </c>
      <c r="M28" s="121" t="s">
        <v>1533</v>
      </c>
      <c r="N28" s="122" t="s">
        <v>1533</v>
      </c>
      <c r="O28" s="123">
        <v>3.4569999999999999</v>
      </c>
      <c r="P28" s="118">
        <v>100.83</v>
      </c>
      <c r="Q28" s="119">
        <v>156.54</v>
      </c>
      <c r="R28" s="119">
        <v>348.45</v>
      </c>
      <c r="S28" s="120">
        <v>245.67</v>
      </c>
      <c r="T28" s="123">
        <v>233.88800000000001</v>
      </c>
      <c r="U28" s="123">
        <v>6.75</v>
      </c>
      <c r="V28" s="118">
        <v>10.45</v>
      </c>
      <c r="W28" s="119">
        <v>19.454000000000001</v>
      </c>
      <c r="X28" s="119">
        <v>0.92</v>
      </c>
      <c r="Y28" s="124" t="s">
        <v>1533</v>
      </c>
      <c r="Z28" s="122" t="s">
        <v>1533</v>
      </c>
      <c r="AA28" s="118">
        <v>205.47</v>
      </c>
      <c r="AB28" s="120">
        <v>635.68200000000002</v>
      </c>
      <c r="AC28" s="118">
        <v>117.179</v>
      </c>
      <c r="AD28" s="119">
        <v>68.495999999999995</v>
      </c>
      <c r="AE28" s="119">
        <v>108.21299999999999</v>
      </c>
      <c r="AF28" s="120">
        <v>0</v>
      </c>
      <c r="AG28" s="118">
        <v>12.53486</v>
      </c>
      <c r="AH28" s="119">
        <v>11.6</v>
      </c>
      <c r="AI28" s="119">
        <v>3.5560299999999998</v>
      </c>
      <c r="AJ28" s="119">
        <v>16.379169999999998</v>
      </c>
      <c r="AK28" s="120">
        <v>16.8</v>
      </c>
      <c r="AL28" s="118">
        <v>69.45</v>
      </c>
      <c r="AM28" s="120">
        <v>69.739999999999995</v>
      </c>
      <c r="AN28" s="118">
        <v>72.528000000000006</v>
      </c>
      <c r="AO28" s="124" t="s">
        <v>1533</v>
      </c>
      <c r="AP28" s="124" t="s">
        <v>1533</v>
      </c>
      <c r="AQ28" s="124" t="s">
        <v>1533</v>
      </c>
      <c r="AR28" s="119">
        <v>17.372949999999999</v>
      </c>
      <c r="AS28" s="119">
        <v>6.7561799999999996</v>
      </c>
      <c r="AT28" s="119">
        <v>65.489000000000004</v>
      </c>
      <c r="AU28" s="119">
        <v>18.242000000000001</v>
      </c>
      <c r="AV28" s="120">
        <v>29.908999999999999</v>
      </c>
      <c r="AW28" s="123">
        <v>10.388999999999999</v>
      </c>
    </row>
    <row r="29" spans="1:49" x14ac:dyDescent="0.3">
      <c r="A29" s="125" t="s">
        <v>790</v>
      </c>
      <c r="B29" s="118">
        <v>16</v>
      </c>
      <c r="C29" s="119">
        <v>38</v>
      </c>
      <c r="D29" s="119">
        <v>96.6</v>
      </c>
      <c r="E29" s="119">
        <v>81.796769999999995</v>
      </c>
      <c r="F29" s="119">
        <v>26.7</v>
      </c>
      <c r="G29" s="120">
        <v>105</v>
      </c>
      <c r="H29" s="118">
        <v>43.9</v>
      </c>
      <c r="I29" s="120">
        <v>153</v>
      </c>
      <c r="J29" s="118">
        <v>0</v>
      </c>
      <c r="K29" s="119">
        <v>0</v>
      </c>
      <c r="L29" s="120">
        <v>23.553999999999998</v>
      </c>
      <c r="M29" s="121" t="s">
        <v>1533</v>
      </c>
      <c r="N29" s="122" t="s">
        <v>1533</v>
      </c>
      <c r="O29" s="123">
        <v>3.4569999999999999</v>
      </c>
      <c r="P29" s="118">
        <v>100.83</v>
      </c>
      <c r="Q29" s="119">
        <v>156.54</v>
      </c>
      <c r="R29" s="119">
        <v>348.45</v>
      </c>
      <c r="S29" s="120">
        <v>245.67</v>
      </c>
      <c r="T29" s="123">
        <v>233.88800000000001</v>
      </c>
      <c r="U29" s="123">
        <v>6.75</v>
      </c>
      <c r="V29" s="118">
        <v>10.45</v>
      </c>
      <c r="W29" s="119">
        <v>19.454000000000001</v>
      </c>
      <c r="X29" s="119">
        <v>0.92</v>
      </c>
      <c r="Y29" s="124" t="s">
        <v>1533</v>
      </c>
      <c r="Z29" s="122" t="s">
        <v>1533</v>
      </c>
      <c r="AA29" s="118">
        <v>205.47</v>
      </c>
      <c r="AB29" s="120">
        <v>635.68200000000002</v>
      </c>
      <c r="AC29" s="118">
        <v>117.179</v>
      </c>
      <c r="AD29" s="119">
        <v>68.495999999999995</v>
      </c>
      <c r="AE29" s="119">
        <v>108.21299999999999</v>
      </c>
      <c r="AF29" s="120">
        <v>0</v>
      </c>
      <c r="AG29" s="118">
        <v>12.53486</v>
      </c>
      <c r="AH29" s="119">
        <v>11.6</v>
      </c>
      <c r="AI29" s="119">
        <v>3.5560299999999998</v>
      </c>
      <c r="AJ29" s="119">
        <v>16.379169999999998</v>
      </c>
      <c r="AK29" s="120">
        <v>16.8</v>
      </c>
      <c r="AL29" s="118">
        <v>69.45</v>
      </c>
      <c r="AM29" s="120">
        <v>69.739999999999995</v>
      </c>
      <c r="AN29" s="118">
        <v>72.528000000000006</v>
      </c>
      <c r="AO29" s="124" t="s">
        <v>1533</v>
      </c>
      <c r="AP29" s="124" t="s">
        <v>1533</v>
      </c>
      <c r="AQ29" s="124" t="s">
        <v>1533</v>
      </c>
      <c r="AR29" s="119">
        <v>17.372949999999999</v>
      </c>
      <c r="AS29" s="119">
        <v>6.7561799999999996</v>
      </c>
      <c r="AT29" s="119">
        <v>65.489000000000004</v>
      </c>
      <c r="AU29" s="119">
        <v>18.242000000000001</v>
      </c>
      <c r="AV29" s="120">
        <v>29.908999999999999</v>
      </c>
      <c r="AW29" s="123">
        <v>10.388999999999999</v>
      </c>
    </row>
    <row r="30" spans="1:49" x14ac:dyDescent="0.3">
      <c r="A30" s="125" t="s">
        <v>791</v>
      </c>
      <c r="B30" s="118">
        <v>16</v>
      </c>
      <c r="C30" s="119">
        <v>38</v>
      </c>
      <c r="D30" s="119">
        <v>93.6</v>
      </c>
      <c r="E30" s="119">
        <v>68.831090000000003</v>
      </c>
      <c r="F30" s="119">
        <v>34.4</v>
      </c>
      <c r="G30" s="120">
        <v>102</v>
      </c>
      <c r="H30" s="118">
        <v>39</v>
      </c>
      <c r="I30" s="120">
        <v>150</v>
      </c>
      <c r="J30" s="118">
        <v>0</v>
      </c>
      <c r="K30" s="119">
        <v>0</v>
      </c>
      <c r="L30" s="120">
        <v>23.404</v>
      </c>
      <c r="M30" s="121" t="s">
        <v>1533</v>
      </c>
      <c r="N30" s="122" t="s">
        <v>1533</v>
      </c>
      <c r="O30" s="123">
        <v>3.4569999999999999</v>
      </c>
      <c r="P30" s="118">
        <v>96.99</v>
      </c>
      <c r="Q30" s="119">
        <v>155.41</v>
      </c>
      <c r="R30" s="119">
        <v>346.55</v>
      </c>
      <c r="S30" s="120">
        <v>243.77</v>
      </c>
      <c r="T30" s="123">
        <v>220.79499999999999</v>
      </c>
      <c r="U30" s="123">
        <v>6.54</v>
      </c>
      <c r="V30" s="118">
        <v>9.93</v>
      </c>
      <c r="W30" s="119">
        <v>17.113</v>
      </c>
      <c r="X30" s="119">
        <v>0.92</v>
      </c>
      <c r="Y30" s="124" t="s">
        <v>1533</v>
      </c>
      <c r="Z30" s="122" t="s">
        <v>1533</v>
      </c>
      <c r="AA30" s="118">
        <v>225.28</v>
      </c>
      <c r="AB30" s="120">
        <v>624.60299999999995</v>
      </c>
      <c r="AC30" s="118">
        <v>115.63500000000001</v>
      </c>
      <c r="AD30" s="119">
        <v>68.308999999999997</v>
      </c>
      <c r="AE30" s="119">
        <v>106.798</v>
      </c>
      <c r="AF30" s="120">
        <v>0</v>
      </c>
      <c r="AG30" s="118">
        <v>12.53486</v>
      </c>
      <c r="AH30" s="119">
        <v>11.4</v>
      </c>
      <c r="AI30" s="119">
        <v>9.8408700000000007</v>
      </c>
      <c r="AJ30" s="119">
        <v>16.379169999999998</v>
      </c>
      <c r="AK30" s="120">
        <v>16.5</v>
      </c>
      <c r="AL30" s="118">
        <v>66.31</v>
      </c>
      <c r="AM30" s="120">
        <v>66.599999999999994</v>
      </c>
      <c r="AN30" s="118">
        <v>73.543999999999997</v>
      </c>
      <c r="AO30" s="124" t="s">
        <v>1533</v>
      </c>
      <c r="AP30" s="124" t="s">
        <v>1533</v>
      </c>
      <c r="AQ30" s="124" t="s">
        <v>1533</v>
      </c>
      <c r="AR30" s="119">
        <v>17.326889999999999</v>
      </c>
      <c r="AS30" s="119">
        <v>6.7561799999999996</v>
      </c>
      <c r="AT30" s="119">
        <v>65.489000000000004</v>
      </c>
      <c r="AU30" s="119">
        <v>18.02</v>
      </c>
      <c r="AV30" s="120">
        <v>29.847000000000001</v>
      </c>
      <c r="AW30" s="123">
        <v>10.368</v>
      </c>
    </row>
    <row r="31" spans="1:49" x14ac:dyDescent="0.3">
      <c r="A31" s="125" t="s">
        <v>792</v>
      </c>
      <c r="B31" s="118">
        <v>16</v>
      </c>
      <c r="C31" s="119">
        <v>38</v>
      </c>
      <c r="D31" s="119">
        <v>93.6</v>
      </c>
      <c r="E31" s="119">
        <v>68.831090000000003</v>
      </c>
      <c r="F31" s="119">
        <v>34.4</v>
      </c>
      <c r="G31" s="120">
        <v>102</v>
      </c>
      <c r="H31" s="118">
        <v>39</v>
      </c>
      <c r="I31" s="120">
        <v>150</v>
      </c>
      <c r="J31" s="118">
        <v>0</v>
      </c>
      <c r="K31" s="119">
        <v>0</v>
      </c>
      <c r="L31" s="120">
        <v>23.404</v>
      </c>
      <c r="M31" s="121" t="s">
        <v>1533</v>
      </c>
      <c r="N31" s="122" t="s">
        <v>1533</v>
      </c>
      <c r="O31" s="123">
        <v>3.4569999999999999</v>
      </c>
      <c r="P31" s="118">
        <v>96.99</v>
      </c>
      <c r="Q31" s="119">
        <v>155.41</v>
      </c>
      <c r="R31" s="119">
        <v>346.55</v>
      </c>
      <c r="S31" s="120">
        <v>243.77</v>
      </c>
      <c r="T31" s="123">
        <v>220.79499999999999</v>
      </c>
      <c r="U31" s="123">
        <v>6.54</v>
      </c>
      <c r="V31" s="118">
        <v>9.93</v>
      </c>
      <c r="W31" s="119">
        <v>17.113</v>
      </c>
      <c r="X31" s="119">
        <v>0.92</v>
      </c>
      <c r="Y31" s="124" t="s">
        <v>1533</v>
      </c>
      <c r="Z31" s="122" t="s">
        <v>1533</v>
      </c>
      <c r="AA31" s="118">
        <v>225.28</v>
      </c>
      <c r="AB31" s="120">
        <v>624.60299999999995</v>
      </c>
      <c r="AC31" s="118">
        <v>115.63500000000001</v>
      </c>
      <c r="AD31" s="119">
        <v>68.308999999999997</v>
      </c>
      <c r="AE31" s="119">
        <v>106.798</v>
      </c>
      <c r="AF31" s="120">
        <v>0</v>
      </c>
      <c r="AG31" s="118">
        <v>12.53486</v>
      </c>
      <c r="AH31" s="119">
        <v>11.4</v>
      </c>
      <c r="AI31" s="119">
        <v>9.8408700000000007</v>
      </c>
      <c r="AJ31" s="119">
        <v>16.379169999999998</v>
      </c>
      <c r="AK31" s="120">
        <v>16.5</v>
      </c>
      <c r="AL31" s="118">
        <v>66.31</v>
      </c>
      <c r="AM31" s="120">
        <v>66.599999999999994</v>
      </c>
      <c r="AN31" s="118">
        <v>73.543999999999997</v>
      </c>
      <c r="AO31" s="124" t="s">
        <v>1533</v>
      </c>
      <c r="AP31" s="124" t="s">
        <v>1533</v>
      </c>
      <c r="AQ31" s="124" t="s">
        <v>1533</v>
      </c>
      <c r="AR31" s="119">
        <v>17.326889999999999</v>
      </c>
      <c r="AS31" s="119">
        <v>6.7561799999999996</v>
      </c>
      <c r="AT31" s="119">
        <v>65.489000000000004</v>
      </c>
      <c r="AU31" s="119">
        <v>18.02</v>
      </c>
      <c r="AV31" s="120">
        <v>29.847000000000001</v>
      </c>
      <c r="AW31" s="123">
        <v>10.368</v>
      </c>
    </row>
    <row r="32" spans="1:49" x14ac:dyDescent="0.3">
      <c r="A32" s="125" t="s">
        <v>793</v>
      </c>
      <c r="B32" s="118">
        <v>16</v>
      </c>
      <c r="C32" s="119">
        <v>38</v>
      </c>
      <c r="D32" s="119">
        <v>93.6</v>
      </c>
      <c r="E32" s="119">
        <v>62.497889999999998</v>
      </c>
      <c r="F32" s="119">
        <v>35.799999999999997</v>
      </c>
      <c r="G32" s="120">
        <v>102</v>
      </c>
      <c r="H32" s="118">
        <v>39</v>
      </c>
      <c r="I32" s="120">
        <v>148</v>
      </c>
      <c r="J32" s="118">
        <v>0</v>
      </c>
      <c r="K32" s="119">
        <v>0</v>
      </c>
      <c r="L32" s="120">
        <v>23.773</v>
      </c>
      <c r="M32" s="121" t="s">
        <v>1533</v>
      </c>
      <c r="N32" s="122" t="s">
        <v>1533</v>
      </c>
      <c r="O32" s="123">
        <v>3.4569999999999999</v>
      </c>
      <c r="P32" s="118">
        <v>106.74</v>
      </c>
      <c r="Q32" s="119">
        <v>154.29</v>
      </c>
      <c r="R32" s="119">
        <v>344.67</v>
      </c>
      <c r="S32" s="120">
        <v>250.49</v>
      </c>
      <c r="T32" s="123">
        <v>227.69300000000001</v>
      </c>
      <c r="U32" s="123">
        <v>6.33</v>
      </c>
      <c r="V32" s="118">
        <v>8.91</v>
      </c>
      <c r="W32" s="119">
        <v>17.010000000000002</v>
      </c>
      <c r="X32" s="119">
        <v>0.91</v>
      </c>
      <c r="Y32" s="124" t="s">
        <v>1533</v>
      </c>
      <c r="Z32" s="122" t="s">
        <v>1533</v>
      </c>
      <c r="AA32" s="118">
        <v>259.76</v>
      </c>
      <c r="AB32" s="120">
        <v>613.32500000000005</v>
      </c>
      <c r="AC32" s="118">
        <v>114.10599999999999</v>
      </c>
      <c r="AD32" s="119">
        <v>69.664000000000001</v>
      </c>
      <c r="AE32" s="119">
        <v>101.73099999999999</v>
      </c>
      <c r="AF32" s="120">
        <v>0</v>
      </c>
      <c r="AG32" s="118">
        <v>12.53486</v>
      </c>
      <c r="AH32" s="119">
        <v>11.7</v>
      </c>
      <c r="AI32" s="119">
        <v>9.9307599999999994</v>
      </c>
      <c r="AJ32" s="119">
        <v>16.379169999999998</v>
      </c>
      <c r="AK32" s="120">
        <v>16.5</v>
      </c>
      <c r="AL32" s="118">
        <v>64.48</v>
      </c>
      <c r="AM32" s="120">
        <v>64.760000000000005</v>
      </c>
      <c r="AN32" s="118">
        <v>73.037000000000006</v>
      </c>
      <c r="AO32" s="124" t="s">
        <v>1533</v>
      </c>
      <c r="AP32" s="124" t="s">
        <v>1533</v>
      </c>
      <c r="AQ32" s="124" t="s">
        <v>1533</v>
      </c>
      <c r="AR32" s="119">
        <v>17.272120000000001</v>
      </c>
      <c r="AS32" s="119">
        <v>6.7561799999999996</v>
      </c>
      <c r="AT32" s="119">
        <v>65.489000000000004</v>
      </c>
      <c r="AU32" s="119">
        <v>17.756</v>
      </c>
      <c r="AV32" s="120">
        <v>29.625</v>
      </c>
      <c r="AW32" s="123">
        <v>10.247</v>
      </c>
    </row>
    <row r="33" spans="1:49" x14ac:dyDescent="0.3">
      <c r="A33" s="125" t="s">
        <v>794</v>
      </c>
      <c r="B33" s="118">
        <v>16</v>
      </c>
      <c r="C33" s="119">
        <v>38</v>
      </c>
      <c r="D33" s="119">
        <v>93.6</v>
      </c>
      <c r="E33" s="119">
        <v>62.497889999999998</v>
      </c>
      <c r="F33" s="119">
        <v>35.799999999999997</v>
      </c>
      <c r="G33" s="120">
        <v>102</v>
      </c>
      <c r="H33" s="118">
        <v>39</v>
      </c>
      <c r="I33" s="120">
        <v>148</v>
      </c>
      <c r="J33" s="118">
        <v>0</v>
      </c>
      <c r="K33" s="119">
        <v>0</v>
      </c>
      <c r="L33" s="120">
        <v>23.773</v>
      </c>
      <c r="M33" s="121" t="s">
        <v>1533</v>
      </c>
      <c r="N33" s="122" t="s">
        <v>1533</v>
      </c>
      <c r="O33" s="123">
        <v>3.4569999999999999</v>
      </c>
      <c r="P33" s="118">
        <v>106.74</v>
      </c>
      <c r="Q33" s="119">
        <v>154.29</v>
      </c>
      <c r="R33" s="119">
        <v>344.67</v>
      </c>
      <c r="S33" s="120">
        <v>250.49</v>
      </c>
      <c r="T33" s="123">
        <v>227.69300000000001</v>
      </c>
      <c r="U33" s="123">
        <v>6.33</v>
      </c>
      <c r="V33" s="118">
        <v>8.91</v>
      </c>
      <c r="W33" s="119">
        <v>17.010000000000002</v>
      </c>
      <c r="X33" s="119">
        <v>0.91</v>
      </c>
      <c r="Y33" s="124" t="s">
        <v>1533</v>
      </c>
      <c r="Z33" s="122" t="s">
        <v>1533</v>
      </c>
      <c r="AA33" s="118">
        <v>259.76</v>
      </c>
      <c r="AB33" s="120">
        <v>613.32500000000005</v>
      </c>
      <c r="AC33" s="118">
        <v>114.10599999999999</v>
      </c>
      <c r="AD33" s="119">
        <v>69.664000000000001</v>
      </c>
      <c r="AE33" s="119">
        <v>101.73099999999999</v>
      </c>
      <c r="AF33" s="120">
        <v>0</v>
      </c>
      <c r="AG33" s="118">
        <v>12.53486</v>
      </c>
      <c r="AH33" s="119">
        <v>11.7</v>
      </c>
      <c r="AI33" s="119">
        <v>9.9307599999999994</v>
      </c>
      <c r="AJ33" s="119">
        <v>16.379169999999998</v>
      </c>
      <c r="AK33" s="120">
        <v>16.5</v>
      </c>
      <c r="AL33" s="118">
        <v>64.48</v>
      </c>
      <c r="AM33" s="120">
        <v>64.760000000000005</v>
      </c>
      <c r="AN33" s="118">
        <v>73.037000000000006</v>
      </c>
      <c r="AO33" s="124" t="s">
        <v>1533</v>
      </c>
      <c r="AP33" s="124" t="s">
        <v>1533</v>
      </c>
      <c r="AQ33" s="124" t="s">
        <v>1533</v>
      </c>
      <c r="AR33" s="119">
        <v>17.272120000000001</v>
      </c>
      <c r="AS33" s="119">
        <v>6.7561799999999996</v>
      </c>
      <c r="AT33" s="119">
        <v>65.489000000000004</v>
      </c>
      <c r="AU33" s="119">
        <v>17.756</v>
      </c>
      <c r="AV33" s="120">
        <v>29.625</v>
      </c>
      <c r="AW33" s="123">
        <v>10.247</v>
      </c>
    </row>
    <row r="34" spans="1:49" x14ac:dyDescent="0.3">
      <c r="A34" s="125" t="s">
        <v>795</v>
      </c>
      <c r="B34" s="118">
        <v>16</v>
      </c>
      <c r="C34" s="119">
        <v>38</v>
      </c>
      <c r="D34" s="119">
        <v>91.6</v>
      </c>
      <c r="E34" s="119">
        <v>59.432589999999998</v>
      </c>
      <c r="F34" s="119">
        <v>37.700000000000003</v>
      </c>
      <c r="G34" s="120">
        <v>100</v>
      </c>
      <c r="H34" s="118">
        <v>39</v>
      </c>
      <c r="I34" s="120">
        <v>144</v>
      </c>
      <c r="J34" s="118">
        <v>0</v>
      </c>
      <c r="K34" s="119">
        <v>0</v>
      </c>
      <c r="L34" s="120">
        <v>23.733000000000001</v>
      </c>
      <c r="M34" s="121" t="s">
        <v>1533</v>
      </c>
      <c r="N34" s="122" t="s">
        <v>1533</v>
      </c>
      <c r="O34" s="123">
        <v>3.4569999999999999</v>
      </c>
      <c r="P34" s="118">
        <v>109.78</v>
      </c>
      <c r="Q34" s="119">
        <v>150.93</v>
      </c>
      <c r="R34" s="119">
        <v>342.78</v>
      </c>
      <c r="S34" s="120">
        <v>244.84</v>
      </c>
      <c r="T34" s="123">
        <v>227.614</v>
      </c>
      <c r="U34" s="123">
        <v>6.16</v>
      </c>
      <c r="V34" s="118">
        <v>8.91</v>
      </c>
      <c r="W34" s="119">
        <v>17.98</v>
      </c>
      <c r="X34" s="119">
        <v>0.9</v>
      </c>
      <c r="Y34" s="124" t="s">
        <v>1533</v>
      </c>
      <c r="Z34" s="122" t="s">
        <v>1533</v>
      </c>
      <c r="AA34" s="118">
        <v>252.97</v>
      </c>
      <c r="AB34" s="120">
        <v>606.46500000000003</v>
      </c>
      <c r="AC34" s="118">
        <v>112.593</v>
      </c>
      <c r="AD34" s="119">
        <v>68.012</v>
      </c>
      <c r="AE34" s="119">
        <v>96.417000000000002</v>
      </c>
      <c r="AF34" s="120">
        <v>0</v>
      </c>
      <c r="AG34" s="118">
        <v>12.53486</v>
      </c>
      <c r="AH34" s="119">
        <v>14.4</v>
      </c>
      <c r="AI34" s="119">
        <v>8.8503100000000003</v>
      </c>
      <c r="AJ34" s="119">
        <v>16.379169999999998</v>
      </c>
      <c r="AK34" s="120">
        <v>16.5</v>
      </c>
      <c r="AL34" s="118">
        <v>63.53</v>
      </c>
      <c r="AM34" s="120">
        <v>63.82</v>
      </c>
      <c r="AN34" s="118">
        <v>73.037000000000006</v>
      </c>
      <c r="AO34" s="124" t="s">
        <v>1533</v>
      </c>
      <c r="AP34" s="124" t="s">
        <v>1533</v>
      </c>
      <c r="AQ34" s="124" t="s">
        <v>1533</v>
      </c>
      <c r="AR34" s="119">
        <v>17.307390000000002</v>
      </c>
      <c r="AS34" s="119">
        <v>6.7561799999999996</v>
      </c>
      <c r="AT34" s="119">
        <v>65.489000000000004</v>
      </c>
      <c r="AU34" s="119">
        <v>17.925999999999998</v>
      </c>
      <c r="AV34" s="120">
        <v>29.786000000000001</v>
      </c>
      <c r="AW34" s="123">
        <v>10.148</v>
      </c>
    </row>
    <row r="35" spans="1:49" x14ac:dyDescent="0.3">
      <c r="A35" s="125" t="s">
        <v>796</v>
      </c>
      <c r="B35" s="118">
        <v>16</v>
      </c>
      <c r="C35" s="119">
        <v>38</v>
      </c>
      <c r="D35" s="119">
        <v>91.6</v>
      </c>
      <c r="E35" s="119">
        <v>59.432589999999998</v>
      </c>
      <c r="F35" s="119">
        <v>37.700000000000003</v>
      </c>
      <c r="G35" s="120">
        <v>100</v>
      </c>
      <c r="H35" s="118">
        <v>39</v>
      </c>
      <c r="I35" s="120">
        <v>144</v>
      </c>
      <c r="J35" s="118">
        <v>0</v>
      </c>
      <c r="K35" s="119">
        <v>0</v>
      </c>
      <c r="L35" s="120">
        <v>23.733000000000001</v>
      </c>
      <c r="M35" s="121" t="s">
        <v>1533</v>
      </c>
      <c r="N35" s="122" t="s">
        <v>1533</v>
      </c>
      <c r="O35" s="123">
        <v>3.4569999999999999</v>
      </c>
      <c r="P35" s="118">
        <v>109.78</v>
      </c>
      <c r="Q35" s="119">
        <v>150.93</v>
      </c>
      <c r="R35" s="119">
        <v>342.78</v>
      </c>
      <c r="S35" s="120">
        <v>244.84</v>
      </c>
      <c r="T35" s="123">
        <v>227.614</v>
      </c>
      <c r="U35" s="123">
        <v>6.16</v>
      </c>
      <c r="V35" s="118">
        <v>8.91</v>
      </c>
      <c r="W35" s="119">
        <v>17.98</v>
      </c>
      <c r="X35" s="119">
        <v>0.9</v>
      </c>
      <c r="Y35" s="124" t="s">
        <v>1533</v>
      </c>
      <c r="Z35" s="122" t="s">
        <v>1533</v>
      </c>
      <c r="AA35" s="118">
        <v>252.97</v>
      </c>
      <c r="AB35" s="120">
        <v>606.46500000000003</v>
      </c>
      <c r="AC35" s="118">
        <v>112.593</v>
      </c>
      <c r="AD35" s="119">
        <v>68.012</v>
      </c>
      <c r="AE35" s="119">
        <v>96.417000000000002</v>
      </c>
      <c r="AF35" s="120">
        <v>0</v>
      </c>
      <c r="AG35" s="118">
        <v>12.53486</v>
      </c>
      <c r="AH35" s="119">
        <v>14.4</v>
      </c>
      <c r="AI35" s="119">
        <v>8.8503100000000003</v>
      </c>
      <c r="AJ35" s="119">
        <v>16.379169999999998</v>
      </c>
      <c r="AK35" s="120">
        <v>16.5</v>
      </c>
      <c r="AL35" s="118">
        <v>63.53</v>
      </c>
      <c r="AM35" s="120">
        <v>63.82</v>
      </c>
      <c r="AN35" s="118">
        <v>73.037000000000006</v>
      </c>
      <c r="AO35" s="124" t="s">
        <v>1533</v>
      </c>
      <c r="AP35" s="124" t="s">
        <v>1533</v>
      </c>
      <c r="AQ35" s="124" t="s">
        <v>1533</v>
      </c>
      <c r="AR35" s="119">
        <v>17.307390000000002</v>
      </c>
      <c r="AS35" s="119">
        <v>6.7561799999999996</v>
      </c>
      <c r="AT35" s="119">
        <v>65.489000000000004</v>
      </c>
      <c r="AU35" s="119">
        <v>17.925999999999998</v>
      </c>
      <c r="AV35" s="120">
        <v>29.786000000000001</v>
      </c>
      <c r="AW35" s="123">
        <v>10.148</v>
      </c>
    </row>
    <row r="36" spans="1:49" x14ac:dyDescent="0.3">
      <c r="A36" s="125" t="s">
        <v>797</v>
      </c>
      <c r="B36" s="118">
        <v>16</v>
      </c>
      <c r="C36" s="119">
        <v>38</v>
      </c>
      <c r="D36" s="119">
        <v>91.6</v>
      </c>
      <c r="E36" s="119">
        <v>65.980580000000003</v>
      </c>
      <c r="F36" s="119">
        <v>32.9</v>
      </c>
      <c r="G36" s="120">
        <v>100</v>
      </c>
      <c r="H36" s="118">
        <v>36.9</v>
      </c>
      <c r="I36" s="120">
        <v>144</v>
      </c>
      <c r="J36" s="118">
        <v>0</v>
      </c>
      <c r="K36" s="119">
        <v>0</v>
      </c>
      <c r="L36" s="120">
        <v>23.629000000000001</v>
      </c>
      <c r="M36" s="121" t="s">
        <v>1533</v>
      </c>
      <c r="N36" s="122" t="s">
        <v>1533</v>
      </c>
      <c r="O36" s="123">
        <v>3.4569999999999999</v>
      </c>
      <c r="P36" s="118">
        <v>109.78</v>
      </c>
      <c r="Q36" s="119">
        <v>147.61000000000001</v>
      </c>
      <c r="R36" s="119">
        <v>342.78</v>
      </c>
      <c r="S36" s="120">
        <v>236.04</v>
      </c>
      <c r="T36" s="123">
        <v>233.434</v>
      </c>
      <c r="U36" s="123">
        <v>6.07</v>
      </c>
      <c r="V36" s="118">
        <v>7.94</v>
      </c>
      <c r="W36" s="119">
        <v>16.59</v>
      </c>
      <c r="X36" s="119">
        <v>0.88</v>
      </c>
      <c r="Y36" s="124" t="s">
        <v>1533</v>
      </c>
      <c r="Z36" s="122" t="s">
        <v>1533</v>
      </c>
      <c r="AA36" s="118">
        <v>241.2</v>
      </c>
      <c r="AB36" s="120">
        <v>593.46299999999997</v>
      </c>
      <c r="AC36" s="118">
        <v>112.593</v>
      </c>
      <c r="AD36" s="119">
        <v>67.975999999999999</v>
      </c>
      <c r="AE36" s="119">
        <v>93.748000000000005</v>
      </c>
      <c r="AF36" s="120">
        <v>0</v>
      </c>
      <c r="AG36" s="118">
        <v>12.53486</v>
      </c>
      <c r="AH36" s="119">
        <v>14.3</v>
      </c>
      <c r="AI36" s="119">
        <v>9.3280200000000004</v>
      </c>
      <c r="AJ36" s="119">
        <v>16.379169999999998</v>
      </c>
      <c r="AK36" s="120">
        <v>16.5</v>
      </c>
      <c r="AL36" s="118">
        <v>63.43</v>
      </c>
      <c r="AM36" s="120">
        <v>63.72</v>
      </c>
      <c r="AN36" s="118">
        <v>72.528000000000006</v>
      </c>
      <c r="AO36" s="124" t="s">
        <v>1533</v>
      </c>
      <c r="AP36" s="124" t="s">
        <v>1533</v>
      </c>
      <c r="AQ36" s="124" t="s">
        <v>1533</v>
      </c>
      <c r="AR36" s="119">
        <v>17.281040000000001</v>
      </c>
      <c r="AS36" s="119">
        <v>6.7561799999999996</v>
      </c>
      <c r="AT36" s="119">
        <v>65.489000000000004</v>
      </c>
      <c r="AU36" s="119">
        <v>17.798999999999999</v>
      </c>
      <c r="AV36" s="120">
        <v>29.847000000000001</v>
      </c>
      <c r="AW36" s="123">
        <v>10.131</v>
      </c>
    </row>
    <row r="37" spans="1:49" x14ac:dyDescent="0.3">
      <c r="A37" s="125" t="s">
        <v>798</v>
      </c>
      <c r="B37" s="118">
        <v>16</v>
      </c>
      <c r="C37" s="119">
        <v>38</v>
      </c>
      <c r="D37" s="119">
        <v>91.6</v>
      </c>
      <c r="E37" s="119">
        <v>65.980580000000003</v>
      </c>
      <c r="F37" s="119">
        <v>32.9</v>
      </c>
      <c r="G37" s="120">
        <v>100</v>
      </c>
      <c r="H37" s="118">
        <v>36.9</v>
      </c>
      <c r="I37" s="120">
        <v>144</v>
      </c>
      <c r="J37" s="118">
        <v>0</v>
      </c>
      <c r="K37" s="119">
        <v>0</v>
      </c>
      <c r="L37" s="120">
        <v>23.629000000000001</v>
      </c>
      <c r="M37" s="121" t="s">
        <v>1533</v>
      </c>
      <c r="N37" s="122" t="s">
        <v>1533</v>
      </c>
      <c r="O37" s="123">
        <v>3.4569999999999999</v>
      </c>
      <c r="P37" s="118">
        <v>109.78</v>
      </c>
      <c r="Q37" s="119">
        <v>147.61000000000001</v>
      </c>
      <c r="R37" s="119">
        <v>342.78</v>
      </c>
      <c r="S37" s="120">
        <v>236.04</v>
      </c>
      <c r="T37" s="123">
        <v>233.434</v>
      </c>
      <c r="U37" s="123">
        <v>6.07</v>
      </c>
      <c r="V37" s="118">
        <v>7.94</v>
      </c>
      <c r="W37" s="119">
        <v>16.59</v>
      </c>
      <c r="X37" s="119">
        <v>0.88</v>
      </c>
      <c r="Y37" s="124" t="s">
        <v>1533</v>
      </c>
      <c r="Z37" s="122" t="s">
        <v>1533</v>
      </c>
      <c r="AA37" s="118">
        <v>241.2</v>
      </c>
      <c r="AB37" s="120">
        <v>593.46299999999997</v>
      </c>
      <c r="AC37" s="118">
        <v>112.593</v>
      </c>
      <c r="AD37" s="119">
        <v>67.975999999999999</v>
      </c>
      <c r="AE37" s="119">
        <v>93.748000000000005</v>
      </c>
      <c r="AF37" s="120">
        <v>0</v>
      </c>
      <c r="AG37" s="118">
        <v>12.53486</v>
      </c>
      <c r="AH37" s="119">
        <v>14.3</v>
      </c>
      <c r="AI37" s="119">
        <v>9.3280200000000004</v>
      </c>
      <c r="AJ37" s="119">
        <v>16.379169999999998</v>
      </c>
      <c r="AK37" s="120">
        <v>16.5</v>
      </c>
      <c r="AL37" s="118">
        <v>63.43</v>
      </c>
      <c r="AM37" s="120">
        <v>63.72</v>
      </c>
      <c r="AN37" s="118">
        <v>72.528000000000006</v>
      </c>
      <c r="AO37" s="124" t="s">
        <v>1533</v>
      </c>
      <c r="AP37" s="124" t="s">
        <v>1533</v>
      </c>
      <c r="AQ37" s="124" t="s">
        <v>1533</v>
      </c>
      <c r="AR37" s="119">
        <v>17.281040000000001</v>
      </c>
      <c r="AS37" s="119">
        <v>6.7561799999999996</v>
      </c>
      <c r="AT37" s="119">
        <v>65.489000000000004</v>
      </c>
      <c r="AU37" s="119">
        <v>17.798999999999999</v>
      </c>
      <c r="AV37" s="120">
        <v>29.847000000000001</v>
      </c>
      <c r="AW37" s="123">
        <v>10.131</v>
      </c>
    </row>
    <row r="38" spans="1:49" x14ac:dyDescent="0.3">
      <c r="A38" s="125" t="s">
        <v>799</v>
      </c>
      <c r="B38" s="118">
        <v>16</v>
      </c>
      <c r="C38" s="119">
        <v>38</v>
      </c>
      <c r="D38" s="119">
        <v>89.6</v>
      </c>
      <c r="E38" s="119">
        <v>72.15419</v>
      </c>
      <c r="F38" s="119">
        <v>27.4</v>
      </c>
      <c r="G38" s="120">
        <v>98</v>
      </c>
      <c r="H38" s="118">
        <v>36.9</v>
      </c>
      <c r="I38" s="120">
        <v>140</v>
      </c>
      <c r="J38" s="118">
        <v>0</v>
      </c>
      <c r="K38" s="119">
        <v>0</v>
      </c>
      <c r="L38" s="120">
        <v>23.867000000000001</v>
      </c>
      <c r="M38" s="121" t="s">
        <v>1533</v>
      </c>
      <c r="N38" s="122" t="s">
        <v>1533</v>
      </c>
      <c r="O38" s="123">
        <v>3.4569999999999999</v>
      </c>
      <c r="P38" s="118">
        <v>109.78</v>
      </c>
      <c r="Q38" s="119">
        <v>149.82</v>
      </c>
      <c r="R38" s="119">
        <v>342.78</v>
      </c>
      <c r="S38" s="120">
        <v>235.03</v>
      </c>
      <c r="T38" s="123">
        <v>221.00800000000001</v>
      </c>
      <c r="U38" s="123">
        <v>5.98</v>
      </c>
      <c r="V38" s="118">
        <v>10.45</v>
      </c>
      <c r="W38" s="119">
        <v>17.559999999999999</v>
      </c>
      <c r="X38" s="119">
        <v>0.86</v>
      </c>
      <c r="Y38" s="124" t="s">
        <v>1533</v>
      </c>
      <c r="Z38" s="122" t="s">
        <v>1533</v>
      </c>
      <c r="AA38" s="118">
        <v>241.96</v>
      </c>
      <c r="AB38" s="120">
        <v>594.22500000000002</v>
      </c>
      <c r="AC38" s="118">
        <v>112.593</v>
      </c>
      <c r="AD38" s="119">
        <v>67.986000000000004</v>
      </c>
      <c r="AE38" s="119">
        <v>90.655000000000001</v>
      </c>
      <c r="AF38" s="120">
        <v>0</v>
      </c>
      <c r="AG38" s="118">
        <v>12.53486</v>
      </c>
      <c r="AH38" s="119">
        <v>14.5</v>
      </c>
      <c r="AI38" s="119">
        <v>9.1870899999999995</v>
      </c>
      <c r="AJ38" s="119">
        <v>16.379169999999998</v>
      </c>
      <c r="AK38" s="120">
        <v>16.399999999999999</v>
      </c>
      <c r="AL38" s="118">
        <v>65.81</v>
      </c>
      <c r="AM38" s="120">
        <v>66.099999999999994</v>
      </c>
      <c r="AN38" s="118">
        <v>72.528000000000006</v>
      </c>
      <c r="AO38" s="124" t="s">
        <v>1533</v>
      </c>
      <c r="AP38" s="124" t="s">
        <v>1533</v>
      </c>
      <c r="AQ38" s="124" t="s">
        <v>1533</v>
      </c>
      <c r="AR38" s="119">
        <v>17.181650000000001</v>
      </c>
      <c r="AS38" s="119">
        <v>6.7561799999999996</v>
      </c>
      <c r="AT38" s="119">
        <v>65.489000000000004</v>
      </c>
      <c r="AU38" s="119">
        <v>17.32</v>
      </c>
      <c r="AV38" s="120">
        <v>29.405000000000001</v>
      </c>
      <c r="AW38" s="123">
        <v>10.105</v>
      </c>
    </row>
    <row r="39" spans="1:49" x14ac:dyDescent="0.3">
      <c r="A39" s="125" t="s">
        <v>800</v>
      </c>
      <c r="B39" s="118">
        <v>16</v>
      </c>
      <c r="C39" s="119">
        <v>38</v>
      </c>
      <c r="D39" s="119">
        <v>89.6</v>
      </c>
      <c r="E39" s="119">
        <v>72.15419</v>
      </c>
      <c r="F39" s="119">
        <v>27.4</v>
      </c>
      <c r="G39" s="120">
        <v>98</v>
      </c>
      <c r="H39" s="118">
        <v>36.9</v>
      </c>
      <c r="I39" s="120">
        <v>140</v>
      </c>
      <c r="J39" s="118">
        <v>0</v>
      </c>
      <c r="K39" s="119">
        <v>0</v>
      </c>
      <c r="L39" s="120">
        <v>23.867000000000001</v>
      </c>
      <c r="M39" s="121" t="s">
        <v>1533</v>
      </c>
      <c r="N39" s="122" t="s">
        <v>1533</v>
      </c>
      <c r="O39" s="123">
        <v>3.4569999999999999</v>
      </c>
      <c r="P39" s="118">
        <v>109.78</v>
      </c>
      <c r="Q39" s="119">
        <v>149.82</v>
      </c>
      <c r="R39" s="119">
        <v>342.78</v>
      </c>
      <c r="S39" s="120">
        <v>235.03</v>
      </c>
      <c r="T39" s="123">
        <v>221.00800000000001</v>
      </c>
      <c r="U39" s="123">
        <v>5.98</v>
      </c>
      <c r="V39" s="118">
        <v>10.45</v>
      </c>
      <c r="W39" s="119">
        <v>17.559999999999999</v>
      </c>
      <c r="X39" s="119">
        <v>0.86</v>
      </c>
      <c r="Y39" s="124" t="s">
        <v>1533</v>
      </c>
      <c r="Z39" s="122" t="s">
        <v>1533</v>
      </c>
      <c r="AA39" s="118">
        <v>241.96</v>
      </c>
      <c r="AB39" s="120">
        <v>594.22500000000002</v>
      </c>
      <c r="AC39" s="118">
        <v>112.593</v>
      </c>
      <c r="AD39" s="119">
        <v>67.986000000000004</v>
      </c>
      <c r="AE39" s="119">
        <v>90.655000000000001</v>
      </c>
      <c r="AF39" s="120">
        <v>0</v>
      </c>
      <c r="AG39" s="118">
        <v>12.53486</v>
      </c>
      <c r="AH39" s="119">
        <v>14.5</v>
      </c>
      <c r="AI39" s="119">
        <v>9.1870899999999995</v>
      </c>
      <c r="AJ39" s="119">
        <v>16.379169999999998</v>
      </c>
      <c r="AK39" s="120">
        <v>16.399999999999999</v>
      </c>
      <c r="AL39" s="118">
        <v>65.81</v>
      </c>
      <c r="AM39" s="120">
        <v>66.099999999999994</v>
      </c>
      <c r="AN39" s="118">
        <v>72.528000000000006</v>
      </c>
      <c r="AO39" s="124" t="s">
        <v>1533</v>
      </c>
      <c r="AP39" s="124" t="s">
        <v>1533</v>
      </c>
      <c r="AQ39" s="124" t="s">
        <v>1533</v>
      </c>
      <c r="AR39" s="119">
        <v>17.181650000000001</v>
      </c>
      <c r="AS39" s="119">
        <v>6.7561799999999996</v>
      </c>
      <c r="AT39" s="119">
        <v>65.489000000000004</v>
      </c>
      <c r="AU39" s="119">
        <v>17.32</v>
      </c>
      <c r="AV39" s="120">
        <v>29.405000000000001</v>
      </c>
      <c r="AW39" s="123">
        <v>10.105</v>
      </c>
    </row>
    <row r="40" spans="1:49" x14ac:dyDescent="0.3">
      <c r="A40" s="125" t="s">
        <v>801</v>
      </c>
      <c r="B40" s="118">
        <v>16</v>
      </c>
      <c r="C40" s="119">
        <v>38</v>
      </c>
      <c r="D40" s="119">
        <v>88</v>
      </c>
      <c r="E40" s="119">
        <v>54.777329999999999</v>
      </c>
      <c r="F40" s="119">
        <v>36.799999999999997</v>
      </c>
      <c r="G40" s="120">
        <v>98</v>
      </c>
      <c r="H40" s="118">
        <v>36.9</v>
      </c>
      <c r="I40" s="120">
        <v>140</v>
      </c>
      <c r="J40" s="118">
        <v>0</v>
      </c>
      <c r="K40" s="119">
        <v>0</v>
      </c>
      <c r="L40" s="120">
        <v>23.773</v>
      </c>
      <c r="M40" s="121" t="s">
        <v>1533</v>
      </c>
      <c r="N40" s="122" t="s">
        <v>1533</v>
      </c>
      <c r="O40" s="123">
        <v>3.4569999999999999</v>
      </c>
      <c r="P40" s="118">
        <v>109.78</v>
      </c>
      <c r="Q40" s="119">
        <v>152.05000000000001</v>
      </c>
      <c r="R40" s="119">
        <v>342.78</v>
      </c>
      <c r="S40" s="120">
        <v>234.02</v>
      </c>
      <c r="T40" s="123">
        <v>215.02500000000001</v>
      </c>
      <c r="U40" s="123">
        <v>5.92</v>
      </c>
      <c r="V40" s="118">
        <v>8.91</v>
      </c>
      <c r="W40" s="119">
        <v>14.09</v>
      </c>
      <c r="X40" s="119">
        <v>0.84</v>
      </c>
      <c r="Y40" s="124" t="s">
        <v>1533</v>
      </c>
      <c r="Z40" s="122" t="s">
        <v>1533</v>
      </c>
      <c r="AA40" s="118">
        <v>235.64</v>
      </c>
      <c r="AB40" s="120">
        <v>587.90099999999995</v>
      </c>
      <c r="AC40" s="118">
        <v>112.593</v>
      </c>
      <c r="AD40" s="119">
        <v>67.835999999999999</v>
      </c>
      <c r="AE40" s="119">
        <v>91.051000000000002</v>
      </c>
      <c r="AF40" s="120">
        <v>0</v>
      </c>
      <c r="AG40" s="118">
        <v>12.53486</v>
      </c>
      <c r="AH40" s="119">
        <v>17.899999999999999</v>
      </c>
      <c r="AI40" s="119">
        <v>9.0802700000000005</v>
      </c>
      <c r="AJ40" s="119">
        <v>16.379169999999998</v>
      </c>
      <c r="AK40" s="120">
        <v>16.399999999999999</v>
      </c>
      <c r="AL40" s="118">
        <v>65.650000000000006</v>
      </c>
      <c r="AM40" s="120">
        <v>65.94</v>
      </c>
      <c r="AN40" s="118">
        <v>72.016999999999996</v>
      </c>
      <c r="AO40" s="124" t="s">
        <v>1533</v>
      </c>
      <c r="AP40" s="124" t="s">
        <v>1533</v>
      </c>
      <c r="AQ40" s="124" t="s">
        <v>1533</v>
      </c>
      <c r="AR40" s="119">
        <v>17.14348</v>
      </c>
      <c r="AS40" s="119">
        <v>6.7561799999999996</v>
      </c>
      <c r="AT40" s="119">
        <v>65.489000000000004</v>
      </c>
      <c r="AU40" s="119">
        <v>17.135999999999999</v>
      </c>
      <c r="AV40" s="120">
        <v>29.503</v>
      </c>
      <c r="AW40" s="123">
        <v>10.022</v>
      </c>
    </row>
    <row r="41" spans="1:49" x14ac:dyDescent="0.3">
      <c r="A41" s="125" t="s">
        <v>802</v>
      </c>
      <c r="B41" s="118">
        <v>16</v>
      </c>
      <c r="C41" s="119">
        <v>38</v>
      </c>
      <c r="D41" s="119">
        <v>88</v>
      </c>
      <c r="E41" s="119">
        <v>54.777329999999999</v>
      </c>
      <c r="F41" s="119">
        <v>36.799999999999997</v>
      </c>
      <c r="G41" s="120">
        <v>98</v>
      </c>
      <c r="H41" s="118">
        <v>36.9</v>
      </c>
      <c r="I41" s="120">
        <v>140</v>
      </c>
      <c r="J41" s="118">
        <v>0</v>
      </c>
      <c r="K41" s="119">
        <v>0</v>
      </c>
      <c r="L41" s="120">
        <v>23.773</v>
      </c>
      <c r="M41" s="121" t="s">
        <v>1533</v>
      </c>
      <c r="N41" s="122" t="s">
        <v>1533</v>
      </c>
      <c r="O41" s="123">
        <v>3.4569999999999999</v>
      </c>
      <c r="P41" s="118">
        <v>109.78</v>
      </c>
      <c r="Q41" s="119">
        <v>152.05000000000001</v>
      </c>
      <c r="R41" s="119">
        <v>342.78</v>
      </c>
      <c r="S41" s="120">
        <v>234.02</v>
      </c>
      <c r="T41" s="123">
        <v>215.02500000000001</v>
      </c>
      <c r="U41" s="123">
        <v>5.92</v>
      </c>
      <c r="V41" s="118">
        <v>8.91</v>
      </c>
      <c r="W41" s="119">
        <v>14.09</v>
      </c>
      <c r="X41" s="119">
        <v>0.84</v>
      </c>
      <c r="Y41" s="124" t="s">
        <v>1533</v>
      </c>
      <c r="Z41" s="122" t="s">
        <v>1533</v>
      </c>
      <c r="AA41" s="118">
        <v>235.64</v>
      </c>
      <c r="AB41" s="120">
        <v>587.90099999999995</v>
      </c>
      <c r="AC41" s="118">
        <v>112.593</v>
      </c>
      <c r="AD41" s="119">
        <v>67.835999999999999</v>
      </c>
      <c r="AE41" s="119">
        <v>91.051000000000002</v>
      </c>
      <c r="AF41" s="120">
        <v>0</v>
      </c>
      <c r="AG41" s="118">
        <v>12.53486</v>
      </c>
      <c r="AH41" s="119">
        <v>17.899999999999999</v>
      </c>
      <c r="AI41" s="119">
        <v>9.0802700000000005</v>
      </c>
      <c r="AJ41" s="119">
        <v>16.379169999999998</v>
      </c>
      <c r="AK41" s="120">
        <v>16.399999999999999</v>
      </c>
      <c r="AL41" s="118">
        <v>65.650000000000006</v>
      </c>
      <c r="AM41" s="120">
        <v>65.94</v>
      </c>
      <c r="AN41" s="118">
        <v>72.016999999999996</v>
      </c>
      <c r="AO41" s="124" t="s">
        <v>1533</v>
      </c>
      <c r="AP41" s="124" t="s">
        <v>1533</v>
      </c>
      <c r="AQ41" s="124" t="s">
        <v>1533</v>
      </c>
      <c r="AR41" s="119">
        <v>17.14348</v>
      </c>
      <c r="AS41" s="119">
        <v>6.7561799999999996</v>
      </c>
      <c r="AT41" s="119">
        <v>65.489000000000004</v>
      </c>
      <c r="AU41" s="119">
        <v>17.135999999999999</v>
      </c>
      <c r="AV41" s="120">
        <v>29.503</v>
      </c>
      <c r="AW41" s="123">
        <v>10.022</v>
      </c>
    </row>
    <row r="42" spans="1:49" x14ac:dyDescent="0.3">
      <c r="A42" s="125" t="s">
        <v>803</v>
      </c>
      <c r="B42" s="118">
        <v>16</v>
      </c>
      <c r="C42" s="119">
        <v>38</v>
      </c>
      <c r="D42" s="119">
        <v>85</v>
      </c>
      <c r="E42" s="119">
        <v>46.457450000000001</v>
      </c>
      <c r="F42" s="119">
        <v>38.5</v>
      </c>
      <c r="G42" s="120">
        <v>95</v>
      </c>
      <c r="H42" s="118">
        <v>36.9</v>
      </c>
      <c r="I42" s="120">
        <v>135</v>
      </c>
      <c r="J42" s="118">
        <v>0</v>
      </c>
      <c r="K42" s="119">
        <v>0</v>
      </c>
      <c r="L42" s="120">
        <v>23.736000000000001</v>
      </c>
      <c r="M42" s="121" t="s">
        <v>1533</v>
      </c>
      <c r="N42" s="122" t="s">
        <v>1533</v>
      </c>
      <c r="O42" s="123">
        <v>3.4569999999999999</v>
      </c>
      <c r="P42" s="118">
        <v>109.78</v>
      </c>
      <c r="Q42" s="119">
        <v>150.93</v>
      </c>
      <c r="R42" s="119">
        <v>342.78</v>
      </c>
      <c r="S42" s="120">
        <v>233</v>
      </c>
      <c r="T42" s="123">
        <v>211.87700000000001</v>
      </c>
      <c r="U42" s="123">
        <v>5.77</v>
      </c>
      <c r="V42" s="118">
        <v>12.09</v>
      </c>
      <c r="W42" s="119">
        <v>15.19</v>
      </c>
      <c r="X42" s="119">
        <v>0.83</v>
      </c>
      <c r="Y42" s="124" t="s">
        <v>1533</v>
      </c>
      <c r="Z42" s="122" t="s">
        <v>1533</v>
      </c>
      <c r="AA42" s="118">
        <v>242.15</v>
      </c>
      <c r="AB42" s="120">
        <v>594.40800000000002</v>
      </c>
      <c r="AC42" s="118">
        <v>111.09399999999999</v>
      </c>
      <c r="AD42" s="119">
        <v>68.209000000000003</v>
      </c>
      <c r="AE42" s="119">
        <v>88.835999999999999</v>
      </c>
      <c r="AF42" s="120">
        <v>0.6</v>
      </c>
      <c r="AG42" s="118">
        <v>12.53486</v>
      </c>
      <c r="AH42" s="119">
        <v>12.8</v>
      </c>
      <c r="AI42" s="119">
        <v>8.8283000000000005</v>
      </c>
      <c r="AJ42" s="119">
        <v>16.379169999999998</v>
      </c>
      <c r="AK42" s="120">
        <v>16.3</v>
      </c>
      <c r="AL42" s="118">
        <v>65.81</v>
      </c>
      <c r="AM42" s="120">
        <v>66.099999999999994</v>
      </c>
      <c r="AN42" s="118">
        <v>72.016999999999996</v>
      </c>
      <c r="AO42" s="124" t="s">
        <v>1533</v>
      </c>
      <c r="AP42" s="124" t="s">
        <v>1533</v>
      </c>
      <c r="AQ42" s="124" t="s">
        <v>1533</v>
      </c>
      <c r="AR42" s="119">
        <v>17.04824</v>
      </c>
      <c r="AS42" s="119">
        <v>6.7561799999999996</v>
      </c>
      <c r="AT42" s="119">
        <v>65.489000000000004</v>
      </c>
      <c r="AU42" s="119">
        <v>16.677</v>
      </c>
      <c r="AV42" s="120">
        <v>29.108000000000001</v>
      </c>
      <c r="AW42" s="123">
        <v>10.029999999999999</v>
      </c>
    </row>
    <row r="43" spans="1:49" x14ac:dyDescent="0.3">
      <c r="A43" s="125" t="s">
        <v>804</v>
      </c>
      <c r="B43" s="118">
        <v>16</v>
      </c>
      <c r="C43" s="119">
        <v>38</v>
      </c>
      <c r="D43" s="119">
        <v>85</v>
      </c>
      <c r="E43" s="119">
        <v>46.457450000000001</v>
      </c>
      <c r="F43" s="119">
        <v>38.5</v>
      </c>
      <c r="G43" s="120">
        <v>95</v>
      </c>
      <c r="H43" s="118">
        <v>36.9</v>
      </c>
      <c r="I43" s="120">
        <v>135</v>
      </c>
      <c r="J43" s="118">
        <v>0</v>
      </c>
      <c r="K43" s="119">
        <v>0</v>
      </c>
      <c r="L43" s="120">
        <v>23.736000000000001</v>
      </c>
      <c r="M43" s="121" t="s">
        <v>1533</v>
      </c>
      <c r="N43" s="122" t="s">
        <v>1533</v>
      </c>
      <c r="O43" s="123">
        <v>3.4569999999999999</v>
      </c>
      <c r="P43" s="118">
        <v>109.78</v>
      </c>
      <c r="Q43" s="119">
        <v>150.93</v>
      </c>
      <c r="R43" s="119">
        <v>342.78</v>
      </c>
      <c r="S43" s="120">
        <v>233</v>
      </c>
      <c r="T43" s="123">
        <v>211.87700000000001</v>
      </c>
      <c r="U43" s="123">
        <v>5.77</v>
      </c>
      <c r="V43" s="118">
        <v>12.09</v>
      </c>
      <c r="W43" s="119">
        <v>15.19</v>
      </c>
      <c r="X43" s="119">
        <v>0.83</v>
      </c>
      <c r="Y43" s="124" t="s">
        <v>1533</v>
      </c>
      <c r="Z43" s="122" t="s">
        <v>1533</v>
      </c>
      <c r="AA43" s="118">
        <v>242.15</v>
      </c>
      <c r="AB43" s="120">
        <v>594.40800000000002</v>
      </c>
      <c r="AC43" s="118">
        <v>111.09399999999999</v>
      </c>
      <c r="AD43" s="119">
        <v>68.209000000000003</v>
      </c>
      <c r="AE43" s="119">
        <v>88.835999999999999</v>
      </c>
      <c r="AF43" s="120">
        <v>0.6</v>
      </c>
      <c r="AG43" s="118">
        <v>12.53486</v>
      </c>
      <c r="AH43" s="119">
        <v>12.8</v>
      </c>
      <c r="AI43" s="119">
        <v>8.8283000000000005</v>
      </c>
      <c r="AJ43" s="119">
        <v>16.379169999999998</v>
      </c>
      <c r="AK43" s="120">
        <v>16.3</v>
      </c>
      <c r="AL43" s="118">
        <v>65.81</v>
      </c>
      <c r="AM43" s="120">
        <v>66.099999999999994</v>
      </c>
      <c r="AN43" s="118">
        <v>72.016999999999996</v>
      </c>
      <c r="AO43" s="124" t="s">
        <v>1533</v>
      </c>
      <c r="AP43" s="124" t="s">
        <v>1533</v>
      </c>
      <c r="AQ43" s="124" t="s">
        <v>1533</v>
      </c>
      <c r="AR43" s="119">
        <v>17.04824</v>
      </c>
      <c r="AS43" s="119">
        <v>6.7561799999999996</v>
      </c>
      <c r="AT43" s="119">
        <v>65.489000000000004</v>
      </c>
      <c r="AU43" s="119">
        <v>16.677</v>
      </c>
      <c r="AV43" s="120">
        <v>29.108000000000001</v>
      </c>
      <c r="AW43" s="123">
        <v>10.029999999999999</v>
      </c>
    </row>
    <row r="44" spans="1:49" x14ac:dyDescent="0.3">
      <c r="A44" s="125" t="s">
        <v>805</v>
      </c>
      <c r="B44" s="118">
        <v>16</v>
      </c>
      <c r="C44" s="119">
        <v>38</v>
      </c>
      <c r="D44" s="119">
        <v>84</v>
      </c>
      <c r="E44" s="119">
        <v>44.13308</v>
      </c>
      <c r="F44" s="119">
        <v>39.799999999999997</v>
      </c>
      <c r="G44" s="120">
        <v>95</v>
      </c>
      <c r="H44" s="118">
        <v>36.9</v>
      </c>
      <c r="I44" s="120">
        <v>135</v>
      </c>
      <c r="J44" s="118">
        <v>0</v>
      </c>
      <c r="K44" s="119">
        <v>0</v>
      </c>
      <c r="L44" s="120">
        <v>23.792999999999999</v>
      </c>
      <c r="M44" s="121" t="s">
        <v>1533</v>
      </c>
      <c r="N44" s="122" t="s">
        <v>1533</v>
      </c>
      <c r="O44" s="123">
        <v>3.4569999999999999</v>
      </c>
      <c r="P44" s="118">
        <v>109.78</v>
      </c>
      <c r="Q44" s="119">
        <v>148.71</v>
      </c>
      <c r="R44" s="119">
        <v>340.91</v>
      </c>
      <c r="S44" s="120">
        <v>232.15</v>
      </c>
      <c r="T44" s="123">
        <v>202.60400000000001</v>
      </c>
      <c r="U44" s="123">
        <v>5.78</v>
      </c>
      <c r="V44" s="118">
        <v>11.53</v>
      </c>
      <c r="W44" s="119">
        <v>13.23</v>
      </c>
      <c r="X44" s="119">
        <v>0.82</v>
      </c>
      <c r="Y44" s="124" t="s">
        <v>1533</v>
      </c>
      <c r="Z44" s="122" t="s">
        <v>1533</v>
      </c>
      <c r="AA44" s="118">
        <v>230.37</v>
      </c>
      <c r="AB44" s="120">
        <v>582.63199999999995</v>
      </c>
      <c r="AC44" s="118">
        <v>111.09399999999999</v>
      </c>
      <c r="AD44" s="119">
        <v>68.626000000000005</v>
      </c>
      <c r="AE44" s="119">
        <v>86.197999999999993</v>
      </c>
      <c r="AF44" s="120">
        <v>0</v>
      </c>
      <c r="AG44" s="118">
        <v>12.53486</v>
      </c>
      <c r="AH44" s="119">
        <v>19.399999999999999</v>
      </c>
      <c r="AI44" s="119">
        <v>8.5715699999999995</v>
      </c>
      <c r="AJ44" s="119">
        <v>16.379169999999998</v>
      </c>
      <c r="AK44" s="120">
        <v>16.100000000000001</v>
      </c>
      <c r="AL44" s="118">
        <v>65.56</v>
      </c>
      <c r="AM44" s="120">
        <v>65.849999999999994</v>
      </c>
      <c r="AN44" s="118">
        <v>71.506</v>
      </c>
      <c r="AO44" s="124" t="s">
        <v>1533</v>
      </c>
      <c r="AP44" s="124" t="s">
        <v>1533</v>
      </c>
      <c r="AQ44" s="124" t="s">
        <v>1533</v>
      </c>
      <c r="AR44" s="119">
        <v>17.06007</v>
      </c>
      <c r="AS44" s="119">
        <v>6.7561799999999996</v>
      </c>
      <c r="AT44" s="119">
        <v>65.489000000000004</v>
      </c>
      <c r="AU44" s="119">
        <v>16.734000000000002</v>
      </c>
      <c r="AV44" s="120">
        <v>28.981999999999999</v>
      </c>
      <c r="AW44" s="123">
        <v>9.7850000000000001</v>
      </c>
    </row>
    <row r="45" spans="1:49" x14ac:dyDescent="0.3">
      <c r="A45" s="125" t="s">
        <v>806</v>
      </c>
      <c r="B45" s="118">
        <v>16</v>
      </c>
      <c r="C45" s="119">
        <v>38</v>
      </c>
      <c r="D45" s="119">
        <v>84</v>
      </c>
      <c r="E45" s="119">
        <v>44.13308</v>
      </c>
      <c r="F45" s="119">
        <v>39.799999999999997</v>
      </c>
      <c r="G45" s="120">
        <v>95</v>
      </c>
      <c r="H45" s="118">
        <v>36.9</v>
      </c>
      <c r="I45" s="120">
        <v>135</v>
      </c>
      <c r="J45" s="118">
        <v>0</v>
      </c>
      <c r="K45" s="119">
        <v>0</v>
      </c>
      <c r="L45" s="120">
        <v>23.792999999999999</v>
      </c>
      <c r="M45" s="121" t="s">
        <v>1533</v>
      </c>
      <c r="N45" s="122" t="s">
        <v>1533</v>
      </c>
      <c r="O45" s="123">
        <v>3.4569999999999999</v>
      </c>
      <c r="P45" s="118">
        <v>109.78</v>
      </c>
      <c r="Q45" s="119">
        <v>148.71</v>
      </c>
      <c r="R45" s="119">
        <v>340.91</v>
      </c>
      <c r="S45" s="120">
        <v>232.15</v>
      </c>
      <c r="T45" s="123">
        <v>202.60400000000001</v>
      </c>
      <c r="U45" s="123">
        <v>5.78</v>
      </c>
      <c r="V45" s="118">
        <v>11.53</v>
      </c>
      <c r="W45" s="119">
        <v>13.23</v>
      </c>
      <c r="X45" s="119">
        <v>0.82</v>
      </c>
      <c r="Y45" s="124" t="s">
        <v>1533</v>
      </c>
      <c r="Z45" s="122" t="s">
        <v>1533</v>
      </c>
      <c r="AA45" s="118">
        <v>230.37</v>
      </c>
      <c r="AB45" s="120">
        <v>582.63199999999995</v>
      </c>
      <c r="AC45" s="118">
        <v>111.09399999999999</v>
      </c>
      <c r="AD45" s="119">
        <v>68.626000000000005</v>
      </c>
      <c r="AE45" s="119">
        <v>86.197999999999993</v>
      </c>
      <c r="AF45" s="120">
        <v>0</v>
      </c>
      <c r="AG45" s="118">
        <v>12.53486</v>
      </c>
      <c r="AH45" s="119">
        <v>19.399999999999999</v>
      </c>
      <c r="AI45" s="119">
        <v>8.5715699999999995</v>
      </c>
      <c r="AJ45" s="119">
        <v>16.379169999999998</v>
      </c>
      <c r="AK45" s="120">
        <v>16.100000000000001</v>
      </c>
      <c r="AL45" s="118">
        <v>65.56</v>
      </c>
      <c r="AM45" s="120">
        <v>65.849999999999994</v>
      </c>
      <c r="AN45" s="118">
        <v>71.506</v>
      </c>
      <c r="AO45" s="124" t="s">
        <v>1533</v>
      </c>
      <c r="AP45" s="124" t="s">
        <v>1533</v>
      </c>
      <c r="AQ45" s="124" t="s">
        <v>1533</v>
      </c>
      <c r="AR45" s="119">
        <v>17.06007</v>
      </c>
      <c r="AS45" s="119">
        <v>6.7561799999999996</v>
      </c>
      <c r="AT45" s="119">
        <v>65.489000000000004</v>
      </c>
      <c r="AU45" s="119">
        <v>16.734000000000002</v>
      </c>
      <c r="AV45" s="120">
        <v>28.981999999999999</v>
      </c>
      <c r="AW45" s="123">
        <v>9.7850000000000001</v>
      </c>
    </row>
    <row r="46" spans="1:49" x14ac:dyDescent="0.3">
      <c r="A46" s="125" t="s">
        <v>807</v>
      </c>
      <c r="B46" s="118">
        <v>16</v>
      </c>
      <c r="C46" s="119">
        <v>38</v>
      </c>
      <c r="D46" s="119">
        <v>82</v>
      </c>
      <c r="E46" s="119">
        <v>49.155230000000003</v>
      </c>
      <c r="F46" s="119">
        <v>37.5</v>
      </c>
      <c r="G46" s="120">
        <v>93</v>
      </c>
      <c r="H46" s="118">
        <v>36.9</v>
      </c>
      <c r="I46" s="120">
        <v>135</v>
      </c>
      <c r="J46" s="118">
        <v>0</v>
      </c>
      <c r="K46" s="119">
        <v>0</v>
      </c>
      <c r="L46" s="120">
        <v>23.808</v>
      </c>
      <c r="M46" s="121" t="s">
        <v>1533</v>
      </c>
      <c r="N46" s="122" t="s">
        <v>1533</v>
      </c>
      <c r="O46" s="123">
        <v>3.4569999999999999</v>
      </c>
      <c r="P46" s="118">
        <v>109.78</v>
      </c>
      <c r="Q46" s="119">
        <v>152.05000000000001</v>
      </c>
      <c r="R46" s="119">
        <v>337.17</v>
      </c>
      <c r="S46" s="120">
        <v>227.39</v>
      </c>
      <c r="T46" s="123">
        <v>214.607</v>
      </c>
      <c r="U46" s="123">
        <v>5.79</v>
      </c>
      <c r="V46" s="118">
        <v>14.41</v>
      </c>
      <c r="W46" s="119">
        <v>15.12</v>
      </c>
      <c r="X46" s="119">
        <v>0.81</v>
      </c>
      <c r="Y46" s="124" t="s">
        <v>1533</v>
      </c>
      <c r="Z46" s="122" t="s">
        <v>1533</v>
      </c>
      <c r="AA46" s="118">
        <v>232.05</v>
      </c>
      <c r="AB46" s="120">
        <v>584.30999999999995</v>
      </c>
      <c r="AC46" s="118">
        <v>109.61</v>
      </c>
      <c r="AD46" s="119">
        <v>68.394000000000005</v>
      </c>
      <c r="AE46" s="119">
        <v>86.099000000000004</v>
      </c>
      <c r="AF46" s="120">
        <v>0</v>
      </c>
      <c r="AG46" s="118">
        <v>12.53486</v>
      </c>
      <c r="AH46" s="119">
        <v>20.5</v>
      </c>
      <c r="AI46" s="119">
        <v>8.4237699999999993</v>
      </c>
      <c r="AJ46" s="119">
        <v>16.379169999999998</v>
      </c>
      <c r="AK46" s="120">
        <v>15.9</v>
      </c>
      <c r="AL46" s="118">
        <v>65.66</v>
      </c>
      <c r="AM46" s="120">
        <v>65.95</v>
      </c>
      <c r="AN46" s="118">
        <v>71.506</v>
      </c>
      <c r="AO46" s="124" t="s">
        <v>1533</v>
      </c>
      <c r="AP46" s="124" t="s">
        <v>1533</v>
      </c>
      <c r="AQ46" s="124" t="s">
        <v>1533</v>
      </c>
      <c r="AR46" s="119">
        <v>16.977900000000002</v>
      </c>
      <c r="AS46" s="119">
        <v>6.7561799999999996</v>
      </c>
      <c r="AT46" s="119">
        <v>65.489000000000004</v>
      </c>
      <c r="AU46" s="119">
        <v>16.338000000000001</v>
      </c>
      <c r="AV46" s="120">
        <v>28.545999999999999</v>
      </c>
      <c r="AW46" s="123">
        <v>9.6690000000000005</v>
      </c>
    </row>
    <row r="47" spans="1:49" x14ac:dyDescent="0.3">
      <c r="A47" s="125" t="s">
        <v>808</v>
      </c>
      <c r="B47" s="118">
        <v>16</v>
      </c>
      <c r="C47" s="119">
        <v>38</v>
      </c>
      <c r="D47" s="119">
        <v>82</v>
      </c>
      <c r="E47" s="119">
        <v>49.155230000000003</v>
      </c>
      <c r="F47" s="119">
        <v>37.5</v>
      </c>
      <c r="G47" s="120">
        <v>93</v>
      </c>
      <c r="H47" s="118">
        <v>36.9</v>
      </c>
      <c r="I47" s="120">
        <v>135</v>
      </c>
      <c r="J47" s="118">
        <v>0</v>
      </c>
      <c r="K47" s="119">
        <v>0</v>
      </c>
      <c r="L47" s="120">
        <v>23.808</v>
      </c>
      <c r="M47" s="121" t="s">
        <v>1533</v>
      </c>
      <c r="N47" s="122" t="s">
        <v>1533</v>
      </c>
      <c r="O47" s="123">
        <v>3.4569999999999999</v>
      </c>
      <c r="P47" s="118">
        <v>109.78</v>
      </c>
      <c r="Q47" s="119">
        <v>152.05000000000001</v>
      </c>
      <c r="R47" s="119">
        <v>337.17</v>
      </c>
      <c r="S47" s="120">
        <v>227.39</v>
      </c>
      <c r="T47" s="123">
        <v>214.607</v>
      </c>
      <c r="U47" s="123">
        <v>5.79</v>
      </c>
      <c r="V47" s="118">
        <v>14.41</v>
      </c>
      <c r="W47" s="119">
        <v>15.12</v>
      </c>
      <c r="X47" s="119">
        <v>0.81</v>
      </c>
      <c r="Y47" s="124" t="s">
        <v>1533</v>
      </c>
      <c r="Z47" s="122" t="s">
        <v>1533</v>
      </c>
      <c r="AA47" s="118">
        <v>232.05</v>
      </c>
      <c r="AB47" s="120">
        <v>584.30999999999995</v>
      </c>
      <c r="AC47" s="118">
        <v>109.61</v>
      </c>
      <c r="AD47" s="119">
        <v>68.394000000000005</v>
      </c>
      <c r="AE47" s="119">
        <v>86.099000000000004</v>
      </c>
      <c r="AF47" s="120">
        <v>0</v>
      </c>
      <c r="AG47" s="118">
        <v>12.53486</v>
      </c>
      <c r="AH47" s="119">
        <v>20.5</v>
      </c>
      <c r="AI47" s="119">
        <v>8.4237699999999993</v>
      </c>
      <c r="AJ47" s="119">
        <v>16.379169999999998</v>
      </c>
      <c r="AK47" s="120">
        <v>15.9</v>
      </c>
      <c r="AL47" s="118">
        <v>65.66</v>
      </c>
      <c r="AM47" s="120">
        <v>65.95</v>
      </c>
      <c r="AN47" s="118">
        <v>71.506</v>
      </c>
      <c r="AO47" s="124" t="s">
        <v>1533</v>
      </c>
      <c r="AP47" s="124" t="s">
        <v>1533</v>
      </c>
      <c r="AQ47" s="124" t="s">
        <v>1533</v>
      </c>
      <c r="AR47" s="119">
        <v>16.977900000000002</v>
      </c>
      <c r="AS47" s="119">
        <v>6.7561799999999996</v>
      </c>
      <c r="AT47" s="119">
        <v>65.489000000000004</v>
      </c>
      <c r="AU47" s="119">
        <v>16.338000000000001</v>
      </c>
      <c r="AV47" s="120">
        <v>28.545999999999999</v>
      </c>
      <c r="AW47" s="123">
        <v>9.6690000000000005</v>
      </c>
    </row>
    <row r="48" spans="1:49" x14ac:dyDescent="0.3">
      <c r="A48" s="125" t="s">
        <v>809</v>
      </c>
      <c r="B48" s="118">
        <v>16</v>
      </c>
      <c r="C48" s="119">
        <v>38</v>
      </c>
      <c r="D48" s="119">
        <v>81</v>
      </c>
      <c r="E48" s="119">
        <v>49.155230000000003</v>
      </c>
      <c r="F48" s="119">
        <v>36.200000000000003</v>
      </c>
      <c r="G48" s="120">
        <v>93</v>
      </c>
      <c r="H48" s="118">
        <v>39</v>
      </c>
      <c r="I48" s="120">
        <v>140</v>
      </c>
      <c r="J48" s="118">
        <v>0</v>
      </c>
      <c r="K48" s="119">
        <v>0</v>
      </c>
      <c r="L48" s="120">
        <v>23.823</v>
      </c>
      <c r="M48" s="118">
        <v>1.07</v>
      </c>
      <c r="N48" s="120">
        <v>200.92</v>
      </c>
      <c r="O48" s="123">
        <v>3.4569999999999999</v>
      </c>
      <c r="P48" s="118">
        <v>108.76</v>
      </c>
      <c r="Q48" s="119">
        <v>155.41</v>
      </c>
      <c r="R48" s="119">
        <v>333.46</v>
      </c>
      <c r="S48" s="120">
        <v>222.66</v>
      </c>
      <c r="T48" s="123">
        <v>207.358</v>
      </c>
      <c r="U48" s="123">
        <v>5.87</v>
      </c>
      <c r="V48" s="118">
        <v>15.64</v>
      </c>
      <c r="W48" s="119">
        <v>12.45</v>
      </c>
      <c r="X48" s="119">
        <v>0.8</v>
      </c>
      <c r="Y48" s="124" t="s">
        <v>1533</v>
      </c>
      <c r="Z48" s="122" t="s">
        <v>1533</v>
      </c>
      <c r="AA48" s="118">
        <v>218.59</v>
      </c>
      <c r="AB48" s="120">
        <v>570.84500000000003</v>
      </c>
      <c r="AC48" s="118">
        <v>109.61</v>
      </c>
      <c r="AD48" s="119">
        <v>68.912000000000006</v>
      </c>
      <c r="AE48" s="119">
        <v>94.274000000000001</v>
      </c>
      <c r="AF48" s="120">
        <v>0</v>
      </c>
      <c r="AG48" s="118">
        <v>12.53486</v>
      </c>
      <c r="AH48" s="119">
        <v>20.5</v>
      </c>
      <c r="AI48" s="119">
        <v>9.5299300000000002</v>
      </c>
      <c r="AJ48" s="119">
        <v>16.379169999999998</v>
      </c>
      <c r="AK48" s="120">
        <v>15.8</v>
      </c>
      <c r="AL48" s="118">
        <v>65.680000000000007</v>
      </c>
      <c r="AM48" s="120">
        <v>65.97</v>
      </c>
      <c r="AN48" s="118">
        <v>71.506</v>
      </c>
      <c r="AO48" s="124" t="s">
        <v>1533</v>
      </c>
      <c r="AP48" s="124" t="s">
        <v>1533</v>
      </c>
      <c r="AQ48" s="124" t="s">
        <v>1533</v>
      </c>
      <c r="AR48" s="119">
        <v>16.941179999999999</v>
      </c>
      <c r="AS48" s="119">
        <v>6.7561799999999996</v>
      </c>
      <c r="AT48" s="119">
        <v>65.489000000000004</v>
      </c>
      <c r="AU48" s="119">
        <v>16.161000000000001</v>
      </c>
      <c r="AV48" s="120">
        <v>28.861000000000001</v>
      </c>
      <c r="AW48" s="123">
        <v>9.5540000000000003</v>
      </c>
    </row>
    <row r="49" spans="1:49" x14ac:dyDescent="0.3">
      <c r="A49" s="125" t="s">
        <v>810</v>
      </c>
      <c r="B49" s="118">
        <v>16</v>
      </c>
      <c r="C49" s="119">
        <v>38</v>
      </c>
      <c r="D49" s="119">
        <v>81</v>
      </c>
      <c r="E49" s="119">
        <v>49.155230000000003</v>
      </c>
      <c r="F49" s="119">
        <v>36.200000000000003</v>
      </c>
      <c r="G49" s="120">
        <v>93</v>
      </c>
      <c r="H49" s="118">
        <v>39</v>
      </c>
      <c r="I49" s="120">
        <v>140</v>
      </c>
      <c r="J49" s="118">
        <v>0</v>
      </c>
      <c r="K49" s="119">
        <v>0</v>
      </c>
      <c r="L49" s="120">
        <v>23.823</v>
      </c>
      <c r="M49" s="118">
        <v>1.07</v>
      </c>
      <c r="N49" s="120">
        <v>200.92</v>
      </c>
      <c r="O49" s="123">
        <v>3.4569999999999999</v>
      </c>
      <c r="P49" s="118">
        <v>108.76</v>
      </c>
      <c r="Q49" s="119">
        <v>155.41</v>
      </c>
      <c r="R49" s="119">
        <v>333.46</v>
      </c>
      <c r="S49" s="120">
        <v>222.66</v>
      </c>
      <c r="T49" s="123">
        <v>207.358</v>
      </c>
      <c r="U49" s="123">
        <v>5.87</v>
      </c>
      <c r="V49" s="118">
        <v>15.64</v>
      </c>
      <c r="W49" s="119">
        <v>12.45</v>
      </c>
      <c r="X49" s="119">
        <v>0.8</v>
      </c>
      <c r="Y49" s="124" t="s">
        <v>1533</v>
      </c>
      <c r="Z49" s="122" t="s">
        <v>1533</v>
      </c>
      <c r="AA49" s="118">
        <v>218.59</v>
      </c>
      <c r="AB49" s="120">
        <v>570.84500000000003</v>
      </c>
      <c r="AC49" s="118">
        <v>109.61</v>
      </c>
      <c r="AD49" s="119">
        <v>68.912000000000006</v>
      </c>
      <c r="AE49" s="119">
        <v>94.274000000000001</v>
      </c>
      <c r="AF49" s="120">
        <v>0</v>
      </c>
      <c r="AG49" s="118">
        <v>12.53486</v>
      </c>
      <c r="AH49" s="119">
        <v>20.5</v>
      </c>
      <c r="AI49" s="119">
        <v>9.5299300000000002</v>
      </c>
      <c r="AJ49" s="119">
        <v>16.379169999999998</v>
      </c>
      <c r="AK49" s="120">
        <v>15.8</v>
      </c>
      <c r="AL49" s="118">
        <v>65.680000000000007</v>
      </c>
      <c r="AM49" s="120">
        <v>65.97</v>
      </c>
      <c r="AN49" s="118">
        <v>71.506</v>
      </c>
      <c r="AO49" s="124" t="s">
        <v>1533</v>
      </c>
      <c r="AP49" s="124" t="s">
        <v>1533</v>
      </c>
      <c r="AQ49" s="124" t="s">
        <v>1533</v>
      </c>
      <c r="AR49" s="119">
        <v>16.941179999999999</v>
      </c>
      <c r="AS49" s="119">
        <v>6.7561799999999996</v>
      </c>
      <c r="AT49" s="119">
        <v>65.489000000000004</v>
      </c>
      <c r="AU49" s="119">
        <v>16.161000000000001</v>
      </c>
      <c r="AV49" s="120">
        <v>28.861000000000001</v>
      </c>
      <c r="AW49" s="123">
        <v>9.5540000000000003</v>
      </c>
    </row>
    <row r="50" spans="1:49" x14ac:dyDescent="0.3">
      <c r="A50" s="125" t="s">
        <v>811</v>
      </c>
      <c r="B50" s="118">
        <v>16</v>
      </c>
      <c r="C50" s="119">
        <v>38</v>
      </c>
      <c r="D50" s="119">
        <v>78</v>
      </c>
      <c r="E50" s="119">
        <v>41.042929999999998</v>
      </c>
      <c r="F50" s="119">
        <v>40.200000000000003</v>
      </c>
      <c r="G50" s="120">
        <v>90</v>
      </c>
      <c r="H50" s="118">
        <v>39</v>
      </c>
      <c r="I50" s="120">
        <v>140</v>
      </c>
      <c r="J50" s="118">
        <v>0</v>
      </c>
      <c r="K50" s="119">
        <v>0</v>
      </c>
      <c r="L50" s="120">
        <v>24.198</v>
      </c>
      <c r="M50" s="121" t="s">
        <v>1533</v>
      </c>
      <c r="N50" s="122" t="s">
        <v>1533</v>
      </c>
      <c r="O50" s="123">
        <v>3.4569999999999999</v>
      </c>
      <c r="P50" s="118">
        <v>108.76</v>
      </c>
      <c r="Q50" s="119">
        <v>154.29</v>
      </c>
      <c r="R50" s="119">
        <v>329.78</v>
      </c>
      <c r="S50" s="120">
        <v>218.98</v>
      </c>
      <c r="T50" s="123">
        <v>208.209</v>
      </c>
      <c r="U50" s="123">
        <v>5.69</v>
      </c>
      <c r="V50" s="118">
        <v>15.02</v>
      </c>
      <c r="W50" s="119">
        <v>15.77</v>
      </c>
      <c r="X50" s="119">
        <v>0.81</v>
      </c>
      <c r="Y50" s="124" t="s">
        <v>1533</v>
      </c>
      <c r="Z50" s="122" t="s">
        <v>1533</v>
      </c>
      <c r="AA50" s="118">
        <v>232.05</v>
      </c>
      <c r="AB50" s="120">
        <v>584.30999999999995</v>
      </c>
      <c r="AC50" s="118">
        <v>108.14100000000001</v>
      </c>
      <c r="AD50" s="119">
        <v>68.218999999999994</v>
      </c>
      <c r="AE50" s="119">
        <v>104.687</v>
      </c>
      <c r="AF50" s="120">
        <v>0</v>
      </c>
      <c r="AG50" s="118">
        <v>12.53486</v>
      </c>
      <c r="AH50" s="119">
        <v>16</v>
      </c>
      <c r="AI50" s="119">
        <v>8.7013499999999997</v>
      </c>
      <c r="AJ50" s="119">
        <v>16.379169999999998</v>
      </c>
      <c r="AK50" s="120">
        <v>15.6</v>
      </c>
      <c r="AL50" s="118">
        <v>65.59</v>
      </c>
      <c r="AM50" s="120">
        <v>65.88</v>
      </c>
      <c r="AN50" s="118">
        <v>71.506</v>
      </c>
      <c r="AO50" s="124" t="s">
        <v>1533</v>
      </c>
      <c r="AP50" s="124" t="s">
        <v>1533</v>
      </c>
      <c r="AQ50" s="124" t="s">
        <v>1533</v>
      </c>
      <c r="AR50" s="119">
        <v>16.941179999999999</v>
      </c>
      <c r="AS50" s="119">
        <v>6.7561799999999996</v>
      </c>
      <c r="AT50" s="119">
        <v>65.489000000000004</v>
      </c>
      <c r="AU50" s="119">
        <v>16.161000000000001</v>
      </c>
      <c r="AV50" s="120">
        <v>28.981999999999999</v>
      </c>
      <c r="AW50" s="123">
        <v>9.6370000000000005</v>
      </c>
    </row>
    <row r="51" spans="1:49" x14ac:dyDescent="0.3">
      <c r="A51" s="125" t="s">
        <v>812</v>
      </c>
      <c r="B51" s="118">
        <v>16</v>
      </c>
      <c r="C51" s="119">
        <v>38</v>
      </c>
      <c r="D51" s="119">
        <v>78</v>
      </c>
      <c r="E51" s="119">
        <v>41.042929999999998</v>
      </c>
      <c r="F51" s="119">
        <v>40.200000000000003</v>
      </c>
      <c r="G51" s="120">
        <v>90</v>
      </c>
      <c r="H51" s="118">
        <v>39</v>
      </c>
      <c r="I51" s="120">
        <v>140</v>
      </c>
      <c r="J51" s="118">
        <v>0</v>
      </c>
      <c r="K51" s="119">
        <v>0</v>
      </c>
      <c r="L51" s="120">
        <v>24.198</v>
      </c>
      <c r="M51" s="121" t="s">
        <v>1533</v>
      </c>
      <c r="N51" s="122" t="s">
        <v>1533</v>
      </c>
      <c r="O51" s="123">
        <v>3.4569999999999999</v>
      </c>
      <c r="P51" s="118">
        <v>108.76</v>
      </c>
      <c r="Q51" s="119">
        <v>154.29</v>
      </c>
      <c r="R51" s="119">
        <v>329.78</v>
      </c>
      <c r="S51" s="120">
        <v>218.98</v>
      </c>
      <c r="T51" s="123">
        <v>208.209</v>
      </c>
      <c r="U51" s="123">
        <v>5.69</v>
      </c>
      <c r="V51" s="118">
        <v>15.02</v>
      </c>
      <c r="W51" s="119">
        <v>15.77</v>
      </c>
      <c r="X51" s="119">
        <v>0.81</v>
      </c>
      <c r="Y51" s="124" t="s">
        <v>1533</v>
      </c>
      <c r="Z51" s="122" t="s">
        <v>1533</v>
      </c>
      <c r="AA51" s="118">
        <v>232.05</v>
      </c>
      <c r="AB51" s="120">
        <v>584.30999999999995</v>
      </c>
      <c r="AC51" s="118">
        <v>108.14100000000001</v>
      </c>
      <c r="AD51" s="119">
        <v>68.218999999999994</v>
      </c>
      <c r="AE51" s="119">
        <v>104.687</v>
      </c>
      <c r="AF51" s="120">
        <v>0</v>
      </c>
      <c r="AG51" s="118">
        <v>12.53486</v>
      </c>
      <c r="AH51" s="119">
        <v>16</v>
      </c>
      <c r="AI51" s="119">
        <v>8.7013499999999997</v>
      </c>
      <c r="AJ51" s="119">
        <v>16.379169999999998</v>
      </c>
      <c r="AK51" s="120">
        <v>15.6</v>
      </c>
      <c r="AL51" s="118">
        <v>65.59</v>
      </c>
      <c r="AM51" s="120">
        <v>65.88</v>
      </c>
      <c r="AN51" s="118">
        <v>71.506</v>
      </c>
      <c r="AO51" s="124" t="s">
        <v>1533</v>
      </c>
      <c r="AP51" s="124" t="s">
        <v>1533</v>
      </c>
      <c r="AQ51" s="124" t="s">
        <v>1533</v>
      </c>
      <c r="AR51" s="119">
        <v>16.941179999999999</v>
      </c>
      <c r="AS51" s="119">
        <v>6.7561799999999996</v>
      </c>
      <c r="AT51" s="119">
        <v>65.489000000000004</v>
      </c>
      <c r="AU51" s="119">
        <v>16.161000000000001</v>
      </c>
      <c r="AV51" s="120">
        <v>28.981999999999999</v>
      </c>
      <c r="AW51" s="123">
        <v>9.6370000000000005</v>
      </c>
    </row>
    <row r="52" spans="1:49" x14ac:dyDescent="0.3">
      <c r="A52" s="125" t="s">
        <v>813</v>
      </c>
      <c r="B52" s="118">
        <v>16</v>
      </c>
      <c r="C52" s="119">
        <v>38</v>
      </c>
      <c r="D52" s="119">
        <v>78</v>
      </c>
      <c r="E52" s="119">
        <v>38.392150000000001</v>
      </c>
      <c r="F52" s="119">
        <v>40.200000000000003</v>
      </c>
      <c r="G52" s="120">
        <v>90</v>
      </c>
      <c r="H52" s="118">
        <v>39</v>
      </c>
      <c r="I52" s="120">
        <v>135</v>
      </c>
      <c r="J52" s="118">
        <v>0</v>
      </c>
      <c r="K52" s="119">
        <v>0</v>
      </c>
      <c r="L52" s="120">
        <v>23.806999999999999</v>
      </c>
      <c r="M52" s="121" t="s">
        <v>1533</v>
      </c>
      <c r="N52" s="122" t="s">
        <v>1533</v>
      </c>
      <c r="O52" s="123">
        <v>3.4569999999999999</v>
      </c>
      <c r="P52" s="118">
        <v>101.8</v>
      </c>
      <c r="Q52" s="119">
        <v>154.29</v>
      </c>
      <c r="R52" s="119">
        <v>324.29000000000002</v>
      </c>
      <c r="S52" s="120">
        <v>213.49</v>
      </c>
      <c r="T52" s="123">
        <v>201.84299999999999</v>
      </c>
      <c r="U52" s="123">
        <v>5.52</v>
      </c>
      <c r="V52" s="118">
        <v>14.41</v>
      </c>
      <c r="W52" s="119">
        <v>16.04</v>
      </c>
      <c r="X52" s="119">
        <v>0.82</v>
      </c>
      <c r="Y52" s="124" t="s">
        <v>1533</v>
      </c>
      <c r="Z52" s="122" t="s">
        <v>1533</v>
      </c>
      <c r="AA52" s="118">
        <v>218.59</v>
      </c>
      <c r="AB52" s="120">
        <v>570.84500000000003</v>
      </c>
      <c r="AC52" s="118">
        <v>108.14100000000001</v>
      </c>
      <c r="AD52" s="119">
        <v>68.444999999999993</v>
      </c>
      <c r="AE52" s="119">
        <v>125.965</v>
      </c>
      <c r="AF52" s="120">
        <v>0</v>
      </c>
      <c r="AG52" s="118">
        <v>12.53486</v>
      </c>
      <c r="AH52" s="119">
        <v>13.5</v>
      </c>
      <c r="AI52" s="119">
        <v>9.5258000000000003</v>
      </c>
      <c r="AJ52" s="119">
        <v>16.379169999999998</v>
      </c>
      <c r="AK52" s="120">
        <v>15.5</v>
      </c>
      <c r="AL52" s="118">
        <v>65.66</v>
      </c>
      <c r="AM52" s="120">
        <v>65.95</v>
      </c>
      <c r="AN52" s="118">
        <v>70.992000000000004</v>
      </c>
      <c r="AO52" s="124" t="s">
        <v>1533</v>
      </c>
      <c r="AP52" s="124" t="s">
        <v>1533</v>
      </c>
      <c r="AQ52" s="124" t="s">
        <v>1533</v>
      </c>
      <c r="AR52" s="119">
        <v>16.92313</v>
      </c>
      <c r="AS52" s="119">
        <v>6.7561799999999996</v>
      </c>
      <c r="AT52" s="119">
        <v>65.489000000000004</v>
      </c>
      <c r="AU52" s="119">
        <v>16.074000000000002</v>
      </c>
      <c r="AV52" s="120">
        <v>28.763000000000002</v>
      </c>
      <c r="AW52" s="123">
        <v>9.5530000000000008</v>
      </c>
    </row>
    <row r="53" spans="1:49" x14ac:dyDescent="0.3">
      <c r="A53" s="125" t="s">
        <v>814</v>
      </c>
      <c r="B53" s="118">
        <v>16</v>
      </c>
      <c r="C53" s="119">
        <v>38</v>
      </c>
      <c r="D53" s="119">
        <v>78</v>
      </c>
      <c r="E53" s="119">
        <v>38.392150000000001</v>
      </c>
      <c r="F53" s="119">
        <v>40.200000000000003</v>
      </c>
      <c r="G53" s="120">
        <v>90</v>
      </c>
      <c r="H53" s="118">
        <v>39</v>
      </c>
      <c r="I53" s="120">
        <v>135</v>
      </c>
      <c r="J53" s="118">
        <v>0</v>
      </c>
      <c r="K53" s="119">
        <v>0</v>
      </c>
      <c r="L53" s="120">
        <v>23.806999999999999</v>
      </c>
      <c r="M53" s="121" t="s">
        <v>1533</v>
      </c>
      <c r="N53" s="122" t="s">
        <v>1533</v>
      </c>
      <c r="O53" s="123">
        <v>3.4569999999999999</v>
      </c>
      <c r="P53" s="118">
        <v>101.8</v>
      </c>
      <c r="Q53" s="119">
        <v>154.29</v>
      </c>
      <c r="R53" s="119">
        <v>324.29000000000002</v>
      </c>
      <c r="S53" s="120">
        <v>213.49</v>
      </c>
      <c r="T53" s="123">
        <v>201.84299999999999</v>
      </c>
      <c r="U53" s="123">
        <v>5.52</v>
      </c>
      <c r="V53" s="118">
        <v>14.41</v>
      </c>
      <c r="W53" s="119">
        <v>16.04</v>
      </c>
      <c r="X53" s="119">
        <v>0.82</v>
      </c>
      <c r="Y53" s="124" t="s">
        <v>1533</v>
      </c>
      <c r="Z53" s="122" t="s">
        <v>1533</v>
      </c>
      <c r="AA53" s="118">
        <v>218.59</v>
      </c>
      <c r="AB53" s="120">
        <v>570.84500000000003</v>
      </c>
      <c r="AC53" s="118">
        <v>108.14100000000001</v>
      </c>
      <c r="AD53" s="119">
        <v>68.444999999999993</v>
      </c>
      <c r="AE53" s="119">
        <v>125.965</v>
      </c>
      <c r="AF53" s="120">
        <v>0</v>
      </c>
      <c r="AG53" s="118">
        <v>12.53486</v>
      </c>
      <c r="AH53" s="119">
        <v>13.5</v>
      </c>
      <c r="AI53" s="119">
        <v>9.5258000000000003</v>
      </c>
      <c r="AJ53" s="119">
        <v>16.379169999999998</v>
      </c>
      <c r="AK53" s="120">
        <v>15.5</v>
      </c>
      <c r="AL53" s="118">
        <v>65.66</v>
      </c>
      <c r="AM53" s="120">
        <v>65.95</v>
      </c>
      <c r="AN53" s="118">
        <v>70.992000000000004</v>
      </c>
      <c r="AO53" s="124" t="s">
        <v>1533</v>
      </c>
      <c r="AP53" s="124" t="s">
        <v>1533</v>
      </c>
      <c r="AQ53" s="124" t="s">
        <v>1533</v>
      </c>
      <c r="AR53" s="119">
        <v>16.92313</v>
      </c>
      <c r="AS53" s="119">
        <v>6.7561799999999996</v>
      </c>
      <c r="AT53" s="119">
        <v>65.489000000000004</v>
      </c>
      <c r="AU53" s="119">
        <v>16.074000000000002</v>
      </c>
      <c r="AV53" s="120">
        <v>28.763000000000002</v>
      </c>
      <c r="AW53" s="123">
        <v>9.5530000000000008</v>
      </c>
    </row>
    <row r="54" spans="1:49" x14ac:dyDescent="0.3">
      <c r="A54" s="125" t="s">
        <v>815</v>
      </c>
      <c r="B54" s="118">
        <v>16</v>
      </c>
      <c r="C54" s="119">
        <v>38</v>
      </c>
      <c r="D54" s="119">
        <v>78</v>
      </c>
      <c r="E54" s="119">
        <v>38.392150000000001</v>
      </c>
      <c r="F54" s="119">
        <v>39.299999999999997</v>
      </c>
      <c r="G54" s="120">
        <v>90</v>
      </c>
      <c r="H54" s="118">
        <v>39</v>
      </c>
      <c r="I54" s="120">
        <v>135</v>
      </c>
      <c r="J54" s="118">
        <v>0</v>
      </c>
      <c r="K54" s="119">
        <v>0</v>
      </c>
      <c r="L54" s="120">
        <v>23.75</v>
      </c>
      <c r="M54" s="121" t="s">
        <v>1533</v>
      </c>
      <c r="N54" s="122" t="s">
        <v>1533</v>
      </c>
      <c r="O54" s="123">
        <v>3.4569999999999999</v>
      </c>
      <c r="P54" s="118">
        <v>101.8</v>
      </c>
      <c r="Q54" s="119">
        <v>153.16</v>
      </c>
      <c r="R54" s="119">
        <v>320.67</v>
      </c>
      <c r="S54" s="120">
        <v>207.8</v>
      </c>
      <c r="T54" s="123">
        <v>202.10400000000001</v>
      </c>
      <c r="U54" s="123">
        <v>5.48</v>
      </c>
      <c r="V54" s="118">
        <v>13.82</v>
      </c>
      <c r="W54" s="119">
        <v>14.59</v>
      </c>
      <c r="X54" s="119">
        <v>0.83</v>
      </c>
      <c r="Y54" s="124" t="s">
        <v>1533</v>
      </c>
      <c r="Z54" s="122" t="s">
        <v>1533</v>
      </c>
      <c r="AA54" s="118">
        <v>209.94</v>
      </c>
      <c r="AB54" s="120">
        <v>562.202</v>
      </c>
      <c r="AC54" s="118">
        <v>106.687</v>
      </c>
      <c r="AD54" s="119">
        <v>68.341999999999999</v>
      </c>
      <c r="AE54" s="119">
        <v>187.041</v>
      </c>
      <c r="AF54" s="120">
        <v>0</v>
      </c>
      <c r="AG54" s="118">
        <v>12.53486</v>
      </c>
      <c r="AH54" s="119">
        <v>13</v>
      </c>
      <c r="AI54" s="119">
        <v>8.4024999999999999</v>
      </c>
      <c r="AJ54" s="119">
        <v>16.379169999999998</v>
      </c>
      <c r="AK54" s="120">
        <v>15.5</v>
      </c>
      <c r="AL54" s="118">
        <v>65.61</v>
      </c>
      <c r="AM54" s="120">
        <v>65.900000000000006</v>
      </c>
      <c r="AN54" s="118">
        <v>70.992000000000004</v>
      </c>
      <c r="AO54" s="124" t="s">
        <v>1533</v>
      </c>
      <c r="AP54" s="124" t="s">
        <v>1533</v>
      </c>
      <c r="AQ54" s="124" t="s">
        <v>1533</v>
      </c>
      <c r="AR54" s="119">
        <v>16.948229999999999</v>
      </c>
      <c r="AS54" s="119">
        <v>6.7561799999999996</v>
      </c>
      <c r="AT54" s="119">
        <v>65.489000000000004</v>
      </c>
      <c r="AU54" s="119">
        <v>16.195</v>
      </c>
      <c r="AV54" s="120">
        <v>28.468</v>
      </c>
      <c r="AW54" s="123">
        <v>9.5890000000000004</v>
      </c>
    </row>
    <row r="55" spans="1:49" x14ac:dyDescent="0.3">
      <c r="A55" s="125" t="s">
        <v>816</v>
      </c>
      <c r="B55" s="118">
        <v>16</v>
      </c>
      <c r="C55" s="119">
        <v>38</v>
      </c>
      <c r="D55" s="119">
        <v>78</v>
      </c>
      <c r="E55" s="119">
        <v>38.392150000000001</v>
      </c>
      <c r="F55" s="119">
        <v>39.299999999999997</v>
      </c>
      <c r="G55" s="120">
        <v>90</v>
      </c>
      <c r="H55" s="118">
        <v>39</v>
      </c>
      <c r="I55" s="120">
        <v>135</v>
      </c>
      <c r="J55" s="118">
        <v>0</v>
      </c>
      <c r="K55" s="119">
        <v>0</v>
      </c>
      <c r="L55" s="120">
        <v>23.75</v>
      </c>
      <c r="M55" s="121" t="s">
        <v>1533</v>
      </c>
      <c r="N55" s="122" t="s">
        <v>1533</v>
      </c>
      <c r="O55" s="123">
        <v>3.4569999999999999</v>
      </c>
      <c r="P55" s="118">
        <v>101.8</v>
      </c>
      <c r="Q55" s="119">
        <v>153.16</v>
      </c>
      <c r="R55" s="119">
        <v>320.67</v>
      </c>
      <c r="S55" s="120">
        <v>207.8</v>
      </c>
      <c r="T55" s="123">
        <v>202.10400000000001</v>
      </c>
      <c r="U55" s="123">
        <v>5.48</v>
      </c>
      <c r="V55" s="118">
        <v>13.82</v>
      </c>
      <c r="W55" s="119">
        <v>14.59</v>
      </c>
      <c r="X55" s="119">
        <v>0.83</v>
      </c>
      <c r="Y55" s="124" t="s">
        <v>1533</v>
      </c>
      <c r="Z55" s="122" t="s">
        <v>1533</v>
      </c>
      <c r="AA55" s="118">
        <v>209.94</v>
      </c>
      <c r="AB55" s="120">
        <v>562.202</v>
      </c>
      <c r="AC55" s="118">
        <v>106.687</v>
      </c>
      <c r="AD55" s="119">
        <v>68.341999999999999</v>
      </c>
      <c r="AE55" s="119">
        <v>187.041</v>
      </c>
      <c r="AF55" s="120">
        <v>0</v>
      </c>
      <c r="AG55" s="118">
        <v>12.53486</v>
      </c>
      <c r="AH55" s="119">
        <v>13</v>
      </c>
      <c r="AI55" s="119">
        <v>8.4024999999999999</v>
      </c>
      <c r="AJ55" s="119">
        <v>16.379169999999998</v>
      </c>
      <c r="AK55" s="120">
        <v>15.5</v>
      </c>
      <c r="AL55" s="118">
        <v>65.61</v>
      </c>
      <c r="AM55" s="120">
        <v>65.900000000000006</v>
      </c>
      <c r="AN55" s="118">
        <v>70.992000000000004</v>
      </c>
      <c r="AO55" s="124" t="s">
        <v>1533</v>
      </c>
      <c r="AP55" s="124" t="s">
        <v>1533</v>
      </c>
      <c r="AQ55" s="124" t="s">
        <v>1533</v>
      </c>
      <c r="AR55" s="119">
        <v>16.948229999999999</v>
      </c>
      <c r="AS55" s="119">
        <v>6.7561799999999996</v>
      </c>
      <c r="AT55" s="119">
        <v>65.489000000000004</v>
      </c>
      <c r="AU55" s="119">
        <v>16.195</v>
      </c>
      <c r="AV55" s="120">
        <v>28.468</v>
      </c>
      <c r="AW55" s="123">
        <v>9.5890000000000004</v>
      </c>
    </row>
    <row r="56" spans="1:49" x14ac:dyDescent="0.3">
      <c r="A56" s="125" t="s">
        <v>817</v>
      </c>
      <c r="B56" s="118">
        <v>16</v>
      </c>
      <c r="C56" s="119">
        <v>38</v>
      </c>
      <c r="D56" s="119">
        <v>78</v>
      </c>
      <c r="E56" s="119">
        <v>38.392150000000001</v>
      </c>
      <c r="F56" s="119">
        <v>39.799999999999997</v>
      </c>
      <c r="G56" s="120">
        <v>90</v>
      </c>
      <c r="H56" s="118">
        <v>35</v>
      </c>
      <c r="I56" s="120">
        <v>135</v>
      </c>
      <c r="J56" s="118">
        <v>0</v>
      </c>
      <c r="K56" s="119">
        <v>0</v>
      </c>
      <c r="L56" s="120">
        <v>23.722999999999999</v>
      </c>
      <c r="M56" s="121" t="s">
        <v>1533</v>
      </c>
      <c r="N56" s="122" t="s">
        <v>1533</v>
      </c>
      <c r="O56" s="123">
        <v>3.4569999999999999</v>
      </c>
      <c r="P56" s="118">
        <v>101.8</v>
      </c>
      <c r="Q56" s="119">
        <v>152.05000000000001</v>
      </c>
      <c r="R56" s="119">
        <v>317.06</v>
      </c>
      <c r="S56" s="120">
        <v>205.23</v>
      </c>
      <c r="T56" s="123">
        <v>196.898</v>
      </c>
      <c r="U56" s="123">
        <v>5.44</v>
      </c>
      <c r="V56" s="118">
        <v>13.82</v>
      </c>
      <c r="W56" s="119">
        <v>13.67</v>
      </c>
      <c r="X56" s="119">
        <v>0.82</v>
      </c>
      <c r="Y56" s="124" t="s">
        <v>1533</v>
      </c>
      <c r="Z56" s="122" t="s">
        <v>1533</v>
      </c>
      <c r="AA56" s="118">
        <v>202.3</v>
      </c>
      <c r="AB56" s="120">
        <v>554.55899999999997</v>
      </c>
      <c r="AC56" s="118">
        <v>106.687</v>
      </c>
      <c r="AD56" s="119">
        <v>57.167999999999999</v>
      </c>
      <c r="AE56" s="119">
        <v>279.58199999999999</v>
      </c>
      <c r="AF56" s="120">
        <v>0</v>
      </c>
      <c r="AG56" s="118">
        <v>12.53486</v>
      </c>
      <c r="AH56" s="119">
        <v>12.5</v>
      </c>
      <c r="AI56" s="119">
        <v>6.1701699999999997</v>
      </c>
      <c r="AJ56" s="119">
        <v>16.379169999999998</v>
      </c>
      <c r="AK56" s="120">
        <v>15.5</v>
      </c>
      <c r="AL56" s="118">
        <v>65.56</v>
      </c>
      <c r="AM56" s="120">
        <v>65.849999999999994</v>
      </c>
      <c r="AN56" s="118">
        <v>70.477000000000004</v>
      </c>
      <c r="AO56" s="124" t="s">
        <v>1533</v>
      </c>
      <c r="AP56" s="124" t="s">
        <v>1533</v>
      </c>
      <c r="AQ56" s="124" t="s">
        <v>1533</v>
      </c>
      <c r="AR56" s="119">
        <v>16.921469999999999</v>
      </c>
      <c r="AS56" s="119">
        <v>6.7561799999999996</v>
      </c>
      <c r="AT56" s="119">
        <v>65.489000000000004</v>
      </c>
      <c r="AU56" s="119">
        <v>16.065999999999999</v>
      </c>
      <c r="AV56" s="120">
        <v>28.184999999999999</v>
      </c>
      <c r="AW56" s="123">
        <v>9.4909999999999997</v>
      </c>
    </row>
    <row r="57" spans="1:49" x14ac:dyDescent="0.3">
      <c r="A57" s="125" t="s">
        <v>818</v>
      </c>
      <c r="B57" s="118">
        <v>16</v>
      </c>
      <c r="C57" s="119">
        <v>38</v>
      </c>
      <c r="D57" s="119">
        <v>78</v>
      </c>
      <c r="E57" s="119">
        <v>38.392150000000001</v>
      </c>
      <c r="F57" s="119">
        <v>39.799999999999997</v>
      </c>
      <c r="G57" s="120">
        <v>90</v>
      </c>
      <c r="H57" s="118">
        <v>35</v>
      </c>
      <c r="I57" s="120">
        <v>135</v>
      </c>
      <c r="J57" s="118">
        <v>0</v>
      </c>
      <c r="K57" s="119">
        <v>0</v>
      </c>
      <c r="L57" s="120">
        <v>23.722999999999999</v>
      </c>
      <c r="M57" s="121" t="s">
        <v>1533</v>
      </c>
      <c r="N57" s="122" t="s">
        <v>1533</v>
      </c>
      <c r="O57" s="123">
        <v>3.4569999999999999</v>
      </c>
      <c r="P57" s="118">
        <v>101.8</v>
      </c>
      <c r="Q57" s="119">
        <v>152.05000000000001</v>
      </c>
      <c r="R57" s="119">
        <v>317.06</v>
      </c>
      <c r="S57" s="120">
        <v>205.23</v>
      </c>
      <c r="T57" s="123">
        <v>196.898</v>
      </c>
      <c r="U57" s="123">
        <v>5.44</v>
      </c>
      <c r="V57" s="118">
        <v>13.82</v>
      </c>
      <c r="W57" s="119">
        <v>13.67</v>
      </c>
      <c r="X57" s="119">
        <v>0.82</v>
      </c>
      <c r="Y57" s="124" t="s">
        <v>1533</v>
      </c>
      <c r="Z57" s="122" t="s">
        <v>1533</v>
      </c>
      <c r="AA57" s="118">
        <v>202.3</v>
      </c>
      <c r="AB57" s="120">
        <v>554.55899999999997</v>
      </c>
      <c r="AC57" s="118">
        <v>106.687</v>
      </c>
      <c r="AD57" s="119">
        <v>57.167999999999999</v>
      </c>
      <c r="AE57" s="119">
        <v>279.58199999999999</v>
      </c>
      <c r="AF57" s="120">
        <v>0</v>
      </c>
      <c r="AG57" s="118">
        <v>12.53486</v>
      </c>
      <c r="AH57" s="119">
        <v>12.5</v>
      </c>
      <c r="AI57" s="119">
        <v>6.1701699999999997</v>
      </c>
      <c r="AJ57" s="119">
        <v>16.379169999999998</v>
      </c>
      <c r="AK57" s="120">
        <v>15.5</v>
      </c>
      <c r="AL57" s="118">
        <v>65.56</v>
      </c>
      <c r="AM57" s="120">
        <v>65.849999999999994</v>
      </c>
      <c r="AN57" s="118">
        <v>70.477000000000004</v>
      </c>
      <c r="AO57" s="124" t="s">
        <v>1533</v>
      </c>
      <c r="AP57" s="124" t="s">
        <v>1533</v>
      </c>
      <c r="AQ57" s="124" t="s">
        <v>1533</v>
      </c>
      <c r="AR57" s="119">
        <v>16.921469999999999</v>
      </c>
      <c r="AS57" s="119">
        <v>6.7561799999999996</v>
      </c>
      <c r="AT57" s="119">
        <v>65.489000000000004</v>
      </c>
      <c r="AU57" s="119">
        <v>16.065999999999999</v>
      </c>
      <c r="AV57" s="120">
        <v>28.184999999999999</v>
      </c>
      <c r="AW57" s="123">
        <v>9.4909999999999997</v>
      </c>
    </row>
    <row r="58" spans="1:49" x14ac:dyDescent="0.3">
      <c r="A58" s="125" t="s">
        <v>819</v>
      </c>
      <c r="B58" s="118">
        <v>16</v>
      </c>
      <c r="C58" s="119">
        <v>38</v>
      </c>
      <c r="D58" s="119">
        <v>78</v>
      </c>
      <c r="E58" s="119">
        <v>44.725499999999997</v>
      </c>
      <c r="F58" s="119">
        <v>38.200000000000003</v>
      </c>
      <c r="G58" s="120">
        <v>90</v>
      </c>
      <c r="H58" s="118">
        <v>35</v>
      </c>
      <c r="I58" s="120">
        <v>135</v>
      </c>
      <c r="J58" s="118">
        <v>0</v>
      </c>
      <c r="K58" s="119">
        <v>0</v>
      </c>
      <c r="L58" s="120">
        <v>23.824999999999999</v>
      </c>
      <c r="M58" s="121" t="s">
        <v>1533</v>
      </c>
      <c r="N58" s="122" t="s">
        <v>1533</v>
      </c>
      <c r="O58" s="123">
        <v>3.4569999999999999</v>
      </c>
      <c r="P58" s="118">
        <v>100.83</v>
      </c>
      <c r="Q58" s="119">
        <v>152.05000000000001</v>
      </c>
      <c r="R58" s="119">
        <v>311.70999999999998</v>
      </c>
      <c r="S58" s="120">
        <v>199.88</v>
      </c>
      <c r="T58" s="123">
        <v>191.56800000000001</v>
      </c>
      <c r="U58" s="123">
        <v>5.4</v>
      </c>
      <c r="V58" s="118">
        <v>13.23</v>
      </c>
      <c r="W58" s="119">
        <v>14.48</v>
      </c>
      <c r="X58" s="119">
        <v>0.83</v>
      </c>
      <c r="Y58" s="124" t="s">
        <v>1533</v>
      </c>
      <c r="Z58" s="122" t="s">
        <v>1533</v>
      </c>
      <c r="AA58" s="118">
        <v>196.16</v>
      </c>
      <c r="AB58" s="120">
        <v>548.41999999999996</v>
      </c>
      <c r="AC58" s="118">
        <v>108.14100000000001</v>
      </c>
      <c r="AD58" s="119">
        <v>57.143000000000001</v>
      </c>
      <c r="AE58" s="119">
        <v>293.10300000000001</v>
      </c>
      <c r="AF58" s="120">
        <v>0</v>
      </c>
      <c r="AG58" s="118">
        <v>12.53486</v>
      </c>
      <c r="AH58" s="119">
        <v>10</v>
      </c>
      <c r="AI58" s="119">
        <v>8.8552</v>
      </c>
      <c r="AJ58" s="119">
        <v>16.379169999999998</v>
      </c>
      <c r="AK58" s="120">
        <v>15.5</v>
      </c>
      <c r="AL58" s="118">
        <v>65.709999999999994</v>
      </c>
      <c r="AM58" s="120">
        <v>66</v>
      </c>
      <c r="AN58" s="118">
        <v>70.477000000000004</v>
      </c>
      <c r="AO58" s="119">
        <v>57.553060000000002</v>
      </c>
      <c r="AP58" s="119">
        <v>61.909059999999997</v>
      </c>
      <c r="AQ58" s="119">
        <v>66.186019999999999</v>
      </c>
      <c r="AR58" s="119">
        <v>16.880590000000002</v>
      </c>
      <c r="AS58" s="119">
        <v>6.7561799999999996</v>
      </c>
      <c r="AT58" s="119">
        <v>65.489000000000004</v>
      </c>
      <c r="AU58" s="119">
        <v>15.869</v>
      </c>
      <c r="AV58" s="120">
        <v>28.343</v>
      </c>
      <c r="AW58" s="123">
        <v>9.4239999999999995</v>
      </c>
    </row>
    <row r="59" spans="1:49" x14ac:dyDescent="0.3">
      <c r="A59" s="126" t="s">
        <v>820</v>
      </c>
      <c r="B59" s="127">
        <v>16</v>
      </c>
      <c r="C59" s="128">
        <v>38</v>
      </c>
      <c r="D59" s="128">
        <v>78</v>
      </c>
      <c r="E59" s="128">
        <v>44.725499999999997</v>
      </c>
      <c r="F59" s="128">
        <v>38.200000000000003</v>
      </c>
      <c r="G59" s="129">
        <v>90</v>
      </c>
      <c r="H59" s="127">
        <v>35</v>
      </c>
      <c r="I59" s="129">
        <v>135</v>
      </c>
      <c r="J59" s="127">
        <v>0</v>
      </c>
      <c r="K59" s="128">
        <v>0</v>
      </c>
      <c r="L59" s="129">
        <v>23.824999999999999</v>
      </c>
      <c r="M59" s="130" t="s">
        <v>1533</v>
      </c>
      <c r="N59" s="131" t="s">
        <v>1533</v>
      </c>
      <c r="O59" s="132">
        <v>3.4569999999999999</v>
      </c>
      <c r="P59" s="127">
        <v>100.83</v>
      </c>
      <c r="Q59" s="128">
        <v>152.05000000000001</v>
      </c>
      <c r="R59" s="128">
        <v>311.70999999999998</v>
      </c>
      <c r="S59" s="129">
        <v>199.88</v>
      </c>
      <c r="T59" s="132">
        <v>191.56800000000001</v>
      </c>
      <c r="U59" s="132">
        <v>5.4</v>
      </c>
      <c r="V59" s="127">
        <v>13.23</v>
      </c>
      <c r="W59" s="128">
        <v>14.48</v>
      </c>
      <c r="X59" s="128">
        <v>0.83</v>
      </c>
      <c r="Y59" s="133" t="s">
        <v>1533</v>
      </c>
      <c r="Z59" s="131" t="s">
        <v>1533</v>
      </c>
      <c r="AA59" s="127">
        <v>196.16</v>
      </c>
      <c r="AB59" s="129">
        <v>548.41999999999996</v>
      </c>
      <c r="AC59" s="127">
        <v>108.14100000000001</v>
      </c>
      <c r="AD59" s="128">
        <v>57.143000000000001</v>
      </c>
      <c r="AE59" s="128">
        <v>293.10300000000001</v>
      </c>
      <c r="AF59" s="129">
        <v>0</v>
      </c>
      <c r="AG59" s="127">
        <v>12.53486</v>
      </c>
      <c r="AH59" s="128">
        <v>10</v>
      </c>
      <c r="AI59" s="128">
        <v>8.8552</v>
      </c>
      <c r="AJ59" s="128">
        <v>16.379169999999998</v>
      </c>
      <c r="AK59" s="129">
        <v>15.5</v>
      </c>
      <c r="AL59" s="127">
        <v>65.709999999999994</v>
      </c>
      <c r="AM59" s="129">
        <v>66</v>
      </c>
      <c r="AN59" s="127">
        <v>70.477000000000004</v>
      </c>
      <c r="AO59" s="128">
        <v>57.553060000000002</v>
      </c>
      <c r="AP59" s="128">
        <v>61.909059999999997</v>
      </c>
      <c r="AQ59" s="128">
        <v>66.186019999999999</v>
      </c>
      <c r="AR59" s="128">
        <v>16.880590000000002</v>
      </c>
      <c r="AS59" s="128">
        <v>6.7561799999999996</v>
      </c>
      <c r="AT59" s="128">
        <v>65.489000000000004</v>
      </c>
      <c r="AU59" s="128">
        <v>15.869</v>
      </c>
      <c r="AV59" s="129">
        <v>28.343</v>
      </c>
      <c r="AW59" s="132">
        <v>9.4239999999999995</v>
      </c>
    </row>
    <row r="60" spans="1:49" x14ac:dyDescent="0.3">
      <c r="A60" s="134" t="s">
        <v>1463</v>
      </c>
      <c r="B60" s="135">
        <f t="shared" ref="B60:AW60" si="0">MIN(B12:B59)</f>
        <v>16</v>
      </c>
      <c r="C60" s="135">
        <f t="shared" si="0"/>
        <v>38</v>
      </c>
      <c r="D60" s="135">
        <f t="shared" si="0"/>
        <v>78</v>
      </c>
      <c r="E60" s="135">
        <f t="shared" si="0"/>
        <v>38.392150000000001</v>
      </c>
      <c r="F60" s="135">
        <f t="shared" si="0"/>
        <v>26.7</v>
      </c>
      <c r="G60" s="135">
        <f t="shared" si="0"/>
        <v>90</v>
      </c>
      <c r="H60" s="135">
        <f t="shared" si="0"/>
        <v>35</v>
      </c>
      <c r="I60" s="135">
        <f t="shared" si="0"/>
        <v>135</v>
      </c>
      <c r="J60" s="135">
        <f t="shared" si="0"/>
        <v>0</v>
      </c>
      <c r="K60" s="135">
        <f t="shared" si="0"/>
        <v>0</v>
      </c>
      <c r="L60" s="135">
        <f t="shared" si="0"/>
        <v>23.353999999999999</v>
      </c>
      <c r="M60" s="135">
        <f t="shared" si="0"/>
        <v>1.07</v>
      </c>
      <c r="N60" s="135">
        <f t="shared" si="0"/>
        <v>200.92</v>
      </c>
      <c r="O60" s="135">
        <f t="shared" si="0"/>
        <v>3.4569999999999999</v>
      </c>
      <c r="P60" s="135">
        <f t="shared" si="0"/>
        <v>94.18</v>
      </c>
      <c r="Q60" s="135">
        <f t="shared" si="0"/>
        <v>147.61000000000001</v>
      </c>
      <c r="R60" s="135">
        <f t="shared" si="0"/>
        <v>311.70999999999998</v>
      </c>
      <c r="S60" s="135">
        <f t="shared" si="0"/>
        <v>199.88</v>
      </c>
      <c r="T60" s="135">
        <f t="shared" si="0"/>
        <v>191.56800000000001</v>
      </c>
      <c r="U60" s="135">
        <f t="shared" si="0"/>
        <v>5.4</v>
      </c>
      <c r="V60" s="135">
        <f t="shared" si="0"/>
        <v>7.01</v>
      </c>
      <c r="W60" s="135">
        <f t="shared" si="0"/>
        <v>12.45</v>
      </c>
      <c r="X60" s="135">
        <f t="shared" si="0"/>
        <v>0.8</v>
      </c>
      <c r="Y60" s="135">
        <f t="shared" si="0"/>
        <v>0</v>
      </c>
      <c r="Z60" s="135">
        <f t="shared" si="0"/>
        <v>0</v>
      </c>
      <c r="AA60" s="135">
        <f t="shared" si="0"/>
        <v>193.8</v>
      </c>
      <c r="AB60" s="135">
        <f t="shared" si="0"/>
        <v>548.41999999999996</v>
      </c>
      <c r="AC60" s="135">
        <f t="shared" si="0"/>
        <v>106.687</v>
      </c>
      <c r="AD60" s="135">
        <f t="shared" si="0"/>
        <v>57.143000000000001</v>
      </c>
      <c r="AE60" s="135">
        <f t="shared" si="0"/>
        <v>86.099000000000004</v>
      </c>
      <c r="AF60" s="135">
        <f t="shared" si="0"/>
        <v>0</v>
      </c>
      <c r="AG60" s="135">
        <f t="shared" si="0"/>
        <v>12.53486</v>
      </c>
      <c r="AH60" s="135">
        <f t="shared" si="0"/>
        <v>9</v>
      </c>
      <c r="AI60" s="135">
        <f t="shared" si="0"/>
        <v>3.5560299999999998</v>
      </c>
      <c r="AJ60" s="135">
        <f t="shared" si="0"/>
        <v>16.379169999999998</v>
      </c>
      <c r="AK60" s="135">
        <f t="shared" si="0"/>
        <v>15.5</v>
      </c>
      <c r="AL60" s="135">
        <f t="shared" si="0"/>
        <v>63.43</v>
      </c>
      <c r="AM60" s="135">
        <f t="shared" si="0"/>
        <v>63.72</v>
      </c>
      <c r="AN60" s="135">
        <f t="shared" si="0"/>
        <v>70.477000000000004</v>
      </c>
      <c r="AO60" s="135">
        <f t="shared" si="0"/>
        <v>57.553060000000002</v>
      </c>
      <c r="AP60" s="135">
        <f t="shared" si="0"/>
        <v>59.68994</v>
      </c>
      <c r="AQ60" s="135">
        <f t="shared" si="0"/>
        <v>66.186019999999999</v>
      </c>
      <c r="AR60" s="135">
        <f t="shared" si="0"/>
        <v>16.880590000000002</v>
      </c>
      <c r="AS60" s="135">
        <f t="shared" si="0"/>
        <v>6.7561799999999996</v>
      </c>
      <c r="AT60" s="135">
        <f t="shared" si="0"/>
        <v>65.489000000000004</v>
      </c>
      <c r="AU60" s="135">
        <f t="shared" si="0"/>
        <v>15.869</v>
      </c>
      <c r="AV60" s="135">
        <f t="shared" si="0"/>
        <v>28.184999999999999</v>
      </c>
      <c r="AW60" s="136">
        <f t="shared" si="0"/>
        <v>9.4239999999999995</v>
      </c>
    </row>
    <row r="61" spans="1:49" x14ac:dyDescent="0.3">
      <c r="A61" s="137" t="s">
        <v>1461</v>
      </c>
      <c r="B61" s="138">
        <f t="shared" ref="B61:AW61" si="1">MAX(B12:B59)</f>
        <v>16</v>
      </c>
      <c r="C61" s="138">
        <f t="shared" si="1"/>
        <v>38</v>
      </c>
      <c r="D61" s="138">
        <f t="shared" si="1"/>
        <v>106.7</v>
      </c>
      <c r="E61" s="138">
        <f t="shared" si="1"/>
        <v>81.796769999999995</v>
      </c>
      <c r="F61" s="138">
        <f t="shared" si="1"/>
        <v>40.200000000000003</v>
      </c>
      <c r="G61" s="138">
        <f t="shared" si="1"/>
        <v>115</v>
      </c>
      <c r="H61" s="138">
        <f t="shared" si="1"/>
        <v>53</v>
      </c>
      <c r="I61" s="138">
        <f t="shared" si="1"/>
        <v>158</v>
      </c>
      <c r="J61" s="138">
        <f t="shared" si="1"/>
        <v>0</v>
      </c>
      <c r="K61" s="138">
        <f t="shared" si="1"/>
        <v>0</v>
      </c>
      <c r="L61" s="138">
        <f t="shared" si="1"/>
        <v>24.198</v>
      </c>
      <c r="M61" s="138">
        <f t="shared" si="1"/>
        <v>1.07</v>
      </c>
      <c r="N61" s="138">
        <f t="shared" si="1"/>
        <v>228.04</v>
      </c>
      <c r="O61" s="138">
        <f t="shared" si="1"/>
        <v>3.4569999999999999</v>
      </c>
      <c r="P61" s="138">
        <f t="shared" si="1"/>
        <v>109.78</v>
      </c>
      <c r="Q61" s="138">
        <f t="shared" si="1"/>
        <v>166.85</v>
      </c>
      <c r="R61" s="138">
        <f t="shared" si="1"/>
        <v>367.73</v>
      </c>
      <c r="S61" s="138">
        <f t="shared" si="1"/>
        <v>266.89999999999998</v>
      </c>
      <c r="T61" s="138">
        <f t="shared" si="1"/>
        <v>298.291</v>
      </c>
      <c r="U61" s="138">
        <f t="shared" si="1"/>
        <v>7.5</v>
      </c>
      <c r="V61" s="138">
        <f t="shared" si="1"/>
        <v>15.64</v>
      </c>
      <c r="W61" s="138">
        <f t="shared" si="1"/>
        <v>22.812999999999999</v>
      </c>
      <c r="X61" s="138">
        <f t="shared" si="1"/>
        <v>0.96</v>
      </c>
      <c r="Y61" s="138">
        <f t="shared" si="1"/>
        <v>0</v>
      </c>
      <c r="Z61" s="138">
        <f t="shared" si="1"/>
        <v>0</v>
      </c>
      <c r="AA61" s="138">
        <f t="shared" si="1"/>
        <v>259.76</v>
      </c>
      <c r="AB61" s="138">
        <f t="shared" si="1"/>
        <v>673.81799999999998</v>
      </c>
      <c r="AC61" s="138">
        <f t="shared" si="1"/>
        <v>120.414</v>
      </c>
      <c r="AD61" s="138">
        <f t="shared" si="1"/>
        <v>69.664000000000001</v>
      </c>
      <c r="AE61" s="138">
        <f t="shared" si="1"/>
        <v>293.10300000000001</v>
      </c>
      <c r="AF61" s="138">
        <f t="shared" si="1"/>
        <v>0.6</v>
      </c>
      <c r="AG61" s="138">
        <f t="shared" si="1"/>
        <v>12.53486</v>
      </c>
      <c r="AH61" s="138">
        <f t="shared" si="1"/>
        <v>20.5</v>
      </c>
      <c r="AI61" s="138">
        <f t="shared" si="1"/>
        <v>9.9307599999999994</v>
      </c>
      <c r="AJ61" s="138">
        <f t="shared" si="1"/>
        <v>16.379169999999998</v>
      </c>
      <c r="AK61" s="138">
        <f t="shared" si="1"/>
        <v>17</v>
      </c>
      <c r="AL61" s="138">
        <f t="shared" si="1"/>
        <v>94.67</v>
      </c>
      <c r="AM61" s="138">
        <f t="shared" si="1"/>
        <v>94.96</v>
      </c>
      <c r="AN61" s="138">
        <f t="shared" si="1"/>
        <v>74.05</v>
      </c>
      <c r="AO61" s="138">
        <f t="shared" si="1"/>
        <v>57.553060000000002</v>
      </c>
      <c r="AP61" s="138">
        <f t="shared" si="1"/>
        <v>61.909059999999997</v>
      </c>
      <c r="AQ61" s="138">
        <f t="shared" si="1"/>
        <v>66.186019999999999</v>
      </c>
      <c r="AR61" s="138">
        <f t="shared" si="1"/>
        <v>17.892910000000001</v>
      </c>
      <c r="AS61" s="138">
        <f t="shared" si="1"/>
        <v>6.7561799999999996</v>
      </c>
      <c r="AT61" s="138">
        <f t="shared" si="1"/>
        <v>65.489000000000004</v>
      </c>
      <c r="AU61" s="138">
        <f t="shared" si="1"/>
        <v>20.748000000000001</v>
      </c>
      <c r="AV61" s="138">
        <f t="shared" si="1"/>
        <v>30.657</v>
      </c>
      <c r="AW61" s="139">
        <f t="shared" si="1"/>
        <v>11.63</v>
      </c>
    </row>
    <row r="62" spans="1:49" x14ac:dyDescent="0.3">
      <c r="A62" s="140" t="s">
        <v>1534</v>
      </c>
      <c r="B62" s="141">
        <f t="shared" ref="B62:AW62" si="2">AVERAGE(B12:B59)</f>
        <v>16</v>
      </c>
      <c r="C62" s="141">
        <f t="shared" si="2"/>
        <v>38</v>
      </c>
      <c r="D62" s="141">
        <f t="shared" si="2"/>
        <v>91.033333333333303</v>
      </c>
      <c r="E62" s="141">
        <f t="shared" si="2"/>
        <v>60.660006666666654</v>
      </c>
      <c r="F62" s="141">
        <f t="shared" si="2"/>
        <v>35.316666666666663</v>
      </c>
      <c r="G62" s="141">
        <f t="shared" si="2"/>
        <v>100.66666666666667</v>
      </c>
      <c r="H62" s="141">
        <f t="shared" si="2"/>
        <v>41.587500000000027</v>
      </c>
      <c r="I62" s="141">
        <f t="shared" si="2"/>
        <v>145.66666666666666</v>
      </c>
      <c r="J62" s="141">
        <f t="shared" si="2"/>
        <v>0</v>
      </c>
      <c r="K62" s="141">
        <f t="shared" si="2"/>
        <v>0</v>
      </c>
      <c r="L62" s="141">
        <f t="shared" si="2"/>
        <v>23.754749999999998</v>
      </c>
      <c r="M62" s="141">
        <f t="shared" si="2"/>
        <v>1.07</v>
      </c>
      <c r="N62" s="141">
        <f t="shared" si="2"/>
        <v>214.48</v>
      </c>
      <c r="O62" s="141">
        <f t="shared" si="2"/>
        <v>3.4569999999999967</v>
      </c>
      <c r="P62" s="141">
        <f t="shared" si="2"/>
        <v>103.95500000000008</v>
      </c>
      <c r="Q62" s="141">
        <f t="shared" si="2"/>
        <v>156.20833333333334</v>
      </c>
      <c r="R62" s="141">
        <f t="shared" si="2"/>
        <v>342.32291666666674</v>
      </c>
      <c r="S62" s="141">
        <f t="shared" si="2"/>
        <v>237.2433333333332</v>
      </c>
      <c r="T62" s="141">
        <f t="shared" si="2"/>
        <v>231.41216666666665</v>
      </c>
      <c r="U62" s="141">
        <f t="shared" si="2"/>
        <v>6.3079166666666646</v>
      </c>
      <c r="V62" s="141">
        <f t="shared" si="2"/>
        <v>10.861249999999998</v>
      </c>
      <c r="W62" s="141">
        <f t="shared" si="2"/>
        <v>16.736458333333339</v>
      </c>
      <c r="X62" s="141">
        <f t="shared" si="2"/>
        <v>0.88041666666666629</v>
      </c>
      <c r="Y62" s="141" t="e">
        <f t="shared" si="2"/>
        <v>#DIV/0!</v>
      </c>
      <c r="Z62" s="141" t="e">
        <f t="shared" si="2"/>
        <v>#DIV/0!</v>
      </c>
      <c r="AA62" s="141">
        <f t="shared" si="2"/>
        <v>224.54583333333332</v>
      </c>
      <c r="AB62" s="141">
        <f t="shared" si="2"/>
        <v>608.34175000000039</v>
      </c>
      <c r="AC62" s="141">
        <f t="shared" si="2"/>
        <v>113.61766666666659</v>
      </c>
      <c r="AD62" s="141">
        <f t="shared" si="2"/>
        <v>67.440958333333356</v>
      </c>
      <c r="AE62" s="141">
        <f t="shared" si="2"/>
        <v>117.20304166666669</v>
      </c>
      <c r="AF62" s="141">
        <f t="shared" si="2"/>
        <v>2.4999999999999998E-2</v>
      </c>
      <c r="AG62" s="141">
        <f t="shared" si="2"/>
        <v>12.534859999999989</v>
      </c>
      <c r="AH62" s="141">
        <f t="shared" si="2"/>
        <v>13.799999999999997</v>
      </c>
      <c r="AI62" s="141">
        <f t="shared" si="2"/>
        <v>8.3490141666666666</v>
      </c>
      <c r="AJ62" s="141">
        <f t="shared" si="2"/>
        <v>16.379170000000009</v>
      </c>
      <c r="AK62" s="141">
        <f t="shared" si="2"/>
        <v>16.379166666666663</v>
      </c>
      <c r="AL62" s="141">
        <f t="shared" si="2"/>
        <v>70.582916666666662</v>
      </c>
      <c r="AM62" s="141">
        <f t="shared" si="2"/>
        <v>70.872499999999974</v>
      </c>
      <c r="AN62" s="141">
        <f t="shared" si="2"/>
        <v>72.333833333333317</v>
      </c>
      <c r="AO62" s="141">
        <f t="shared" si="2"/>
        <v>57.553060000000002</v>
      </c>
      <c r="AP62" s="141">
        <f t="shared" si="2"/>
        <v>60.799499999999995</v>
      </c>
      <c r="AQ62" s="141">
        <f t="shared" si="2"/>
        <v>66.186019999999999</v>
      </c>
      <c r="AR62" s="141">
        <f t="shared" si="2"/>
        <v>17.26669583333333</v>
      </c>
      <c r="AS62" s="141">
        <f t="shared" si="2"/>
        <v>6.7561799999999934</v>
      </c>
      <c r="AT62" s="141">
        <f t="shared" si="2"/>
        <v>65.489000000000019</v>
      </c>
      <c r="AU62" s="141">
        <f t="shared" si="2"/>
        <v>17.729875000000003</v>
      </c>
      <c r="AV62" s="141">
        <f t="shared" si="2"/>
        <v>29.532624999999999</v>
      </c>
      <c r="AW62" s="142">
        <f t="shared" si="2"/>
        <v>10.245208333333331</v>
      </c>
    </row>
    <row r="63" spans="1:49" x14ac:dyDescent="0.3">
      <c r="A63" s="143" t="s">
        <v>7</v>
      </c>
      <c r="B63" s="138">
        <f t="shared" ref="B63:AW63" si="3">B12</f>
        <v>16</v>
      </c>
      <c r="C63" s="138">
        <f t="shared" si="3"/>
        <v>38</v>
      </c>
      <c r="D63" s="138">
        <f t="shared" si="3"/>
        <v>106.7</v>
      </c>
      <c r="E63" s="138">
        <f t="shared" si="3"/>
        <v>81.571219999999997</v>
      </c>
      <c r="F63" s="138">
        <f t="shared" si="3"/>
        <v>30.6</v>
      </c>
      <c r="G63" s="138">
        <f t="shared" si="3"/>
        <v>115</v>
      </c>
      <c r="H63" s="138">
        <f t="shared" si="3"/>
        <v>53</v>
      </c>
      <c r="I63" s="138">
        <f t="shared" si="3"/>
        <v>158</v>
      </c>
      <c r="J63" s="138">
        <f t="shared" si="3"/>
        <v>0</v>
      </c>
      <c r="K63" s="138">
        <f t="shared" si="3"/>
        <v>0</v>
      </c>
      <c r="L63" s="138">
        <f t="shared" si="3"/>
        <v>23.353999999999999</v>
      </c>
      <c r="M63" s="138" t="str">
        <f t="shared" si="3"/>
        <v>--</v>
      </c>
      <c r="N63" s="138" t="str">
        <f t="shared" si="3"/>
        <v>--</v>
      </c>
      <c r="O63" s="138">
        <f t="shared" si="3"/>
        <v>3.4569999999999999</v>
      </c>
      <c r="P63" s="138">
        <f t="shared" si="3"/>
        <v>102.78</v>
      </c>
      <c r="Q63" s="138">
        <f t="shared" si="3"/>
        <v>162.22999999999999</v>
      </c>
      <c r="R63" s="138">
        <f t="shared" si="3"/>
        <v>367.73</v>
      </c>
      <c r="S63" s="138">
        <f t="shared" si="3"/>
        <v>266.89999999999998</v>
      </c>
      <c r="T63" s="138">
        <f t="shared" si="3"/>
        <v>298.291</v>
      </c>
      <c r="U63" s="138">
        <f t="shared" si="3"/>
        <v>7.5</v>
      </c>
      <c r="V63" s="138">
        <f t="shared" si="3"/>
        <v>9.93</v>
      </c>
      <c r="W63" s="138">
        <f t="shared" si="3"/>
        <v>22.812999999999999</v>
      </c>
      <c r="X63" s="138">
        <f t="shared" si="3"/>
        <v>0.96</v>
      </c>
      <c r="Y63" s="138" t="str">
        <f t="shared" si="3"/>
        <v>--</v>
      </c>
      <c r="Z63" s="138" t="str">
        <f t="shared" si="3"/>
        <v>--</v>
      </c>
      <c r="AA63" s="138">
        <f t="shared" si="3"/>
        <v>241.29</v>
      </c>
      <c r="AB63" s="138">
        <f t="shared" si="3"/>
        <v>672.28300000000002</v>
      </c>
      <c r="AC63" s="138">
        <f t="shared" si="3"/>
        <v>118.84</v>
      </c>
      <c r="AD63" s="138">
        <f t="shared" si="3"/>
        <v>67.968000000000004</v>
      </c>
      <c r="AE63" s="138">
        <f t="shared" si="3"/>
        <v>95.980999999999995</v>
      </c>
      <c r="AF63" s="138">
        <f t="shared" si="3"/>
        <v>0</v>
      </c>
      <c r="AG63" s="138">
        <f t="shared" si="3"/>
        <v>12.53486</v>
      </c>
      <c r="AH63" s="138">
        <f t="shared" si="3"/>
        <v>19</v>
      </c>
      <c r="AI63" s="138">
        <f t="shared" si="3"/>
        <v>9.1867900000000002</v>
      </c>
      <c r="AJ63" s="138">
        <f t="shared" si="3"/>
        <v>16.379169999999998</v>
      </c>
      <c r="AK63" s="138">
        <f t="shared" si="3"/>
        <v>17</v>
      </c>
      <c r="AL63" s="138">
        <f t="shared" si="3"/>
        <v>94.67</v>
      </c>
      <c r="AM63" s="138">
        <f t="shared" si="3"/>
        <v>94.96</v>
      </c>
      <c r="AN63" s="138">
        <f t="shared" si="3"/>
        <v>73.543999999999997</v>
      </c>
      <c r="AO63" s="138" t="str">
        <f t="shared" si="3"/>
        <v>--</v>
      </c>
      <c r="AP63" s="138">
        <f t="shared" si="3"/>
        <v>59.68994</v>
      </c>
      <c r="AQ63" s="138" t="str">
        <f t="shared" si="3"/>
        <v>--</v>
      </c>
      <c r="AR63" s="138">
        <f t="shared" si="3"/>
        <v>17.892910000000001</v>
      </c>
      <c r="AS63" s="138">
        <f t="shared" si="3"/>
        <v>6.7561799999999996</v>
      </c>
      <c r="AT63" s="138">
        <f t="shared" si="3"/>
        <v>65.489000000000004</v>
      </c>
      <c r="AU63" s="138">
        <f t="shared" si="3"/>
        <v>20.748000000000001</v>
      </c>
      <c r="AV63" s="138">
        <f t="shared" si="3"/>
        <v>30.431999999999999</v>
      </c>
      <c r="AW63" s="138">
        <f t="shared" si="3"/>
        <v>11.63</v>
      </c>
    </row>
    <row r="64" spans="1:49" x14ac:dyDescent="0.3">
      <c r="A64" s="143" t="s">
        <v>8</v>
      </c>
      <c r="B64" s="138">
        <f t="shared" ref="B64:AW64" si="4">B59</f>
        <v>16</v>
      </c>
      <c r="C64" s="138">
        <f t="shared" si="4"/>
        <v>38</v>
      </c>
      <c r="D64" s="138">
        <f t="shared" si="4"/>
        <v>78</v>
      </c>
      <c r="E64" s="138">
        <f t="shared" si="4"/>
        <v>44.725499999999997</v>
      </c>
      <c r="F64" s="138">
        <f t="shared" si="4"/>
        <v>38.200000000000003</v>
      </c>
      <c r="G64" s="138">
        <f t="shared" si="4"/>
        <v>90</v>
      </c>
      <c r="H64" s="138">
        <f t="shared" si="4"/>
        <v>35</v>
      </c>
      <c r="I64" s="138">
        <f t="shared" si="4"/>
        <v>135</v>
      </c>
      <c r="J64" s="138">
        <f t="shared" si="4"/>
        <v>0</v>
      </c>
      <c r="K64" s="138">
        <f t="shared" si="4"/>
        <v>0</v>
      </c>
      <c r="L64" s="138">
        <f t="shared" si="4"/>
        <v>23.824999999999999</v>
      </c>
      <c r="M64" s="138" t="str">
        <f t="shared" si="4"/>
        <v>--</v>
      </c>
      <c r="N64" s="138" t="str">
        <f t="shared" si="4"/>
        <v>--</v>
      </c>
      <c r="O64" s="138">
        <f t="shared" si="4"/>
        <v>3.4569999999999999</v>
      </c>
      <c r="P64" s="138">
        <f t="shared" si="4"/>
        <v>100.83</v>
      </c>
      <c r="Q64" s="138">
        <f t="shared" si="4"/>
        <v>152.05000000000001</v>
      </c>
      <c r="R64" s="138">
        <f t="shared" si="4"/>
        <v>311.70999999999998</v>
      </c>
      <c r="S64" s="138">
        <f t="shared" si="4"/>
        <v>199.88</v>
      </c>
      <c r="T64" s="138">
        <f t="shared" si="4"/>
        <v>191.56800000000001</v>
      </c>
      <c r="U64" s="138">
        <f t="shared" si="4"/>
        <v>5.4</v>
      </c>
      <c r="V64" s="138">
        <f t="shared" si="4"/>
        <v>13.23</v>
      </c>
      <c r="W64" s="138">
        <f t="shared" si="4"/>
        <v>14.48</v>
      </c>
      <c r="X64" s="138">
        <f t="shared" si="4"/>
        <v>0.83</v>
      </c>
      <c r="Y64" s="138" t="str">
        <f t="shared" si="4"/>
        <v>--</v>
      </c>
      <c r="Z64" s="138" t="str">
        <f t="shared" si="4"/>
        <v>--</v>
      </c>
      <c r="AA64" s="138">
        <f t="shared" si="4"/>
        <v>196.16</v>
      </c>
      <c r="AB64" s="138">
        <f t="shared" si="4"/>
        <v>548.41999999999996</v>
      </c>
      <c r="AC64" s="138">
        <f t="shared" si="4"/>
        <v>108.14100000000001</v>
      </c>
      <c r="AD64" s="138">
        <f t="shared" si="4"/>
        <v>57.143000000000001</v>
      </c>
      <c r="AE64" s="138">
        <f t="shared" si="4"/>
        <v>293.10300000000001</v>
      </c>
      <c r="AF64" s="138">
        <f t="shared" si="4"/>
        <v>0</v>
      </c>
      <c r="AG64" s="138">
        <f t="shared" si="4"/>
        <v>12.53486</v>
      </c>
      <c r="AH64" s="138">
        <f t="shared" si="4"/>
        <v>10</v>
      </c>
      <c r="AI64" s="138">
        <f t="shared" si="4"/>
        <v>8.8552</v>
      </c>
      <c r="AJ64" s="138">
        <f t="shared" si="4"/>
        <v>16.379169999999998</v>
      </c>
      <c r="AK64" s="138">
        <f t="shared" si="4"/>
        <v>15.5</v>
      </c>
      <c r="AL64" s="138">
        <f t="shared" si="4"/>
        <v>65.709999999999994</v>
      </c>
      <c r="AM64" s="138">
        <f t="shared" si="4"/>
        <v>66</v>
      </c>
      <c r="AN64" s="138">
        <f t="shared" si="4"/>
        <v>70.477000000000004</v>
      </c>
      <c r="AO64" s="138">
        <f t="shared" si="4"/>
        <v>57.553060000000002</v>
      </c>
      <c r="AP64" s="138">
        <f t="shared" si="4"/>
        <v>61.909059999999997</v>
      </c>
      <c r="AQ64" s="138">
        <f t="shared" si="4"/>
        <v>66.186019999999999</v>
      </c>
      <c r="AR64" s="138">
        <f t="shared" si="4"/>
        <v>16.880590000000002</v>
      </c>
      <c r="AS64" s="138">
        <f t="shared" si="4"/>
        <v>6.7561799999999996</v>
      </c>
      <c r="AT64" s="138">
        <f t="shared" si="4"/>
        <v>65.489000000000004</v>
      </c>
      <c r="AU64" s="138">
        <f t="shared" si="4"/>
        <v>15.869</v>
      </c>
      <c r="AV64" s="138">
        <f t="shared" si="4"/>
        <v>28.343</v>
      </c>
      <c r="AW64" s="138">
        <f t="shared" si="4"/>
        <v>9.4239999999999995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1535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46</v>
      </c>
      <c r="C5" s="116" t="s">
        <v>556</v>
      </c>
      <c r="D5" s="116" t="s">
        <v>558</v>
      </c>
      <c r="E5" s="116" t="s">
        <v>63</v>
      </c>
      <c r="F5" s="116" t="s">
        <v>63</v>
      </c>
      <c r="G5" s="116" t="s">
        <v>63</v>
      </c>
      <c r="H5" s="116" t="s">
        <v>174</v>
      </c>
      <c r="I5" s="116" t="s">
        <v>174</v>
      </c>
      <c r="J5" s="116" t="s">
        <v>174</v>
      </c>
      <c r="K5" s="116" t="s">
        <v>174</v>
      </c>
      <c r="L5" s="116" t="s">
        <v>174</v>
      </c>
      <c r="M5" s="116" t="s">
        <v>174</v>
      </c>
      <c r="N5" s="116" t="s">
        <v>174</v>
      </c>
      <c r="O5" s="116" t="s">
        <v>174</v>
      </c>
      <c r="P5" s="116" t="s">
        <v>104</v>
      </c>
      <c r="Q5" s="116" t="s">
        <v>104</v>
      </c>
      <c r="R5" s="116" t="s">
        <v>104</v>
      </c>
      <c r="S5" s="116" t="s">
        <v>131</v>
      </c>
      <c r="T5" s="116" t="s">
        <v>131</v>
      </c>
      <c r="U5" s="116" t="s">
        <v>553</v>
      </c>
      <c r="V5" s="116" t="s">
        <v>35</v>
      </c>
      <c r="W5" s="116" t="s">
        <v>87</v>
      </c>
      <c r="X5" s="116" t="s">
        <v>87</v>
      </c>
      <c r="Y5" s="116" t="s">
        <v>554</v>
      </c>
      <c r="Z5" s="116" t="s">
        <v>554</v>
      </c>
      <c r="AA5" s="116" t="s">
        <v>83</v>
      </c>
      <c r="AB5" s="116" t="s">
        <v>83</v>
      </c>
      <c r="AC5" s="116" t="s">
        <v>116</v>
      </c>
      <c r="AD5" s="116" t="s">
        <v>950</v>
      </c>
    </row>
    <row r="6" spans="1:30" ht="26.4" x14ac:dyDescent="0.3">
      <c r="A6" s="116" t="s">
        <v>1470</v>
      </c>
      <c r="B6" s="116" t="s">
        <v>607</v>
      </c>
      <c r="C6" s="116" t="s">
        <v>1536</v>
      </c>
      <c r="D6" s="116" t="s">
        <v>1537</v>
      </c>
      <c r="E6" s="116" t="s">
        <v>1487</v>
      </c>
      <c r="F6" s="116" t="s">
        <v>1487</v>
      </c>
      <c r="G6" s="116" t="s">
        <v>1487</v>
      </c>
      <c r="H6" s="116" t="s">
        <v>607</v>
      </c>
      <c r="I6" s="116" t="s">
        <v>1480</v>
      </c>
      <c r="J6" s="116" t="s">
        <v>1489</v>
      </c>
      <c r="K6" s="116" t="s">
        <v>1538</v>
      </c>
      <c r="L6" s="116" t="s">
        <v>607</v>
      </c>
      <c r="M6" s="116" t="s">
        <v>607</v>
      </c>
      <c r="N6" s="116" t="s">
        <v>1539</v>
      </c>
      <c r="O6" s="116" t="s">
        <v>1539</v>
      </c>
      <c r="P6" s="116" t="s">
        <v>1480</v>
      </c>
      <c r="Q6" s="116" t="s">
        <v>1480</v>
      </c>
      <c r="R6" s="116" t="s">
        <v>1484</v>
      </c>
      <c r="S6" s="116" t="s">
        <v>1484</v>
      </c>
      <c r="T6" s="116" t="s">
        <v>1485</v>
      </c>
      <c r="U6" s="116" t="s">
        <v>1475</v>
      </c>
      <c r="V6" s="116" t="s">
        <v>1540</v>
      </c>
      <c r="W6" s="116" t="s">
        <v>1474</v>
      </c>
      <c r="X6" s="116" t="s">
        <v>1474</v>
      </c>
      <c r="Y6" s="116" t="s">
        <v>554</v>
      </c>
      <c r="Z6" s="116" t="s">
        <v>554</v>
      </c>
      <c r="AA6" s="116" t="s">
        <v>1471</v>
      </c>
      <c r="AB6" s="116" t="s">
        <v>1471</v>
      </c>
      <c r="AC6" s="116" t="s">
        <v>607</v>
      </c>
      <c r="AD6" s="116" t="s">
        <v>1487</v>
      </c>
    </row>
    <row r="7" spans="1:30" ht="26.4" x14ac:dyDescent="0.3">
      <c r="A7" s="116" t="s">
        <v>1492</v>
      </c>
      <c r="B7" s="116" t="s">
        <v>1493</v>
      </c>
      <c r="C7" s="116" t="s">
        <v>1493</v>
      </c>
      <c r="D7" s="116" t="s">
        <v>1493</v>
      </c>
      <c r="E7" s="116" t="s">
        <v>1493</v>
      </c>
      <c r="F7" s="116" t="s">
        <v>1493</v>
      </c>
      <c r="G7" s="116" t="s">
        <v>1493</v>
      </c>
      <c r="H7" s="116" t="s">
        <v>1493</v>
      </c>
      <c r="I7" s="116" t="s">
        <v>1493</v>
      </c>
      <c r="J7" s="116" t="s">
        <v>1493</v>
      </c>
      <c r="K7" s="116" t="s">
        <v>1493</v>
      </c>
      <c r="L7" s="116" t="s">
        <v>1493</v>
      </c>
      <c r="M7" s="116" t="s">
        <v>1493</v>
      </c>
      <c r="N7" s="116" t="s">
        <v>1493</v>
      </c>
      <c r="O7" s="116" t="s">
        <v>1493</v>
      </c>
      <c r="P7" s="116" t="s">
        <v>1493</v>
      </c>
      <c r="Q7" s="116" t="s">
        <v>1493</v>
      </c>
      <c r="R7" s="116" t="s">
        <v>1493</v>
      </c>
      <c r="S7" s="116" t="s">
        <v>1493</v>
      </c>
      <c r="T7" s="116" t="s">
        <v>1493</v>
      </c>
      <c r="U7" s="116" t="s">
        <v>1493</v>
      </c>
      <c r="V7" s="116" t="s">
        <v>1493</v>
      </c>
      <c r="W7" s="116" t="s">
        <v>1493</v>
      </c>
      <c r="X7" s="116" t="s">
        <v>1493</v>
      </c>
      <c r="Y7" s="116" t="s">
        <v>1493</v>
      </c>
      <c r="Z7" s="116" t="s">
        <v>1493</v>
      </c>
      <c r="AA7" s="116" t="s">
        <v>1493</v>
      </c>
      <c r="AB7" s="116" t="s">
        <v>1493</v>
      </c>
      <c r="AC7" s="116" t="s">
        <v>1493</v>
      </c>
      <c r="AD7" s="116" t="s">
        <v>1493</v>
      </c>
    </row>
    <row r="8" spans="1:30" ht="39.6" x14ac:dyDescent="0.3">
      <c r="A8" s="116" t="s">
        <v>6</v>
      </c>
      <c r="B8" s="116" t="s">
        <v>1541</v>
      </c>
      <c r="C8" s="116" t="s">
        <v>1542</v>
      </c>
      <c r="D8" s="116" t="s">
        <v>1543</v>
      </c>
      <c r="E8" s="116" t="s">
        <v>1544</v>
      </c>
      <c r="F8" s="116" t="s">
        <v>1545</v>
      </c>
      <c r="G8" s="116" t="s">
        <v>1546</v>
      </c>
      <c r="H8" s="116" t="s">
        <v>1547</v>
      </c>
      <c r="I8" s="116" t="s">
        <v>1548</v>
      </c>
      <c r="J8" s="116" t="s">
        <v>1549</v>
      </c>
      <c r="K8" s="116" t="s">
        <v>1550</v>
      </c>
      <c r="L8" s="116" t="s">
        <v>1547</v>
      </c>
      <c r="M8" s="116" t="s">
        <v>1551</v>
      </c>
      <c r="N8" s="116" t="s">
        <v>1552</v>
      </c>
      <c r="O8" s="116" t="s">
        <v>1491</v>
      </c>
      <c r="P8" s="116" t="s">
        <v>1508</v>
      </c>
      <c r="Q8" s="116" t="s">
        <v>1508</v>
      </c>
      <c r="R8" s="116" t="s">
        <v>1482</v>
      </c>
      <c r="S8" s="116" t="s">
        <v>1553</v>
      </c>
      <c r="T8" s="116" t="s">
        <v>1513</v>
      </c>
      <c r="U8" s="116" t="s">
        <v>1554</v>
      </c>
      <c r="V8" s="116" t="s">
        <v>1555</v>
      </c>
      <c r="W8" s="116" t="s">
        <v>280</v>
      </c>
      <c r="X8" s="116" t="s">
        <v>1499</v>
      </c>
      <c r="Y8" s="116" t="s">
        <v>1556</v>
      </c>
      <c r="Z8" s="116" t="s">
        <v>1557</v>
      </c>
      <c r="AA8" s="116" t="s">
        <v>1497</v>
      </c>
      <c r="AB8" s="116" t="s">
        <v>1558</v>
      </c>
      <c r="AC8" s="116" t="s">
        <v>1559</v>
      </c>
      <c r="AD8" s="116" t="s">
        <v>1560</v>
      </c>
    </row>
    <row r="9" spans="1:30" ht="26.4" x14ac:dyDescent="0.3">
      <c r="A9" s="116" t="s">
        <v>1078</v>
      </c>
      <c r="B9" s="116" t="s">
        <v>1561</v>
      </c>
      <c r="C9" s="116" t="s">
        <v>1562</v>
      </c>
      <c r="D9" s="116" t="s">
        <v>1562</v>
      </c>
      <c r="E9" s="116" t="s">
        <v>1562</v>
      </c>
      <c r="F9" s="116" t="s">
        <v>1562</v>
      </c>
      <c r="G9" s="116" t="s">
        <v>1562</v>
      </c>
      <c r="H9" s="116" t="s">
        <v>1561</v>
      </c>
      <c r="I9" s="116" t="s">
        <v>1562</v>
      </c>
      <c r="J9" s="116" t="s">
        <v>1562</v>
      </c>
      <c r="K9" s="116" t="s">
        <v>1562</v>
      </c>
      <c r="L9" s="116" t="s">
        <v>1562</v>
      </c>
      <c r="M9" s="116" t="s">
        <v>1562</v>
      </c>
      <c r="N9" s="116" t="s">
        <v>1562</v>
      </c>
      <c r="O9" s="116" t="s">
        <v>1562</v>
      </c>
      <c r="P9" s="116" t="s">
        <v>1561</v>
      </c>
      <c r="Q9" s="116" t="s">
        <v>1562</v>
      </c>
      <c r="R9" s="116" t="s">
        <v>1562</v>
      </c>
      <c r="S9" s="116" t="s">
        <v>1562</v>
      </c>
      <c r="T9" s="116" t="s">
        <v>928</v>
      </c>
      <c r="U9" s="116" t="s">
        <v>1562</v>
      </c>
      <c r="V9" s="116" t="s">
        <v>1562</v>
      </c>
      <c r="W9" s="116" t="s">
        <v>1562</v>
      </c>
      <c r="X9" s="116" t="s">
        <v>1562</v>
      </c>
      <c r="Y9" s="116" t="s">
        <v>1562</v>
      </c>
      <c r="Z9" s="116" t="s">
        <v>1562</v>
      </c>
      <c r="AA9" s="116" t="s">
        <v>1562</v>
      </c>
      <c r="AB9" s="116" t="s">
        <v>1562</v>
      </c>
      <c r="AC9" s="116" t="s">
        <v>1562</v>
      </c>
      <c r="AD9" s="116" t="s">
        <v>1562</v>
      </c>
    </row>
    <row r="10" spans="1:30" x14ac:dyDescent="0.3">
      <c r="A10" s="116" t="s">
        <v>76</v>
      </c>
      <c r="B10" s="116" t="s">
        <v>1563</v>
      </c>
      <c r="C10" s="116" t="s">
        <v>1564</v>
      </c>
      <c r="D10" s="116" t="s">
        <v>1564</v>
      </c>
      <c r="E10" s="116" t="s">
        <v>1564</v>
      </c>
      <c r="F10" s="116" t="s">
        <v>1564</v>
      </c>
      <c r="G10" s="116" t="s">
        <v>1564</v>
      </c>
      <c r="H10" s="116" t="s">
        <v>1563</v>
      </c>
      <c r="I10" s="116" t="s">
        <v>1564</v>
      </c>
      <c r="J10" s="116" t="s">
        <v>1564</v>
      </c>
      <c r="K10" s="116" t="s">
        <v>1564</v>
      </c>
      <c r="L10" s="116" t="s">
        <v>1564</v>
      </c>
      <c r="M10" s="116" t="s">
        <v>1564</v>
      </c>
      <c r="N10" s="116" t="s">
        <v>1564</v>
      </c>
      <c r="O10" s="116" t="s">
        <v>1564</v>
      </c>
      <c r="P10" s="116" t="s">
        <v>1563</v>
      </c>
      <c r="Q10" s="116" t="s">
        <v>1564</v>
      </c>
      <c r="R10" s="116" t="s">
        <v>1564</v>
      </c>
      <c r="S10" s="116" t="s">
        <v>1564</v>
      </c>
      <c r="T10" s="116" t="s">
        <v>1564</v>
      </c>
      <c r="U10" s="116" t="s">
        <v>1564</v>
      </c>
      <c r="V10" s="116" t="s">
        <v>1564</v>
      </c>
      <c r="W10" s="116" t="s">
        <v>1564</v>
      </c>
      <c r="X10" s="116" t="s">
        <v>1564</v>
      </c>
      <c r="Y10" s="116" t="s">
        <v>1564</v>
      </c>
      <c r="Z10" s="116" t="s">
        <v>1564</v>
      </c>
      <c r="AA10" s="116" t="s">
        <v>1564</v>
      </c>
      <c r="AB10" s="116" t="s">
        <v>1564</v>
      </c>
      <c r="AC10" s="116" t="s">
        <v>1564</v>
      </c>
      <c r="AD10" s="116" t="s">
        <v>1564</v>
      </c>
    </row>
    <row r="11" spans="1:30" x14ac:dyDescent="0.3">
      <c r="A11" s="117" t="s">
        <v>81</v>
      </c>
      <c r="B11" s="145">
        <v>2695</v>
      </c>
      <c r="C11" s="145">
        <v>7.60398</v>
      </c>
      <c r="D11" s="145">
        <v>0.60297000000000001</v>
      </c>
      <c r="E11" s="145">
        <v>0.2505</v>
      </c>
      <c r="F11" s="145">
        <v>0</v>
      </c>
      <c r="G11" s="145">
        <v>2.879E-2</v>
      </c>
      <c r="H11" s="145">
        <v>3874.7575000000002</v>
      </c>
      <c r="I11" s="117" t="s">
        <v>1533</v>
      </c>
      <c r="J11" s="117" t="s">
        <v>1533</v>
      </c>
      <c r="K11" s="145">
        <v>0.58431999999999995</v>
      </c>
      <c r="L11" s="145">
        <v>21.59965</v>
      </c>
      <c r="M11" s="117" t="s">
        <v>1533</v>
      </c>
      <c r="N11" s="145">
        <v>0.25974999999999998</v>
      </c>
      <c r="O11" s="145">
        <v>1.1100000000000001E-3</v>
      </c>
      <c r="P11" s="145">
        <v>2412.11</v>
      </c>
      <c r="Q11" s="145">
        <v>0.97499999999999998</v>
      </c>
      <c r="R11" s="117" t="s">
        <v>1533</v>
      </c>
      <c r="S11" s="145">
        <v>0.51400000000000001</v>
      </c>
      <c r="T11" s="145">
        <v>0.41699999999999998</v>
      </c>
      <c r="U11" s="117" t="s">
        <v>1533</v>
      </c>
      <c r="V11" s="145">
        <v>258.50900000000001</v>
      </c>
      <c r="W11" s="145">
        <v>0</v>
      </c>
      <c r="X11" s="145">
        <v>0</v>
      </c>
      <c r="Y11" s="145">
        <v>32.159999999999997</v>
      </c>
      <c r="Z11" s="145">
        <v>0.14899999999999999</v>
      </c>
      <c r="AA11" s="145">
        <v>0.24157000000000001</v>
      </c>
      <c r="AB11" s="145">
        <v>0.12289</v>
      </c>
      <c r="AC11" s="145">
        <v>9.02</v>
      </c>
      <c r="AD11" s="145">
        <v>0.28899999999999998</v>
      </c>
    </row>
    <row r="12" spans="1:30" x14ac:dyDescent="0.3">
      <c r="A12" s="125" t="s">
        <v>774</v>
      </c>
      <c r="B12" s="123">
        <v>2695</v>
      </c>
      <c r="C12" s="123">
        <v>7.60398</v>
      </c>
      <c r="D12" s="123">
        <v>0.60297000000000001</v>
      </c>
      <c r="E12" s="123">
        <v>0.2505</v>
      </c>
      <c r="F12" s="123">
        <v>0</v>
      </c>
      <c r="G12" s="123">
        <v>2.879E-2</v>
      </c>
      <c r="H12" s="123">
        <v>3874.7575000000002</v>
      </c>
      <c r="I12" s="125" t="s">
        <v>1533</v>
      </c>
      <c r="J12" s="125" t="s">
        <v>1533</v>
      </c>
      <c r="K12" s="123">
        <v>0.58431999999999995</v>
      </c>
      <c r="L12" s="123">
        <v>21.59965</v>
      </c>
      <c r="M12" s="125" t="s">
        <v>1533</v>
      </c>
      <c r="N12" s="123">
        <v>0.25974999999999998</v>
      </c>
      <c r="O12" s="123">
        <v>1.1100000000000001E-3</v>
      </c>
      <c r="P12" s="123">
        <v>2412.11</v>
      </c>
      <c r="Q12" s="123">
        <v>0.97499999999999998</v>
      </c>
      <c r="R12" s="125" t="s">
        <v>1533</v>
      </c>
      <c r="S12" s="123">
        <v>0.51400000000000001</v>
      </c>
      <c r="T12" s="123">
        <v>0.41699999999999998</v>
      </c>
      <c r="U12" s="125" t="s">
        <v>1533</v>
      </c>
      <c r="V12" s="123">
        <v>258.50900000000001</v>
      </c>
      <c r="W12" s="123">
        <v>0</v>
      </c>
      <c r="X12" s="123">
        <v>0</v>
      </c>
      <c r="Y12" s="123">
        <v>32.159999999999997</v>
      </c>
      <c r="Z12" s="123">
        <v>0.14899999999999999</v>
      </c>
      <c r="AA12" s="123">
        <v>0.24157000000000001</v>
      </c>
      <c r="AB12" s="123">
        <v>0.12289</v>
      </c>
      <c r="AC12" s="123">
        <v>9.02</v>
      </c>
      <c r="AD12" s="123">
        <v>0.28899999999999998</v>
      </c>
    </row>
    <row r="13" spans="1:30" x14ac:dyDescent="0.3">
      <c r="A13" s="125" t="s">
        <v>775</v>
      </c>
      <c r="B13" s="123">
        <v>2695</v>
      </c>
      <c r="C13" s="123">
        <v>7.7202099999999998</v>
      </c>
      <c r="D13" s="123">
        <v>0.63068999999999997</v>
      </c>
      <c r="E13" s="123">
        <v>0.23699999999999999</v>
      </c>
      <c r="F13" s="123">
        <v>0</v>
      </c>
      <c r="G13" s="123">
        <v>3.1759999999999997E-2</v>
      </c>
      <c r="H13" s="123">
        <v>3874.7824999999998</v>
      </c>
      <c r="I13" s="125" t="s">
        <v>1533</v>
      </c>
      <c r="J13" s="125" t="s">
        <v>1533</v>
      </c>
      <c r="K13" s="123">
        <v>0.58360999999999996</v>
      </c>
      <c r="L13" s="123">
        <v>21.662430000000001</v>
      </c>
      <c r="M13" s="125" t="s">
        <v>1533</v>
      </c>
      <c r="N13" s="123">
        <v>0.25974999999999998</v>
      </c>
      <c r="O13" s="123">
        <v>1.1100000000000001E-3</v>
      </c>
      <c r="P13" s="123">
        <v>2412.02</v>
      </c>
      <c r="Q13" s="123">
        <v>0.96399999999999997</v>
      </c>
      <c r="R13" s="125" t="s">
        <v>1533</v>
      </c>
      <c r="S13" s="123">
        <v>0.51500000000000001</v>
      </c>
      <c r="T13" s="123">
        <v>0.41899999999999998</v>
      </c>
      <c r="U13" s="125" t="s">
        <v>1533</v>
      </c>
      <c r="V13" s="123">
        <v>258.51100000000002</v>
      </c>
      <c r="W13" s="123">
        <v>0</v>
      </c>
      <c r="X13" s="123">
        <v>0</v>
      </c>
      <c r="Y13" s="123">
        <v>32.159999999999997</v>
      </c>
      <c r="Z13" s="123">
        <v>0.152</v>
      </c>
      <c r="AA13" s="123">
        <v>0.24515999999999999</v>
      </c>
      <c r="AB13" s="123">
        <v>0.11285000000000001</v>
      </c>
      <c r="AC13" s="123">
        <v>9.01</v>
      </c>
      <c r="AD13" s="123">
        <v>0.28799999999999998</v>
      </c>
    </row>
    <row r="14" spans="1:30" x14ac:dyDescent="0.3">
      <c r="A14" s="125" t="s">
        <v>776</v>
      </c>
      <c r="B14" s="123">
        <v>2695</v>
      </c>
      <c r="C14" s="123">
        <v>7.7202099999999998</v>
      </c>
      <c r="D14" s="123">
        <v>0.63068999999999997</v>
      </c>
      <c r="E14" s="123">
        <v>0.23699999999999999</v>
      </c>
      <c r="F14" s="123">
        <v>0</v>
      </c>
      <c r="G14" s="123">
        <v>3.1759999999999997E-2</v>
      </c>
      <c r="H14" s="123">
        <v>3874.7824999999998</v>
      </c>
      <c r="I14" s="125" t="s">
        <v>1533</v>
      </c>
      <c r="J14" s="125" t="s">
        <v>1533</v>
      </c>
      <c r="K14" s="123">
        <v>0.58360999999999996</v>
      </c>
      <c r="L14" s="123">
        <v>21.662430000000001</v>
      </c>
      <c r="M14" s="125" t="s">
        <v>1533</v>
      </c>
      <c r="N14" s="123">
        <v>0.25974999999999998</v>
      </c>
      <c r="O14" s="123">
        <v>1.1100000000000001E-3</v>
      </c>
      <c r="P14" s="123">
        <v>2412.02</v>
      </c>
      <c r="Q14" s="123">
        <v>0.96399999999999997</v>
      </c>
      <c r="R14" s="125" t="s">
        <v>1533</v>
      </c>
      <c r="S14" s="123">
        <v>0.51500000000000001</v>
      </c>
      <c r="T14" s="123">
        <v>0.41899999999999998</v>
      </c>
      <c r="U14" s="125" t="s">
        <v>1533</v>
      </c>
      <c r="V14" s="123">
        <v>258.51100000000002</v>
      </c>
      <c r="W14" s="123">
        <v>0</v>
      </c>
      <c r="X14" s="123">
        <v>0</v>
      </c>
      <c r="Y14" s="123">
        <v>32.159999999999997</v>
      </c>
      <c r="Z14" s="123">
        <v>0.152</v>
      </c>
      <c r="AA14" s="123">
        <v>0.24515999999999999</v>
      </c>
      <c r="AB14" s="123">
        <v>0.11285000000000001</v>
      </c>
      <c r="AC14" s="123">
        <v>9.01</v>
      </c>
      <c r="AD14" s="123">
        <v>0.28799999999999998</v>
      </c>
    </row>
    <row r="15" spans="1:30" x14ac:dyDescent="0.3">
      <c r="A15" s="125" t="s">
        <v>777</v>
      </c>
      <c r="B15" s="123">
        <v>2695</v>
      </c>
      <c r="C15" s="123">
        <v>7.84598</v>
      </c>
      <c r="D15" s="123">
        <v>0.64549999999999996</v>
      </c>
      <c r="E15" s="123">
        <v>0.249</v>
      </c>
      <c r="F15" s="123">
        <v>0</v>
      </c>
      <c r="G15" s="123">
        <v>3.9E-2</v>
      </c>
      <c r="H15" s="123">
        <v>3874.8081000000002</v>
      </c>
      <c r="I15" s="125" t="s">
        <v>1533</v>
      </c>
      <c r="J15" s="125" t="s">
        <v>1533</v>
      </c>
      <c r="K15" s="123">
        <v>0.58253999999999995</v>
      </c>
      <c r="L15" s="123">
        <v>21.726790000000001</v>
      </c>
      <c r="M15" s="125" t="s">
        <v>1533</v>
      </c>
      <c r="N15" s="123">
        <v>0.25974999999999998</v>
      </c>
      <c r="O15" s="123">
        <v>1.1100000000000001E-3</v>
      </c>
      <c r="P15" s="123">
        <v>2412.0300000000002</v>
      </c>
      <c r="Q15" s="123">
        <v>0.96499999999999997</v>
      </c>
      <c r="R15" s="125" t="s">
        <v>1533</v>
      </c>
      <c r="S15" s="123">
        <v>0.51500000000000001</v>
      </c>
      <c r="T15" s="123">
        <v>0.41799999999999998</v>
      </c>
      <c r="U15" s="125" t="s">
        <v>1533</v>
      </c>
      <c r="V15" s="123">
        <v>258.512</v>
      </c>
      <c r="W15" s="123">
        <v>0</v>
      </c>
      <c r="X15" s="123">
        <v>0</v>
      </c>
      <c r="Y15" s="123">
        <v>32.159999999999997</v>
      </c>
      <c r="Z15" s="123">
        <v>0.152</v>
      </c>
      <c r="AA15" s="123">
        <v>0.24396000000000001</v>
      </c>
      <c r="AB15" s="123">
        <v>0.12032</v>
      </c>
      <c r="AC15" s="123">
        <v>9.06</v>
      </c>
      <c r="AD15" s="123">
        <v>0.29099999999999998</v>
      </c>
    </row>
    <row r="16" spans="1:30" x14ac:dyDescent="0.3">
      <c r="A16" s="125" t="s">
        <v>778</v>
      </c>
      <c r="B16" s="123">
        <v>2695</v>
      </c>
      <c r="C16" s="123">
        <v>7.84598</v>
      </c>
      <c r="D16" s="123">
        <v>0.64549999999999996</v>
      </c>
      <c r="E16" s="123">
        <v>0.249</v>
      </c>
      <c r="F16" s="123">
        <v>0</v>
      </c>
      <c r="G16" s="123">
        <v>3.9E-2</v>
      </c>
      <c r="H16" s="123">
        <v>3874.8081000000002</v>
      </c>
      <c r="I16" s="125" t="s">
        <v>1533</v>
      </c>
      <c r="J16" s="125" t="s">
        <v>1533</v>
      </c>
      <c r="K16" s="123">
        <v>0.58253999999999995</v>
      </c>
      <c r="L16" s="123">
        <v>21.726790000000001</v>
      </c>
      <c r="M16" s="125" t="s">
        <v>1533</v>
      </c>
      <c r="N16" s="123">
        <v>0.25974999999999998</v>
      </c>
      <c r="O16" s="123">
        <v>1.1100000000000001E-3</v>
      </c>
      <c r="P16" s="123">
        <v>2412.0300000000002</v>
      </c>
      <c r="Q16" s="123">
        <v>0.96499999999999997</v>
      </c>
      <c r="R16" s="125" t="s">
        <v>1533</v>
      </c>
      <c r="S16" s="123">
        <v>0.51500000000000001</v>
      </c>
      <c r="T16" s="123">
        <v>0.41799999999999998</v>
      </c>
      <c r="U16" s="125" t="s">
        <v>1533</v>
      </c>
      <c r="V16" s="123">
        <v>258.512</v>
      </c>
      <c r="W16" s="123">
        <v>0</v>
      </c>
      <c r="X16" s="123">
        <v>0</v>
      </c>
      <c r="Y16" s="123">
        <v>32.159999999999997</v>
      </c>
      <c r="Z16" s="123">
        <v>0.152</v>
      </c>
      <c r="AA16" s="123">
        <v>0.24396000000000001</v>
      </c>
      <c r="AB16" s="123">
        <v>0.12032</v>
      </c>
      <c r="AC16" s="123">
        <v>9.06</v>
      </c>
      <c r="AD16" s="123">
        <v>0.29099999999999998</v>
      </c>
    </row>
    <row r="17" spans="1:30" x14ac:dyDescent="0.3">
      <c r="A17" s="125" t="s">
        <v>779</v>
      </c>
      <c r="B17" s="123">
        <v>2695</v>
      </c>
      <c r="C17" s="123">
        <v>8.0104699999999998</v>
      </c>
      <c r="D17" s="123">
        <v>0.66049999999999998</v>
      </c>
      <c r="E17" s="123">
        <v>0.23699999999999999</v>
      </c>
      <c r="F17" s="123">
        <v>0</v>
      </c>
      <c r="G17" s="123">
        <v>4.5900000000000003E-2</v>
      </c>
      <c r="H17" s="123">
        <v>3874.8242500000001</v>
      </c>
      <c r="I17" s="125" t="s">
        <v>1533</v>
      </c>
      <c r="J17" s="125" t="s">
        <v>1533</v>
      </c>
      <c r="K17" s="123">
        <v>0.58214999999999995</v>
      </c>
      <c r="L17" s="123">
        <v>21.767420000000001</v>
      </c>
      <c r="M17" s="125" t="s">
        <v>1533</v>
      </c>
      <c r="N17" s="123">
        <v>0.25974999999999998</v>
      </c>
      <c r="O17" s="123">
        <v>1.1100000000000001E-3</v>
      </c>
      <c r="P17" s="123">
        <v>2412.02</v>
      </c>
      <c r="Q17" s="123">
        <v>0.96399999999999997</v>
      </c>
      <c r="R17" s="125" t="s">
        <v>1533</v>
      </c>
      <c r="S17" s="123">
        <v>0.51400000000000001</v>
      </c>
      <c r="T17" s="123">
        <v>0.41699999999999998</v>
      </c>
      <c r="U17" s="125" t="s">
        <v>1533</v>
      </c>
      <c r="V17" s="123">
        <v>258.51299999999998</v>
      </c>
      <c r="W17" s="123">
        <v>0</v>
      </c>
      <c r="X17" s="123">
        <v>0</v>
      </c>
      <c r="Y17" s="123">
        <v>32.159999999999997</v>
      </c>
      <c r="Z17" s="123">
        <v>0.151</v>
      </c>
      <c r="AA17" s="123">
        <v>0.23918</v>
      </c>
      <c r="AB17" s="123">
        <v>0.12224</v>
      </c>
      <c r="AC17" s="123">
        <v>9.06</v>
      </c>
      <c r="AD17" s="123">
        <v>0.314</v>
      </c>
    </row>
    <row r="18" spans="1:30" x14ac:dyDescent="0.3">
      <c r="A18" s="125" t="s">
        <v>780</v>
      </c>
      <c r="B18" s="123">
        <v>2695</v>
      </c>
      <c r="C18" s="123">
        <v>8.0104699999999998</v>
      </c>
      <c r="D18" s="123">
        <v>0.66049999999999998</v>
      </c>
      <c r="E18" s="123">
        <v>0.23699999999999999</v>
      </c>
      <c r="F18" s="123">
        <v>0</v>
      </c>
      <c r="G18" s="123">
        <v>4.5900000000000003E-2</v>
      </c>
      <c r="H18" s="123">
        <v>3874.8242500000001</v>
      </c>
      <c r="I18" s="125" t="s">
        <v>1533</v>
      </c>
      <c r="J18" s="125" t="s">
        <v>1533</v>
      </c>
      <c r="K18" s="123">
        <v>0.58214999999999995</v>
      </c>
      <c r="L18" s="123">
        <v>21.767420000000001</v>
      </c>
      <c r="M18" s="125" t="s">
        <v>1533</v>
      </c>
      <c r="N18" s="123">
        <v>0.25974999999999998</v>
      </c>
      <c r="O18" s="123">
        <v>1.1100000000000001E-3</v>
      </c>
      <c r="P18" s="123">
        <v>2412.02</v>
      </c>
      <c r="Q18" s="123">
        <v>0.96399999999999997</v>
      </c>
      <c r="R18" s="125" t="s">
        <v>1533</v>
      </c>
      <c r="S18" s="123">
        <v>0.51400000000000001</v>
      </c>
      <c r="T18" s="123">
        <v>0.41699999999999998</v>
      </c>
      <c r="U18" s="125" t="s">
        <v>1533</v>
      </c>
      <c r="V18" s="123">
        <v>258.51299999999998</v>
      </c>
      <c r="W18" s="123">
        <v>0</v>
      </c>
      <c r="X18" s="123">
        <v>0</v>
      </c>
      <c r="Y18" s="123">
        <v>32.159999999999997</v>
      </c>
      <c r="Z18" s="123">
        <v>0.151</v>
      </c>
      <c r="AA18" s="123">
        <v>0.23918</v>
      </c>
      <c r="AB18" s="123">
        <v>0.12224</v>
      </c>
      <c r="AC18" s="123">
        <v>9.06</v>
      </c>
      <c r="AD18" s="123">
        <v>0.314</v>
      </c>
    </row>
    <row r="19" spans="1:30" x14ac:dyDescent="0.3">
      <c r="A19" s="125" t="s">
        <v>781</v>
      </c>
      <c r="B19" s="123">
        <v>2695</v>
      </c>
      <c r="C19" s="123">
        <v>8.07484</v>
      </c>
      <c r="D19" s="123">
        <v>0.67300000000000004</v>
      </c>
      <c r="E19" s="123">
        <v>0.22500000000000001</v>
      </c>
      <c r="F19" s="123">
        <v>0</v>
      </c>
      <c r="G19" s="123">
        <v>4.0849999999999997E-2</v>
      </c>
      <c r="H19" s="123">
        <v>3874.8337000000001</v>
      </c>
      <c r="I19" s="125" t="s">
        <v>1533</v>
      </c>
      <c r="J19" s="125" t="s">
        <v>1533</v>
      </c>
      <c r="K19" s="123">
        <v>0.58199999999999996</v>
      </c>
      <c r="L19" s="123">
        <v>21.7912</v>
      </c>
      <c r="M19" s="125" t="s">
        <v>1533</v>
      </c>
      <c r="N19" s="123">
        <v>0.25974999999999998</v>
      </c>
      <c r="O19" s="123">
        <v>1.1100000000000001E-3</v>
      </c>
      <c r="P19" s="123">
        <v>2411.9699999999998</v>
      </c>
      <c r="Q19" s="123">
        <v>0.95699999999999996</v>
      </c>
      <c r="R19" s="125" t="s">
        <v>1533</v>
      </c>
      <c r="S19" s="123">
        <v>0.51400000000000001</v>
      </c>
      <c r="T19" s="123">
        <v>0.41899999999999998</v>
      </c>
      <c r="U19" s="125" t="s">
        <v>1533</v>
      </c>
      <c r="V19" s="123">
        <v>258.51400000000001</v>
      </c>
      <c r="W19" s="123">
        <v>0</v>
      </c>
      <c r="X19" s="123">
        <v>0</v>
      </c>
      <c r="Y19" s="123">
        <v>32.159999999999997</v>
      </c>
      <c r="Z19" s="123">
        <v>0.151</v>
      </c>
      <c r="AA19" s="123">
        <v>0.25359999999999999</v>
      </c>
      <c r="AB19" s="123">
        <v>0.10692</v>
      </c>
      <c r="AC19" s="123">
        <v>8.99</v>
      </c>
      <c r="AD19" s="123">
        <v>0.33700000000000002</v>
      </c>
    </row>
    <row r="20" spans="1:30" x14ac:dyDescent="0.3">
      <c r="A20" s="125" t="s">
        <v>782</v>
      </c>
      <c r="B20" s="123">
        <v>2695</v>
      </c>
      <c r="C20" s="123">
        <v>8.07484</v>
      </c>
      <c r="D20" s="123">
        <v>0.67300000000000004</v>
      </c>
      <c r="E20" s="123">
        <v>0.22500000000000001</v>
      </c>
      <c r="F20" s="123">
        <v>0</v>
      </c>
      <c r="G20" s="123">
        <v>4.0849999999999997E-2</v>
      </c>
      <c r="H20" s="123">
        <v>3874.8337000000001</v>
      </c>
      <c r="I20" s="125" t="s">
        <v>1533</v>
      </c>
      <c r="J20" s="125" t="s">
        <v>1533</v>
      </c>
      <c r="K20" s="123">
        <v>0.58199999999999996</v>
      </c>
      <c r="L20" s="123">
        <v>21.7912</v>
      </c>
      <c r="M20" s="125" t="s">
        <v>1533</v>
      </c>
      <c r="N20" s="123">
        <v>0.25974999999999998</v>
      </c>
      <c r="O20" s="123">
        <v>1.1100000000000001E-3</v>
      </c>
      <c r="P20" s="123">
        <v>2411.9699999999998</v>
      </c>
      <c r="Q20" s="123">
        <v>0.95699999999999996</v>
      </c>
      <c r="R20" s="125" t="s">
        <v>1533</v>
      </c>
      <c r="S20" s="123">
        <v>0.51400000000000001</v>
      </c>
      <c r="T20" s="123">
        <v>0.41899999999999998</v>
      </c>
      <c r="U20" s="125" t="s">
        <v>1533</v>
      </c>
      <c r="V20" s="123">
        <v>258.51400000000001</v>
      </c>
      <c r="W20" s="123">
        <v>0</v>
      </c>
      <c r="X20" s="123">
        <v>0</v>
      </c>
      <c r="Y20" s="123">
        <v>32.159999999999997</v>
      </c>
      <c r="Z20" s="123">
        <v>0.151</v>
      </c>
      <c r="AA20" s="123">
        <v>0.25359999999999999</v>
      </c>
      <c r="AB20" s="123">
        <v>0.10692</v>
      </c>
      <c r="AC20" s="123">
        <v>8.99</v>
      </c>
      <c r="AD20" s="123">
        <v>0.33700000000000002</v>
      </c>
    </row>
    <row r="21" spans="1:30" x14ac:dyDescent="0.3">
      <c r="A21" s="125" t="s">
        <v>783</v>
      </c>
      <c r="B21" s="123">
        <v>2695</v>
      </c>
      <c r="C21" s="123">
        <v>7.9975399999999999</v>
      </c>
      <c r="D21" s="123">
        <v>0.67800000000000005</v>
      </c>
      <c r="E21" s="123">
        <v>0.20799999999999999</v>
      </c>
      <c r="F21" s="123">
        <v>0</v>
      </c>
      <c r="G21" s="123">
        <v>3.8379999999999997E-2</v>
      </c>
      <c r="H21" s="123">
        <v>3874.8440700000001</v>
      </c>
      <c r="I21" s="125" t="s">
        <v>1533</v>
      </c>
      <c r="J21" s="125" t="s">
        <v>1533</v>
      </c>
      <c r="K21" s="123">
        <v>0.58162999999999998</v>
      </c>
      <c r="L21" s="123">
        <v>21.81728</v>
      </c>
      <c r="M21" s="125" t="s">
        <v>1533</v>
      </c>
      <c r="N21" s="123">
        <v>0.25457999999999997</v>
      </c>
      <c r="O21" s="123">
        <v>1.1100000000000001E-3</v>
      </c>
      <c r="P21" s="123">
        <v>2411.89</v>
      </c>
      <c r="Q21" s="123">
        <v>0.94799999999999995</v>
      </c>
      <c r="R21" s="125" t="s">
        <v>1533</v>
      </c>
      <c r="S21" s="123">
        <v>0.51400000000000001</v>
      </c>
      <c r="T21" s="123">
        <v>0.42099999999999999</v>
      </c>
      <c r="U21" s="125" t="s">
        <v>1533</v>
      </c>
      <c r="V21" s="123">
        <v>258.51499999999999</v>
      </c>
      <c r="W21" s="123">
        <v>0</v>
      </c>
      <c r="X21" s="123">
        <v>0</v>
      </c>
      <c r="Y21" s="123">
        <v>32.159999999999997</v>
      </c>
      <c r="Z21" s="123">
        <v>0.15</v>
      </c>
      <c r="AA21" s="123">
        <v>0.28038000000000002</v>
      </c>
      <c r="AB21" s="123">
        <v>9.5640000000000003E-2</v>
      </c>
      <c r="AC21" s="123">
        <v>8.91</v>
      </c>
      <c r="AD21" s="123">
        <v>0.35899999999999999</v>
      </c>
    </row>
    <row r="22" spans="1:30" x14ac:dyDescent="0.3">
      <c r="A22" s="125" t="s">
        <v>784</v>
      </c>
      <c r="B22" s="123">
        <v>2695</v>
      </c>
      <c r="C22" s="123">
        <v>7.9975399999999999</v>
      </c>
      <c r="D22" s="123">
        <v>0.67800000000000005</v>
      </c>
      <c r="E22" s="123">
        <v>0.20799999999999999</v>
      </c>
      <c r="F22" s="123">
        <v>0</v>
      </c>
      <c r="G22" s="123">
        <v>3.8379999999999997E-2</v>
      </c>
      <c r="H22" s="123">
        <v>3874.8440700000001</v>
      </c>
      <c r="I22" s="125" t="s">
        <v>1533</v>
      </c>
      <c r="J22" s="125" t="s">
        <v>1533</v>
      </c>
      <c r="K22" s="123">
        <v>0.58162999999999998</v>
      </c>
      <c r="L22" s="123">
        <v>21.81728</v>
      </c>
      <c r="M22" s="125" t="s">
        <v>1533</v>
      </c>
      <c r="N22" s="123">
        <v>0.25457999999999997</v>
      </c>
      <c r="O22" s="123">
        <v>1.1100000000000001E-3</v>
      </c>
      <c r="P22" s="123">
        <v>2411.89</v>
      </c>
      <c r="Q22" s="123">
        <v>0.94799999999999995</v>
      </c>
      <c r="R22" s="125" t="s">
        <v>1533</v>
      </c>
      <c r="S22" s="123">
        <v>0.51400000000000001</v>
      </c>
      <c r="T22" s="123">
        <v>0.42099999999999999</v>
      </c>
      <c r="U22" s="125" t="s">
        <v>1533</v>
      </c>
      <c r="V22" s="123">
        <v>258.51499999999999</v>
      </c>
      <c r="W22" s="123">
        <v>0</v>
      </c>
      <c r="X22" s="123">
        <v>0</v>
      </c>
      <c r="Y22" s="123">
        <v>32.159999999999997</v>
      </c>
      <c r="Z22" s="123">
        <v>0.15</v>
      </c>
      <c r="AA22" s="123">
        <v>0.28038000000000002</v>
      </c>
      <c r="AB22" s="123">
        <v>9.5640000000000003E-2</v>
      </c>
      <c r="AC22" s="123">
        <v>8.91</v>
      </c>
      <c r="AD22" s="123">
        <v>0.35899999999999999</v>
      </c>
    </row>
    <row r="23" spans="1:30" x14ac:dyDescent="0.3">
      <c r="A23" s="125" t="s">
        <v>785</v>
      </c>
      <c r="B23" s="123">
        <v>2695</v>
      </c>
      <c r="C23" s="123">
        <v>7.8381800000000004</v>
      </c>
      <c r="D23" s="123">
        <v>0.67049999999999998</v>
      </c>
      <c r="E23" s="123">
        <v>0.19800000000000001</v>
      </c>
      <c r="F23" s="123">
        <v>0</v>
      </c>
      <c r="G23" s="123">
        <v>4.0430000000000001E-2</v>
      </c>
      <c r="H23" s="123">
        <v>3874.85016</v>
      </c>
      <c r="I23" s="125" t="s">
        <v>1533</v>
      </c>
      <c r="J23" s="125" t="s">
        <v>1533</v>
      </c>
      <c r="K23" s="123">
        <v>0.58072000000000001</v>
      </c>
      <c r="L23" s="123">
        <v>21.832630000000002</v>
      </c>
      <c r="M23" s="125" t="s">
        <v>1533</v>
      </c>
      <c r="N23" s="123">
        <v>0.24940999999999999</v>
      </c>
      <c r="O23" s="123">
        <v>1.1100000000000001E-3</v>
      </c>
      <c r="P23" s="123">
        <v>2411.83</v>
      </c>
      <c r="Q23" s="123">
        <v>0.94</v>
      </c>
      <c r="R23" s="125" t="s">
        <v>1533</v>
      </c>
      <c r="S23" s="123">
        <v>0.51400000000000001</v>
      </c>
      <c r="T23" s="123">
        <v>0.42</v>
      </c>
      <c r="U23" s="123">
        <v>70.45</v>
      </c>
      <c r="V23" s="123">
        <v>258.51600000000002</v>
      </c>
      <c r="W23" s="123">
        <v>0</v>
      </c>
      <c r="X23" s="123">
        <v>0</v>
      </c>
      <c r="Y23" s="123">
        <v>32.159999999999997</v>
      </c>
      <c r="Z23" s="123">
        <v>0.14899999999999999</v>
      </c>
      <c r="AA23" s="123">
        <v>0.30298000000000003</v>
      </c>
      <c r="AB23" s="123">
        <v>0.10289</v>
      </c>
      <c r="AC23" s="123">
        <v>8.9499999999999993</v>
      </c>
      <c r="AD23" s="123">
        <v>0.376</v>
      </c>
    </row>
    <row r="24" spans="1:30" x14ac:dyDescent="0.3">
      <c r="A24" s="125" t="s">
        <v>786</v>
      </c>
      <c r="B24" s="123">
        <v>2695</v>
      </c>
      <c r="C24" s="123">
        <v>7.8381800000000004</v>
      </c>
      <c r="D24" s="123">
        <v>0.67049999999999998</v>
      </c>
      <c r="E24" s="123">
        <v>0.19800000000000001</v>
      </c>
      <c r="F24" s="123">
        <v>0</v>
      </c>
      <c r="G24" s="123">
        <v>4.0430000000000001E-2</v>
      </c>
      <c r="H24" s="123">
        <v>3874.85016</v>
      </c>
      <c r="I24" s="125" t="s">
        <v>1533</v>
      </c>
      <c r="J24" s="125" t="s">
        <v>1533</v>
      </c>
      <c r="K24" s="123">
        <v>0.58072000000000001</v>
      </c>
      <c r="L24" s="123">
        <v>21.832630000000002</v>
      </c>
      <c r="M24" s="125" t="s">
        <v>1533</v>
      </c>
      <c r="N24" s="123">
        <v>0.24940999999999999</v>
      </c>
      <c r="O24" s="123">
        <v>1.1100000000000001E-3</v>
      </c>
      <c r="P24" s="123">
        <v>2411.83</v>
      </c>
      <c r="Q24" s="123">
        <v>0.94</v>
      </c>
      <c r="R24" s="125" t="s">
        <v>1533</v>
      </c>
      <c r="S24" s="123">
        <v>0.51400000000000001</v>
      </c>
      <c r="T24" s="123">
        <v>0.42</v>
      </c>
      <c r="U24" s="123">
        <v>70.45</v>
      </c>
      <c r="V24" s="123">
        <v>258.51600000000002</v>
      </c>
      <c r="W24" s="123">
        <v>0</v>
      </c>
      <c r="X24" s="123">
        <v>0</v>
      </c>
      <c r="Y24" s="123">
        <v>32.159999999999997</v>
      </c>
      <c r="Z24" s="123">
        <v>0.14899999999999999</v>
      </c>
      <c r="AA24" s="123">
        <v>0.30298000000000003</v>
      </c>
      <c r="AB24" s="123">
        <v>0.10289</v>
      </c>
      <c r="AC24" s="123">
        <v>8.9499999999999993</v>
      </c>
      <c r="AD24" s="123">
        <v>0.376</v>
      </c>
    </row>
    <row r="25" spans="1:30" x14ac:dyDescent="0.3">
      <c r="A25" s="125" t="s">
        <v>787</v>
      </c>
      <c r="B25" s="123">
        <v>2695</v>
      </c>
      <c r="C25" s="123">
        <v>7.7080099999999998</v>
      </c>
      <c r="D25" s="123">
        <v>0.6855</v>
      </c>
      <c r="E25" s="123">
        <v>0.21199999999999999</v>
      </c>
      <c r="F25" s="123">
        <v>0</v>
      </c>
      <c r="G25" s="123">
        <v>4.2810000000000001E-2</v>
      </c>
      <c r="H25" s="123">
        <v>3874.8477200000002</v>
      </c>
      <c r="I25" s="125" t="s">
        <v>1533</v>
      </c>
      <c r="J25" s="125" t="s">
        <v>1533</v>
      </c>
      <c r="K25" s="123">
        <v>0.57955999999999996</v>
      </c>
      <c r="L25" s="123">
        <v>21.82649</v>
      </c>
      <c r="M25" s="125" t="s">
        <v>1533</v>
      </c>
      <c r="N25" s="123">
        <v>0.24940999999999999</v>
      </c>
      <c r="O25" s="123">
        <v>1.1100000000000001E-3</v>
      </c>
      <c r="P25" s="123">
        <v>2411.83</v>
      </c>
      <c r="Q25" s="123">
        <v>0.94</v>
      </c>
      <c r="R25" s="125" t="s">
        <v>1533</v>
      </c>
      <c r="S25" s="123">
        <v>0.51400000000000001</v>
      </c>
      <c r="T25" s="123">
        <v>0.42</v>
      </c>
      <c r="U25" s="125" t="s">
        <v>1533</v>
      </c>
      <c r="V25" s="123">
        <v>258.51799999999997</v>
      </c>
      <c r="W25" s="123">
        <v>0</v>
      </c>
      <c r="X25" s="123">
        <v>0</v>
      </c>
      <c r="Y25" s="123">
        <v>32.159999999999997</v>
      </c>
      <c r="Z25" s="123">
        <v>0.14699999999999999</v>
      </c>
      <c r="AA25" s="123">
        <v>0.30146000000000001</v>
      </c>
      <c r="AB25" s="123">
        <v>0.10985</v>
      </c>
      <c r="AC25" s="123">
        <v>9.06</v>
      </c>
      <c r="AD25" s="123">
        <v>0.38500000000000001</v>
      </c>
    </row>
    <row r="26" spans="1:30" x14ac:dyDescent="0.3">
      <c r="A26" s="125" t="s">
        <v>788</v>
      </c>
      <c r="B26" s="123">
        <v>2695</v>
      </c>
      <c r="C26" s="123">
        <v>7.7080099999999998</v>
      </c>
      <c r="D26" s="123">
        <v>0.6855</v>
      </c>
      <c r="E26" s="123">
        <v>0.21199999999999999</v>
      </c>
      <c r="F26" s="123">
        <v>0</v>
      </c>
      <c r="G26" s="123">
        <v>4.2810000000000001E-2</v>
      </c>
      <c r="H26" s="123">
        <v>3874.8477200000002</v>
      </c>
      <c r="I26" s="125" t="s">
        <v>1533</v>
      </c>
      <c r="J26" s="125" t="s">
        <v>1533</v>
      </c>
      <c r="K26" s="123">
        <v>0.57955999999999996</v>
      </c>
      <c r="L26" s="123">
        <v>21.82649</v>
      </c>
      <c r="M26" s="125" t="s">
        <v>1533</v>
      </c>
      <c r="N26" s="123">
        <v>0.24940999999999999</v>
      </c>
      <c r="O26" s="123">
        <v>1.1100000000000001E-3</v>
      </c>
      <c r="P26" s="123">
        <v>2411.83</v>
      </c>
      <c r="Q26" s="123">
        <v>0.94</v>
      </c>
      <c r="R26" s="125" t="s">
        <v>1533</v>
      </c>
      <c r="S26" s="123">
        <v>0.51400000000000001</v>
      </c>
      <c r="T26" s="123">
        <v>0.42</v>
      </c>
      <c r="U26" s="125" t="s">
        <v>1533</v>
      </c>
      <c r="V26" s="123">
        <v>258.51799999999997</v>
      </c>
      <c r="W26" s="123">
        <v>0</v>
      </c>
      <c r="X26" s="123">
        <v>0</v>
      </c>
      <c r="Y26" s="123">
        <v>32.159999999999997</v>
      </c>
      <c r="Z26" s="123">
        <v>0.14699999999999999</v>
      </c>
      <c r="AA26" s="123">
        <v>0.30146000000000001</v>
      </c>
      <c r="AB26" s="123">
        <v>0.10985</v>
      </c>
      <c r="AC26" s="123">
        <v>9.06</v>
      </c>
      <c r="AD26" s="123">
        <v>0.38500000000000001</v>
      </c>
    </row>
    <row r="27" spans="1:30" x14ac:dyDescent="0.3">
      <c r="A27" s="125" t="s">
        <v>789</v>
      </c>
      <c r="B27" s="123">
        <v>2695</v>
      </c>
      <c r="C27" s="123">
        <v>7.5286400000000002</v>
      </c>
      <c r="D27" s="123">
        <v>0.68799999999999994</v>
      </c>
      <c r="E27" s="123">
        <v>0.22800000000000001</v>
      </c>
      <c r="F27" s="123">
        <v>0</v>
      </c>
      <c r="G27" s="123">
        <v>3.8679999999999999E-2</v>
      </c>
      <c r="H27" s="123">
        <v>3874.8394899999998</v>
      </c>
      <c r="I27" s="125" t="s">
        <v>1533</v>
      </c>
      <c r="J27" s="125" t="s">
        <v>1533</v>
      </c>
      <c r="K27" s="123">
        <v>0.57860999999999996</v>
      </c>
      <c r="L27" s="123">
        <v>21.805769999999999</v>
      </c>
      <c r="M27" s="123">
        <v>103.18671999999999</v>
      </c>
      <c r="N27" s="123">
        <v>0.24424000000000001</v>
      </c>
      <c r="O27" s="123">
        <v>1.1100000000000001E-3</v>
      </c>
      <c r="P27" s="123">
        <v>2411.85</v>
      </c>
      <c r="Q27" s="123">
        <v>0.94299999999999995</v>
      </c>
      <c r="R27" s="125" t="s">
        <v>1533</v>
      </c>
      <c r="S27" s="123">
        <v>0.51400000000000001</v>
      </c>
      <c r="T27" s="123">
        <v>0.41799999999999998</v>
      </c>
      <c r="U27" s="125" t="s">
        <v>1533</v>
      </c>
      <c r="V27" s="123">
        <v>258.51900000000001</v>
      </c>
      <c r="W27" s="123">
        <v>0</v>
      </c>
      <c r="X27" s="123">
        <v>0</v>
      </c>
      <c r="Y27" s="123">
        <v>32.159999999999997</v>
      </c>
      <c r="Z27" s="123">
        <v>0.14599999999999999</v>
      </c>
      <c r="AA27" s="123">
        <v>0.28487000000000001</v>
      </c>
      <c r="AB27" s="123">
        <v>0.12354</v>
      </c>
      <c r="AC27" s="123">
        <v>9.19</v>
      </c>
      <c r="AD27" s="123">
        <v>0.39500000000000002</v>
      </c>
    </row>
    <row r="28" spans="1:30" x14ac:dyDescent="0.3">
      <c r="A28" s="125" t="s">
        <v>790</v>
      </c>
      <c r="B28" s="123">
        <v>2695</v>
      </c>
      <c r="C28" s="123">
        <v>7.5286400000000002</v>
      </c>
      <c r="D28" s="123">
        <v>0.68799999999999994</v>
      </c>
      <c r="E28" s="123">
        <v>0.22800000000000001</v>
      </c>
      <c r="F28" s="123">
        <v>0</v>
      </c>
      <c r="G28" s="123">
        <v>3.8679999999999999E-2</v>
      </c>
      <c r="H28" s="123">
        <v>3874.8394899999998</v>
      </c>
      <c r="I28" s="125" t="s">
        <v>1533</v>
      </c>
      <c r="J28" s="125" t="s">
        <v>1533</v>
      </c>
      <c r="K28" s="123">
        <v>0.57860999999999996</v>
      </c>
      <c r="L28" s="123">
        <v>21.805769999999999</v>
      </c>
      <c r="M28" s="123">
        <v>103.18671999999999</v>
      </c>
      <c r="N28" s="123">
        <v>0.24424000000000001</v>
      </c>
      <c r="O28" s="123">
        <v>1.1100000000000001E-3</v>
      </c>
      <c r="P28" s="123">
        <v>2411.85</v>
      </c>
      <c r="Q28" s="123">
        <v>0.94299999999999995</v>
      </c>
      <c r="R28" s="125" t="s">
        <v>1533</v>
      </c>
      <c r="S28" s="123">
        <v>0.51400000000000001</v>
      </c>
      <c r="T28" s="123">
        <v>0.41799999999999998</v>
      </c>
      <c r="U28" s="125" t="s">
        <v>1533</v>
      </c>
      <c r="V28" s="123">
        <v>258.51900000000001</v>
      </c>
      <c r="W28" s="123">
        <v>0</v>
      </c>
      <c r="X28" s="123">
        <v>0</v>
      </c>
      <c r="Y28" s="123">
        <v>32.159999999999997</v>
      </c>
      <c r="Z28" s="123">
        <v>0.14599999999999999</v>
      </c>
      <c r="AA28" s="123">
        <v>0.28487000000000001</v>
      </c>
      <c r="AB28" s="123">
        <v>0.12354</v>
      </c>
      <c r="AC28" s="123">
        <v>9.19</v>
      </c>
      <c r="AD28" s="123">
        <v>0.39500000000000002</v>
      </c>
    </row>
    <row r="29" spans="1:30" x14ac:dyDescent="0.3">
      <c r="A29" s="125" t="s">
        <v>791</v>
      </c>
      <c r="B29" s="123">
        <v>2695</v>
      </c>
      <c r="C29" s="123">
        <v>7.4317599999999997</v>
      </c>
      <c r="D29" s="123">
        <v>0.66300000000000003</v>
      </c>
      <c r="E29" s="123">
        <v>0.23400000000000001</v>
      </c>
      <c r="F29" s="123">
        <v>0</v>
      </c>
      <c r="G29" s="123">
        <v>2.3550000000000001E-2</v>
      </c>
      <c r="H29" s="123">
        <v>3874.8349199999998</v>
      </c>
      <c r="I29" s="125" t="s">
        <v>1533</v>
      </c>
      <c r="J29" s="125" t="s">
        <v>1533</v>
      </c>
      <c r="K29" s="123">
        <v>0.5776</v>
      </c>
      <c r="L29" s="123">
        <v>21.794270000000001</v>
      </c>
      <c r="M29" s="125" t="s">
        <v>1533</v>
      </c>
      <c r="N29" s="123">
        <v>0.23907</v>
      </c>
      <c r="O29" s="123">
        <v>1.455E-2</v>
      </c>
      <c r="P29" s="123">
        <v>2411.84</v>
      </c>
      <c r="Q29" s="123">
        <v>0.94099999999999995</v>
      </c>
      <c r="R29" s="125" t="s">
        <v>1533</v>
      </c>
      <c r="S29" s="123">
        <v>0.51300000000000001</v>
      </c>
      <c r="T29" s="123">
        <v>0.42099999999999999</v>
      </c>
      <c r="U29" s="125" t="s">
        <v>1533</v>
      </c>
      <c r="V29" s="123">
        <v>258.52199999999999</v>
      </c>
      <c r="W29" s="123">
        <v>0</v>
      </c>
      <c r="X29" s="123">
        <v>0</v>
      </c>
      <c r="Y29" s="123">
        <v>32.159999999999997</v>
      </c>
      <c r="Z29" s="123">
        <v>0.14399999999999999</v>
      </c>
      <c r="AA29" s="123">
        <v>0.2954</v>
      </c>
      <c r="AB29" s="123">
        <v>0.10119</v>
      </c>
      <c r="AC29" s="123">
        <v>9.15</v>
      </c>
      <c r="AD29" s="123">
        <v>0.40400000000000003</v>
      </c>
    </row>
    <row r="30" spans="1:30" x14ac:dyDescent="0.3">
      <c r="A30" s="125" t="s">
        <v>792</v>
      </c>
      <c r="B30" s="123">
        <v>2695</v>
      </c>
      <c r="C30" s="123">
        <v>7.4317599999999997</v>
      </c>
      <c r="D30" s="123">
        <v>0.66300000000000003</v>
      </c>
      <c r="E30" s="123">
        <v>0.23400000000000001</v>
      </c>
      <c r="F30" s="123">
        <v>0</v>
      </c>
      <c r="G30" s="123">
        <v>2.3550000000000001E-2</v>
      </c>
      <c r="H30" s="123">
        <v>3874.8349199999998</v>
      </c>
      <c r="I30" s="125" t="s">
        <v>1533</v>
      </c>
      <c r="J30" s="125" t="s">
        <v>1533</v>
      </c>
      <c r="K30" s="123">
        <v>0.5776</v>
      </c>
      <c r="L30" s="123">
        <v>21.794270000000001</v>
      </c>
      <c r="M30" s="125" t="s">
        <v>1533</v>
      </c>
      <c r="N30" s="123">
        <v>0.23907</v>
      </c>
      <c r="O30" s="123">
        <v>1.455E-2</v>
      </c>
      <c r="P30" s="123">
        <v>2411.84</v>
      </c>
      <c r="Q30" s="123">
        <v>0.94099999999999995</v>
      </c>
      <c r="R30" s="125" t="s">
        <v>1533</v>
      </c>
      <c r="S30" s="123">
        <v>0.51300000000000001</v>
      </c>
      <c r="T30" s="123">
        <v>0.42099999999999999</v>
      </c>
      <c r="U30" s="125" t="s">
        <v>1533</v>
      </c>
      <c r="V30" s="123">
        <v>258.52199999999999</v>
      </c>
      <c r="W30" s="123">
        <v>0</v>
      </c>
      <c r="X30" s="123">
        <v>0</v>
      </c>
      <c r="Y30" s="123">
        <v>32.159999999999997</v>
      </c>
      <c r="Z30" s="123">
        <v>0.14399999999999999</v>
      </c>
      <c r="AA30" s="123">
        <v>0.2954</v>
      </c>
      <c r="AB30" s="123">
        <v>0.10119</v>
      </c>
      <c r="AC30" s="123">
        <v>9.15</v>
      </c>
      <c r="AD30" s="123">
        <v>0.40400000000000003</v>
      </c>
    </row>
    <row r="31" spans="1:30" x14ac:dyDescent="0.3">
      <c r="A31" s="125" t="s">
        <v>793</v>
      </c>
      <c r="B31" s="123">
        <v>2695</v>
      </c>
      <c r="C31" s="123">
        <v>7.3441400000000003</v>
      </c>
      <c r="D31" s="123">
        <v>0.64300000000000002</v>
      </c>
      <c r="E31" s="123">
        <v>0.246</v>
      </c>
      <c r="F31" s="123">
        <v>0</v>
      </c>
      <c r="G31" s="123">
        <v>2.0670000000000001E-2</v>
      </c>
      <c r="H31" s="123">
        <v>3874.8178499999999</v>
      </c>
      <c r="I31" s="125" t="s">
        <v>1533</v>
      </c>
      <c r="J31" s="125" t="s">
        <v>1533</v>
      </c>
      <c r="K31" s="123">
        <v>0.57662999999999998</v>
      </c>
      <c r="L31" s="123">
        <v>21.75132</v>
      </c>
      <c r="M31" s="125" t="s">
        <v>1533</v>
      </c>
      <c r="N31" s="123">
        <v>0.22933999999999999</v>
      </c>
      <c r="O31" s="123">
        <v>3.4799999999999998E-2</v>
      </c>
      <c r="P31" s="123">
        <v>2411.8000000000002</v>
      </c>
      <c r="Q31" s="123">
        <v>0.93700000000000006</v>
      </c>
      <c r="R31" s="125" t="s">
        <v>1533</v>
      </c>
      <c r="S31" s="123">
        <v>0.51300000000000001</v>
      </c>
      <c r="T31" s="123">
        <v>0.41899999999999998</v>
      </c>
      <c r="U31" s="125" t="s">
        <v>1533</v>
      </c>
      <c r="V31" s="123">
        <v>258.52600000000001</v>
      </c>
      <c r="W31" s="123">
        <v>0</v>
      </c>
      <c r="X31" s="123">
        <v>0</v>
      </c>
      <c r="Y31" s="123">
        <v>32.159999999999997</v>
      </c>
      <c r="Z31" s="123">
        <v>0.14599999999999999</v>
      </c>
      <c r="AA31" s="123">
        <v>0.31059999999999999</v>
      </c>
      <c r="AB31" s="123">
        <v>9.2420000000000002E-2</v>
      </c>
      <c r="AC31" s="123">
        <v>9.11</v>
      </c>
      <c r="AD31" s="123">
        <v>0.41099999999999998</v>
      </c>
    </row>
    <row r="32" spans="1:30" x14ac:dyDescent="0.3">
      <c r="A32" s="125" t="s">
        <v>794</v>
      </c>
      <c r="B32" s="123">
        <v>2695</v>
      </c>
      <c r="C32" s="123">
        <v>7.3441400000000003</v>
      </c>
      <c r="D32" s="123">
        <v>0.64300000000000002</v>
      </c>
      <c r="E32" s="123">
        <v>0.246</v>
      </c>
      <c r="F32" s="123">
        <v>0</v>
      </c>
      <c r="G32" s="123">
        <v>2.0670000000000001E-2</v>
      </c>
      <c r="H32" s="123">
        <v>3874.8178499999999</v>
      </c>
      <c r="I32" s="125" t="s">
        <v>1533</v>
      </c>
      <c r="J32" s="125" t="s">
        <v>1533</v>
      </c>
      <c r="K32" s="123">
        <v>0.57662999999999998</v>
      </c>
      <c r="L32" s="123">
        <v>21.75132</v>
      </c>
      <c r="M32" s="125" t="s">
        <v>1533</v>
      </c>
      <c r="N32" s="123">
        <v>0.22933999999999999</v>
      </c>
      <c r="O32" s="123">
        <v>3.4799999999999998E-2</v>
      </c>
      <c r="P32" s="123">
        <v>2411.8000000000002</v>
      </c>
      <c r="Q32" s="123">
        <v>0.93700000000000006</v>
      </c>
      <c r="R32" s="125" t="s">
        <v>1533</v>
      </c>
      <c r="S32" s="123">
        <v>0.51300000000000001</v>
      </c>
      <c r="T32" s="123">
        <v>0.41899999999999998</v>
      </c>
      <c r="U32" s="125" t="s">
        <v>1533</v>
      </c>
      <c r="V32" s="123">
        <v>258.52600000000001</v>
      </c>
      <c r="W32" s="123">
        <v>0</v>
      </c>
      <c r="X32" s="123">
        <v>0</v>
      </c>
      <c r="Y32" s="123">
        <v>32.159999999999997</v>
      </c>
      <c r="Z32" s="123">
        <v>0.14599999999999999</v>
      </c>
      <c r="AA32" s="123">
        <v>0.31059999999999999</v>
      </c>
      <c r="AB32" s="123">
        <v>9.2420000000000002E-2</v>
      </c>
      <c r="AC32" s="123">
        <v>9.11</v>
      </c>
      <c r="AD32" s="123">
        <v>0.41099999999999998</v>
      </c>
    </row>
    <row r="33" spans="1:30" x14ac:dyDescent="0.3">
      <c r="A33" s="125" t="s">
        <v>795</v>
      </c>
      <c r="B33" s="123">
        <v>2695</v>
      </c>
      <c r="C33" s="123">
        <v>7.2653299999999996</v>
      </c>
      <c r="D33" s="123">
        <v>0.6099</v>
      </c>
      <c r="E33" s="123">
        <v>0.252</v>
      </c>
      <c r="F33" s="123">
        <v>0</v>
      </c>
      <c r="G33" s="123">
        <v>2.0619999999999999E-2</v>
      </c>
      <c r="H33" s="123">
        <v>3874.7949899999999</v>
      </c>
      <c r="I33" s="125" t="s">
        <v>1533</v>
      </c>
      <c r="J33" s="125" t="s">
        <v>1533</v>
      </c>
      <c r="K33" s="123">
        <v>0.57567000000000002</v>
      </c>
      <c r="L33" s="123">
        <v>21.693840000000002</v>
      </c>
      <c r="M33" s="125" t="s">
        <v>1533</v>
      </c>
      <c r="N33" s="123">
        <v>0.22448000000000001</v>
      </c>
      <c r="O33" s="123">
        <v>4.0770000000000001E-2</v>
      </c>
      <c r="P33" s="123">
        <v>2411.7399999999998</v>
      </c>
      <c r="Q33" s="123">
        <v>0.92900000000000005</v>
      </c>
      <c r="R33" s="125" t="s">
        <v>1533</v>
      </c>
      <c r="S33" s="123">
        <v>0.51300000000000001</v>
      </c>
      <c r="T33" s="123">
        <v>0.42099999999999999</v>
      </c>
      <c r="U33" s="125" t="s">
        <v>1533</v>
      </c>
      <c r="V33" s="123">
        <v>258.529</v>
      </c>
      <c r="W33" s="123">
        <v>0</v>
      </c>
      <c r="X33" s="123">
        <v>0</v>
      </c>
      <c r="Y33" s="123">
        <v>32.159999999999997</v>
      </c>
      <c r="Z33" s="123">
        <v>0.14499999999999999</v>
      </c>
      <c r="AA33" s="123">
        <v>0.33063999999999999</v>
      </c>
      <c r="AB33" s="123">
        <v>8.8800000000000004E-2</v>
      </c>
      <c r="AC33" s="123">
        <v>9.08</v>
      </c>
      <c r="AD33" s="123">
        <v>0.41299999999999998</v>
      </c>
    </row>
    <row r="34" spans="1:30" x14ac:dyDescent="0.3">
      <c r="A34" s="125" t="s">
        <v>796</v>
      </c>
      <c r="B34" s="123">
        <v>2695</v>
      </c>
      <c r="C34" s="123">
        <v>7.2653299999999996</v>
      </c>
      <c r="D34" s="123">
        <v>0.6099</v>
      </c>
      <c r="E34" s="123">
        <v>0.252</v>
      </c>
      <c r="F34" s="123">
        <v>0</v>
      </c>
      <c r="G34" s="123">
        <v>2.0619999999999999E-2</v>
      </c>
      <c r="H34" s="123">
        <v>3874.7949899999999</v>
      </c>
      <c r="I34" s="125" t="s">
        <v>1533</v>
      </c>
      <c r="J34" s="125" t="s">
        <v>1533</v>
      </c>
      <c r="K34" s="123">
        <v>0.57567000000000002</v>
      </c>
      <c r="L34" s="123">
        <v>21.693840000000002</v>
      </c>
      <c r="M34" s="125" t="s">
        <v>1533</v>
      </c>
      <c r="N34" s="123">
        <v>0.22448000000000001</v>
      </c>
      <c r="O34" s="123">
        <v>4.0770000000000001E-2</v>
      </c>
      <c r="P34" s="123">
        <v>2411.7399999999998</v>
      </c>
      <c r="Q34" s="123">
        <v>0.92900000000000005</v>
      </c>
      <c r="R34" s="125" t="s">
        <v>1533</v>
      </c>
      <c r="S34" s="123">
        <v>0.51300000000000001</v>
      </c>
      <c r="T34" s="123">
        <v>0.42099999999999999</v>
      </c>
      <c r="U34" s="125" t="s">
        <v>1533</v>
      </c>
      <c r="V34" s="123">
        <v>258.529</v>
      </c>
      <c r="W34" s="123">
        <v>0</v>
      </c>
      <c r="X34" s="123">
        <v>0</v>
      </c>
      <c r="Y34" s="123">
        <v>32.159999999999997</v>
      </c>
      <c r="Z34" s="123">
        <v>0.14499999999999999</v>
      </c>
      <c r="AA34" s="123">
        <v>0.33063999999999999</v>
      </c>
      <c r="AB34" s="123">
        <v>8.8800000000000004E-2</v>
      </c>
      <c r="AC34" s="123">
        <v>9.08</v>
      </c>
      <c r="AD34" s="123">
        <v>0.41299999999999998</v>
      </c>
    </row>
    <row r="35" spans="1:30" x14ac:dyDescent="0.3">
      <c r="A35" s="125" t="s">
        <v>797</v>
      </c>
      <c r="B35" s="123">
        <v>2695</v>
      </c>
      <c r="C35" s="123">
        <v>7.1971400000000001</v>
      </c>
      <c r="D35" s="123">
        <v>0.57755999999999996</v>
      </c>
      <c r="E35" s="123">
        <v>0.26900000000000002</v>
      </c>
      <c r="F35" s="123">
        <v>0</v>
      </c>
      <c r="G35" s="123">
        <v>2.1430000000000001E-2</v>
      </c>
      <c r="H35" s="123">
        <v>3874.78433</v>
      </c>
      <c r="I35" s="125" t="s">
        <v>1533</v>
      </c>
      <c r="J35" s="125" t="s">
        <v>1533</v>
      </c>
      <c r="K35" s="123">
        <v>0.57262000000000002</v>
      </c>
      <c r="L35" s="123">
        <v>21.66703</v>
      </c>
      <c r="M35" s="125" t="s">
        <v>1533</v>
      </c>
      <c r="N35" s="123">
        <v>0.21473999999999999</v>
      </c>
      <c r="O35" s="123">
        <v>4.403E-2</v>
      </c>
      <c r="P35" s="123">
        <v>2411.67</v>
      </c>
      <c r="Q35" s="123">
        <v>0.92100000000000004</v>
      </c>
      <c r="R35" s="125" t="s">
        <v>1533</v>
      </c>
      <c r="S35" s="123">
        <v>0.51300000000000001</v>
      </c>
      <c r="T35" s="123">
        <v>0.41799999999999998</v>
      </c>
      <c r="U35" s="125" t="s">
        <v>1533</v>
      </c>
      <c r="V35" s="123">
        <v>258.53300000000002</v>
      </c>
      <c r="W35" s="123">
        <v>0</v>
      </c>
      <c r="X35" s="123">
        <v>0</v>
      </c>
      <c r="Y35" s="123">
        <v>32.159999999999997</v>
      </c>
      <c r="Z35" s="123">
        <v>0.14499999999999999</v>
      </c>
      <c r="AA35" s="123">
        <v>0.33532000000000001</v>
      </c>
      <c r="AB35" s="123">
        <v>9.7280000000000005E-2</v>
      </c>
      <c r="AC35" s="123">
        <v>9.02</v>
      </c>
      <c r="AD35" s="123">
        <v>0.40899999999999997</v>
      </c>
    </row>
    <row r="36" spans="1:30" x14ac:dyDescent="0.3">
      <c r="A36" s="125" t="s">
        <v>798</v>
      </c>
      <c r="B36" s="123">
        <v>2695</v>
      </c>
      <c r="C36" s="123">
        <v>7.1971400000000001</v>
      </c>
      <c r="D36" s="123">
        <v>0.57755999999999996</v>
      </c>
      <c r="E36" s="123">
        <v>0.26900000000000002</v>
      </c>
      <c r="F36" s="123">
        <v>0</v>
      </c>
      <c r="G36" s="123">
        <v>2.1430000000000001E-2</v>
      </c>
      <c r="H36" s="123">
        <v>3874.78433</v>
      </c>
      <c r="I36" s="125" t="s">
        <v>1533</v>
      </c>
      <c r="J36" s="125" t="s">
        <v>1533</v>
      </c>
      <c r="K36" s="123">
        <v>0.57262000000000002</v>
      </c>
      <c r="L36" s="123">
        <v>21.66703</v>
      </c>
      <c r="M36" s="125" t="s">
        <v>1533</v>
      </c>
      <c r="N36" s="123">
        <v>0.21473999999999999</v>
      </c>
      <c r="O36" s="123">
        <v>4.403E-2</v>
      </c>
      <c r="P36" s="123">
        <v>2411.67</v>
      </c>
      <c r="Q36" s="123">
        <v>0.92100000000000004</v>
      </c>
      <c r="R36" s="125" t="s">
        <v>1533</v>
      </c>
      <c r="S36" s="123">
        <v>0.51300000000000001</v>
      </c>
      <c r="T36" s="123">
        <v>0.41799999999999998</v>
      </c>
      <c r="U36" s="125" t="s">
        <v>1533</v>
      </c>
      <c r="V36" s="123">
        <v>258.53300000000002</v>
      </c>
      <c r="W36" s="123">
        <v>0</v>
      </c>
      <c r="X36" s="123">
        <v>0</v>
      </c>
      <c r="Y36" s="123">
        <v>32.159999999999997</v>
      </c>
      <c r="Z36" s="123">
        <v>0.14499999999999999</v>
      </c>
      <c r="AA36" s="123">
        <v>0.33532000000000001</v>
      </c>
      <c r="AB36" s="123">
        <v>9.7280000000000005E-2</v>
      </c>
      <c r="AC36" s="123">
        <v>9.02</v>
      </c>
      <c r="AD36" s="123">
        <v>0.40899999999999997</v>
      </c>
    </row>
    <row r="37" spans="1:30" x14ac:dyDescent="0.3">
      <c r="A37" s="125" t="s">
        <v>799</v>
      </c>
      <c r="B37" s="123">
        <v>2695</v>
      </c>
      <c r="C37" s="123">
        <v>7.09232</v>
      </c>
      <c r="D37" s="123">
        <v>0.54059999999999997</v>
      </c>
      <c r="E37" s="123">
        <v>0.29399999999999998</v>
      </c>
      <c r="F37" s="123">
        <v>0</v>
      </c>
      <c r="G37" s="123">
        <v>2.2329999999999999E-2</v>
      </c>
      <c r="H37" s="123">
        <v>3874.76665</v>
      </c>
      <c r="I37" s="125" t="s">
        <v>1533</v>
      </c>
      <c r="J37" s="125" t="s">
        <v>1533</v>
      </c>
      <c r="K37" s="123">
        <v>0.56779000000000002</v>
      </c>
      <c r="L37" s="123">
        <v>21.622620000000001</v>
      </c>
      <c r="M37" s="125" t="s">
        <v>1533</v>
      </c>
      <c r="N37" s="123">
        <v>0.20568</v>
      </c>
      <c r="O37" s="123">
        <v>4.7449999999999999E-2</v>
      </c>
      <c r="P37" s="123">
        <v>2411.59</v>
      </c>
      <c r="Q37" s="123">
        <v>0.91100000000000003</v>
      </c>
      <c r="R37" s="125" t="s">
        <v>1533</v>
      </c>
      <c r="S37" s="123">
        <v>0.51300000000000001</v>
      </c>
      <c r="T37" s="123">
        <v>0.42199999999999999</v>
      </c>
      <c r="U37" s="125" t="s">
        <v>1533</v>
      </c>
      <c r="V37" s="123">
        <v>258.536</v>
      </c>
      <c r="W37" s="123">
        <v>0</v>
      </c>
      <c r="X37" s="123">
        <v>0</v>
      </c>
      <c r="Y37" s="123">
        <v>32.159999999999997</v>
      </c>
      <c r="Z37" s="123">
        <v>0.14899999999999999</v>
      </c>
      <c r="AA37" s="123">
        <v>0.31828000000000001</v>
      </c>
      <c r="AB37" s="123">
        <v>0.10634</v>
      </c>
      <c r="AC37" s="123">
        <v>8.98</v>
      </c>
      <c r="AD37" s="123">
        <v>0.40500000000000003</v>
      </c>
    </row>
    <row r="38" spans="1:30" x14ac:dyDescent="0.3">
      <c r="A38" s="125" t="s">
        <v>800</v>
      </c>
      <c r="B38" s="123">
        <v>2695</v>
      </c>
      <c r="C38" s="123">
        <v>7.09232</v>
      </c>
      <c r="D38" s="123">
        <v>0.54059999999999997</v>
      </c>
      <c r="E38" s="123">
        <v>0.29399999999999998</v>
      </c>
      <c r="F38" s="123">
        <v>0</v>
      </c>
      <c r="G38" s="123">
        <v>2.2329999999999999E-2</v>
      </c>
      <c r="H38" s="123">
        <v>3874.76665</v>
      </c>
      <c r="I38" s="125" t="s">
        <v>1533</v>
      </c>
      <c r="J38" s="125" t="s">
        <v>1533</v>
      </c>
      <c r="K38" s="123">
        <v>0.56779000000000002</v>
      </c>
      <c r="L38" s="123">
        <v>21.622620000000001</v>
      </c>
      <c r="M38" s="125" t="s">
        <v>1533</v>
      </c>
      <c r="N38" s="123">
        <v>0.20568</v>
      </c>
      <c r="O38" s="123">
        <v>4.7449999999999999E-2</v>
      </c>
      <c r="P38" s="123">
        <v>2411.59</v>
      </c>
      <c r="Q38" s="123">
        <v>0.91100000000000003</v>
      </c>
      <c r="R38" s="125" t="s">
        <v>1533</v>
      </c>
      <c r="S38" s="123">
        <v>0.51300000000000001</v>
      </c>
      <c r="T38" s="123">
        <v>0.42199999999999999</v>
      </c>
      <c r="U38" s="125" t="s">
        <v>1533</v>
      </c>
      <c r="V38" s="123">
        <v>258.536</v>
      </c>
      <c r="W38" s="123">
        <v>0</v>
      </c>
      <c r="X38" s="123">
        <v>0</v>
      </c>
      <c r="Y38" s="123">
        <v>32.159999999999997</v>
      </c>
      <c r="Z38" s="123">
        <v>0.14899999999999999</v>
      </c>
      <c r="AA38" s="123">
        <v>0.31828000000000001</v>
      </c>
      <c r="AB38" s="123">
        <v>0.10634</v>
      </c>
      <c r="AC38" s="123">
        <v>8.98</v>
      </c>
      <c r="AD38" s="123">
        <v>0.40500000000000003</v>
      </c>
    </row>
    <row r="39" spans="1:30" x14ac:dyDescent="0.3">
      <c r="A39" s="125" t="s">
        <v>801</v>
      </c>
      <c r="B39" s="123">
        <v>2695</v>
      </c>
      <c r="C39" s="123">
        <v>6.9696300000000004</v>
      </c>
      <c r="D39" s="123">
        <v>0.50595000000000001</v>
      </c>
      <c r="E39" s="123">
        <v>0.31</v>
      </c>
      <c r="F39" s="123">
        <v>0</v>
      </c>
      <c r="G39" s="123">
        <v>2.3029999999999998E-2</v>
      </c>
      <c r="H39" s="123">
        <v>3874.7507999999998</v>
      </c>
      <c r="I39" s="125" t="s">
        <v>1533</v>
      </c>
      <c r="J39" s="125" t="s">
        <v>1533</v>
      </c>
      <c r="K39" s="123">
        <v>0.56274999999999997</v>
      </c>
      <c r="L39" s="123">
        <v>21.582820000000002</v>
      </c>
      <c r="M39" s="125" t="s">
        <v>1533</v>
      </c>
      <c r="N39" s="123">
        <v>0.19661000000000001</v>
      </c>
      <c r="O39" s="123">
        <v>6.071E-2</v>
      </c>
      <c r="P39" s="123">
        <v>2411.48</v>
      </c>
      <c r="Q39" s="123">
        <v>0.90300000000000002</v>
      </c>
      <c r="R39" s="125" t="s">
        <v>1533</v>
      </c>
      <c r="S39" s="123">
        <v>0.51200000000000001</v>
      </c>
      <c r="T39" s="123">
        <v>0.42099999999999999</v>
      </c>
      <c r="U39" s="125" t="s">
        <v>1533</v>
      </c>
      <c r="V39" s="123">
        <v>258.54000000000002</v>
      </c>
      <c r="W39" s="123">
        <v>0</v>
      </c>
      <c r="X39" s="123">
        <v>0</v>
      </c>
      <c r="Y39" s="123">
        <v>32.159999999999997</v>
      </c>
      <c r="Z39" s="123">
        <v>0.14899999999999999</v>
      </c>
      <c r="AA39" s="123">
        <v>0.33844000000000002</v>
      </c>
      <c r="AB39" s="123">
        <v>8.3839999999999998E-2</v>
      </c>
      <c r="AC39" s="123">
        <v>8.92</v>
      </c>
      <c r="AD39" s="123">
        <v>0.39200000000000002</v>
      </c>
    </row>
    <row r="40" spans="1:30" x14ac:dyDescent="0.3">
      <c r="A40" s="125" t="s">
        <v>802</v>
      </c>
      <c r="B40" s="123">
        <v>2695</v>
      </c>
      <c r="C40" s="123">
        <v>6.9696300000000004</v>
      </c>
      <c r="D40" s="123">
        <v>0.50595000000000001</v>
      </c>
      <c r="E40" s="123">
        <v>0.31</v>
      </c>
      <c r="F40" s="123">
        <v>0</v>
      </c>
      <c r="G40" s="123">
        <v>2.3029999999999998E-2</v>
      </c>
      <c r="H40" s="123">
        <v>3874.7507999999998</v>
      </c>
      <c r="I40" s="125" t="s">
        <v>1533</v>
      </c>
      <c r="J40" s="125" t="s">
        <v>1533</v>
      </c>
      <c r="K40" s="123">
        <v>0.56274999999999997</v>
      </c>
      <c r="L40" s="123">
        <v>21.582820000000002</v>
      </c>
      <c r="M40" s="125" t="s">
        <v>1533</v>
      </c>
      <c r="N40" s="123">
        <v>0.19661000000000001</v>
      </c>
      <c r="O40" s="123">
        <v>6.071E-2</v>
      </c>
      <c r="P40" s="123">
        <v>2411.48</v>
      </c>
      <c r="Q40" s="123">
        <v>0.90300000000000002</v>
      </c>
      <c r="R40" s="125" t="s">
        <v>1533</v>
      </c>
      <c r="S40" s="123">
        <v>0.51200000000000001</v>
      </c>
      <c r="T40" s="123">
        <v>0.42099999999999999</v>
      </c>
      <c r="U40" s="125" t="s">
        <v>1533</v>
      </c>
      <c r="V40" s="123">
        <v>258.54000000000002</v>
      </c>
      <c r="W40" s="123">
        <v>0</v>
      </c>
      <c r="X40" s="123">
        <v>0</v>
      </c>
      <c r="Y40" s="123">
        <v>32.159999999999997</v>
      </c>
      <c r="Z40" s="123">
        <v>0.14899999999999999</v>
      </c>
      <c r="AA40" s="123">
        <v>0.33844000000000002</v>
      </c>
      <c r="AB40" s="123">
        <v>8.3839999999999998E-2</v>
      </c>
      <c r="AC40" s="123">
        <v>8.92</v>
      </c>
      <c r="AD40" s="123">
        <v>0.39200000000000002</v>
      </c>
    </row>
    <row r="41" spans="1:30" x14ac:dyDescent="0.3">
      <c r="A41" s="125" t="s">
        <v>803</v>
      </c>
      <c r="B41" s="123">
        <v>2695</v>
      </c>
      <c r="C41" s="123">
        <v>6.8288099999999998</v>
      </c>
      <c r="D41" s="123">
        <v>0.45051000000000002</v>
      </c>
      <c r="E41" s="123">
        <v>0.31</v>
      </c>
      <c r="F41" s="123">
        <v>0</v>
      </c>
      <c r="G41" s="123">
        <v>2.6769999999999999E-2</v>
      </c>
      <c r="H41" s="123">
        <v>3874.7358599999998</v>
      </c>
      <c r="I41" s="125" t="s">
        <v>1533</v>
      </c>
      <c r="J41" s="125" t="s">
        <v>1533</v>
      </c>
      <c r="K41" s="123">
        <v>0.55806</v>
      </c>
      <c r="L41" s="123">
        <v>21.54533</v>
      </c>
      <c r="M41" s="125" t="s">
        <v>1533</v>
      </c>
      <c r="N41" s="123">
        <v>0.20114000000000001</v>
      </c>
      <c r="O41" s="123">
        <v>6.9239999999999996E-2</v>
      </c>
      <c r="P41" s="123">
        <v>2411.4</v>
      </c>
      <c r="Q41" s="123">
        <v>0.88700000000000001</v>
      </c>
      <c r="R41" s="125" t="s">
        <v>1533</v>
      </c>
      <c r="S41" s="123">
        <v>0.51300000000000001</v>
      </c>
      <c r="T41" s="123">
        <v>0.42199999999999999</v>
      </c>
      <c r="U41" s="125" t="s">
        <v>1533</v>
      </c>
      <c r="V41" s="123">
        <v>258.54300000000001</v>
      </c>
      <c r="W41" s="123">
        <v>0</v>
      </c>
      <c r="X41" s="123">
        <v>0</v>
      </c>
      <c r="Y41" s="123">
        <v>32.159999999999997</v>
      </c>
      <c r="Z41" s="123">
        <v>0.14899999999999999</v>
      </c>
      <c r="AA41" s="123">
        <v>0.36049999999999999</v>
      </c>
      <c r="AB41" s="123">
        <v>7.6289999999999997E-2</v>
      </c>
      <c r="AC41" s="123">
        <v>8.98</v>
      </c>
      <c r="AD41" s="123">
        <v>0.373</v>
      </c>
    </row>
    <row r="42" spans="1:30" x14ac:dyDescent="0.3">
      <c r="A42" s="125" t="s">
        <v>804</v>
      </c>
      <c r="B42" s="123">
        <v>2695</v>
      </c>
      <c r="C42" s="123">
        <v>6.8288099999999998</v>
      </c>
      <c r="D42" s="123">
        <v>0.45051000000000002</v>
      </c>
      <c r="E42" s="123">
        <v>0.31</v>
      </c>
      <c r="F42" s="123">
        <v>0</v>
      </c>
      <c r="G42" s="123">
        <v>2.6769999999999999E-2</v>
      </c>
      <c r="H42" s="123">
        <v>3874.7358599999998</v>
      </c>
      <c r="I42" s="125" t="s">
        <v>1533</v>
      </c>
      <c r="J42" s="125" t="s">
        <v>1533</v>
      </c>
      <c r="K42" s="123">
        <v>0.55806</v>
      </c>
      <c r="L42" s="123">
        <v>21.54533</v>
      </c>
      <c r="M42" s="125" t="s">
        <v>1533</v>
      </c>
      <c r="N42" s="123">
        <v>0.20114000000000001</v>
      </c>
      <c r="O42" s="123">
        <v>6.9239999999999996E-2</v>
      </c>
      <c r="P42" s="123">
        <v>2411.4</v>
      </c>
      <c r="Q42" s="123">
        <v>0.88700000000000001</v>
      </c>
      <c r="R42" s="125" t="s">
        <v>1533</v>
      </c>
      <c r="S42" s="123">
        <v>0.51300000000000001</v>
      </c>
      <c r="T42" s="123">
        <v>0.42199999999999999</v>
      </c>
      <c r="U42" s="125" t="s">
        <v>1533</v>
      </c>
      <c r="V42" s="123">
        <v>258.54300000000001</v>
      </c>
      <c r="W42" s="123">
        <v>0</v>
      </c>
      <c r="X42" s="123">
        <v>0</v>
      </c>
      <c r="Y42" s="123">
        <v>32.159999999999997</v>
      </c>
      <c r="Z42" s="123">
        <v>0.14899999999999999</v>
      </c>
      <c r="AA42" s="123">
        <v>0.36049999999999999</v>
      </c>
      <c r="AB42" s="123">
        <v>7.6289999999999997E-2</v>
      </c>
      <c r="AC42" s="123">
        <v>8.98</v>
      </c>
      <c r="AD42" s="123">
        <v>0.373</v>
      </c>
    </row>
    <row r="43" spans="1:30" x14ac:dyDescent="0.3">
      <c r="A43" s="125" t="s">
        <v>805</v>
      </c>
      <c r="B43" s="123">
        <v>2695</v>
      </c>
      <c r="C43" s="123">
        <v>6.6644199999999998</v>
      </c>
      <c r="D43" s="123">
        <v>0.39348</v>
      </c>
      <c r="E43" s="123">
        <v>0.33400000000000002</v>
      </c>
      <c r="F43" s="123">
        <v>0</v>
      </c>
      <c r="G43" s="123">
        <v>3.2770000000000001E-2</v>
      </c>
      <c r="H43" s="123">
        <v>3874.7251900000001</v>
      </c>
      <c r="I43" s="125" t="s">
        <v>1533</v>
      </c>
      <c r="J43" s="125" t="s">
        <v>1533</v>
      </c>
      <c r="K43" s="123">
        <v>0.55310000000000004</v>
      </c>
      <c r="L43" s="123">
        <v>21.51857</v>
      </c>
      <c r="M43" s="125" t="s">
        <v>1533</v>
      </c>
      <c r="N43" s="123">
        <v>0.20568</v>
      </c>
      <c r="O43" s="123">
        <v>7.1489999999999998E-2</v>
      </c>
      <c r="P43" s="123">
        <v>2411.3200000000002</v>
      </c>
      <c r="Q43" s="123">
        <v>0.878</v>
      </c>
      <c r="R43" s="125" t="s">
        <v>1533</v>
      </c>
      <c r="S43" s="123">
        <v>0.51200000000000001</v>
      </c>
      <c r="T43" s="123">
        <v>0.42099999999999999</v>
      </c>
      <c r="U43" s="125" t="s">
        <v>1533</v>
      </c>
      <c r="V43" s="123">
        <v>258.54700000000003</v>
      </c>
      <c r="W43" s="123">
        <v>0</v>
      </c>
      <c r="X43" s="123">
        <v>0</v>
      </c>
      <c r="Y43" s="123">
        <v>32.159999999999997</v>
      </c>
      <c r="Z43" s="123">
        <v>0.14899999999999999</v>
      </c>
      <c r="AA43" s="123">
        <v>0.39589999999999997</v>
      </c>
      <c r="AB43" s="123">
        <v>7.4469999999999995E-2</v>
      </c>
      <c r="AC43" s="123">
        <v>8.99</v>
      </c>
      <c r="AD43" s="123">
        <v>0.35</v>
      </c>
    </row>
    <row r="44" spans="1:30" x14ac:dyDescent="0.3">
      <c r="A44" s="125" t="s">
        <v>806</v>
      </c>
      <c r="B44" s="123">
        <v>2695</v>
      </c>
      <c r="C44" s="123">
        <v>6.6644199999999998</v>
      </c>
      <c r="D44" s="123">
        <v>0.39348</v>
      </c>
      <c r="E44" s="123">
        <v>0.33400000000000002</v>
      </c>
      <c r="F44" s="123">
        <v>0</v>
      </c>
      <c r="G44" s="123">
        <v>3.2770000000000001E-2</v>
      </c>
      <c r="H44" s="123">
        <v>3874.7251900000001</v>
      </c>
      <c r="I44" s="125" t="s">
        <v>1533</v>
      </c>
      <c r="J44" s="125" t="s">
        <v>1533</v>
      </c>
      <c r="K44" s="123">
        <v>0.55310000000000004</v>
      </c>
      <c r="L44" s="123">
        <v>21.51857</v>
      </c>
      <c r="M44" s="125" t="s">
        <v>1533</v>
      </c>
      <c r="N44" s="123">
        <v>0.20568</v>
      </c>
      <c r="O44" s="123">
        <v>7.1489999999999998E-2</v>
      </c>
      <c r="P44" s="123">
        <v>2411.3200000000002</v>
      </c>
      <c r="Q44" s="123">
        <v>0.878</v>
      </c>
      <c r="R44" s="125" t="s">
        <v>1533</v>
      </c>
      <c r="S44" s="123">
        <v>0.51200000000000001</v>
      </c>
      <c r="T44" s="123">
        <v>0.42099999999999999</v>
      </c>
      <c r="U44" s="125" t="s">
        <v>1533</v>
      </c>
      <c r="V44" s="123">
        <v>258.54700000000003</v>
      </c>
      <c r="W44" s="123">
        <v>0</v>
      </c>
      <c r="X44" s="123">
        <v>0</v>
      </c>
      <c r="Y44" s="123">
        <v>32.159999999999997</v>
      </c>
      <c r="Z44" s="123">
        <v>0.14899999999999999</v>
      </c>
      <c r="AA44" s="123">
        <v>0.39589999999999997</v>
      </c>
      <c r="AB44" s="123">
        <v>7.4469999999999995E-2</v>
      </c>
      <c r="AC44" s="123">
        <v>8.99</v>
      </c>
      <c r="AD44" s="123">
        <v>0.35</v>
      </c>
    </row>
    <row r="45" spans="1:30" x14ac:dyDescent="0.3">
      <c r="A45" s="125" t="s">
        <v>807</v>
      </c>
      <c r="B45" s="123">
        <v>2695</v>
      </c>
      <c r="C45" s="123">
        <v>6.5233699999999999</v>
      </c>
      <c r="D45" s="123">
        <v>0.46437</v>
      </c>
      <c r="E45" s="123">
        <v>0.35399999999999998</v>
      </c>
      <c r="F45" s="123">
        <v>0</v>
      </c>
      <c r="G45" s="123">
        <v>3.8280000000000002E-2</v>
      </c>
      <c r="H45" s="123">
        <v>3874.7066</v>
      </c>
      <c r="I45" s="123">
        <v>48.497999999999998</v>
      </c>
      <c r="J45" s="123">
        <v>5.5267299999999997</v>
      </c>
      <c r="K45" s="123">
        <v>0.54788999999999999</v>
      </c>
      <c r="L45" s="123">
        <v>21.47194</v>
      </c>
      <c r="M45" s="125" t="s">
        <v>1533</v>
      </c>
      <c r="N45" s="123">
        <v>0.21021000000000001</v>
      </c>
      <c r="O45" s="123">
        <v>8.0920000000000006E-2</v>
      </c>
      <c r="P45" s="123">
        <v>2411.27</v>
      </c>
      <c r="Q45" s="123">
        <v>0.871</v>
      </c>
      <c r="R45" s="125" t="s">
        <v>1533</v>
      </c>
      <c r="S45" s="123">
        <v>0.51200000000000001</v>
      </c>
      <c r="T45" s="123">
        <v>0.42099999999999999</v>
      </c>
      <c r="U45" s="125" t="s">
        <v>1533</v>
      </c>
      <c r="V45" s="123">
        <v>258.55</v>
      </c>
      <c r="W45" s="123">
        <v>0</v>
      </c>
      <c r="X45" s="123">
        <v>0</v>
      </c>
      <c r="Y45" s="123">
        <v>32.159999999999997</v>
      </c>
      <c r="Z45" s="123">
        <v>0.14899999999999999</v>
      </c>
      <c r="AA45" s="123">
        <v>0.41722999999999999</v>
      </c>
      <c r="AB45" s="123">
        <v>7.8609999999999999E-2</v>
      </c>
      <c r="AC45" s="123">
        <v>9.01</v>
      </c>
      <c r="AD45" s="123">
        <v>0.32300000000000001</v>
      </c>
    </row>
    <row r="46" spans="1:30" x14ac:dyDescent="0.3">
      <c r="A46" s="125" t="s">
        <v>808</v>
      </c>
      <c r="B46" s="123">
        <v>2695</v>
      </c>
      <c r="C46" s="123">
        <v>6.5233699999999999</v>
      </c>
      <c r="D46" s="123">
        <v>0.46437</v>
      </c>
      <c r="E46" s="123">
        <v>0.35399999999999998</v>
      </c>
      <c r="F46" s="123">
        <v>0</v>
      </c>
      <c r="G46" s="123">
        <v>3.8280000000000002E-2</v>
      </c>
      <c r="H46" s="123">
        <v>3874.7066</v>
      </c>
      <c r="I46" s="123">
        <v>48.497999999999998</v>
      </c>
      <c r="J46" s="123">
        <v>5.5267299999999997</v>
      </c>
      <c r="K46" s="123">
        <v>0.54788999999999999</v>
      </c>
      <c r="L46" s="123">
        <v>21.47194</v>
      </c>
      <c r="M46" s="125" t="s">
        <v>1533</v>
      </c>
      <c r="N46" s="123">
        <v>0.21021000000000001</v>
      </c>
      <c r="O46" s="123">
        <v>8.0920000000000006E-2</v>
      </c>
      <c r="P46" s="123">
        <v>2411.27</v>
      </c>
      <c r="Q46" s="123">
        <v>0.871</v>
      </c>
      <c r="R46" s="125" t="s">
        <v>1533</v>
      </c>
      <c r="S46" s="123">
        <v>0.51200000000000001</v>
      </c>
      <c r="T46" s="123">
        <v>0.42099999999999999</v>
      </c>
      <c r="U46" s="125" t="s">
        <v>1533</v>
      </c>
      <c r="V46" s="123">
        <v>258.55</v>
      </c>
      <c r="W46" s="123">
        <v>0</v>
      </c>
      <c r="X46" s="123">
        <v>0</v>
      </c>
      <c r="Y46" s="123">
        <v>32.159999999999997</v>
      </c>
      <c r="Z46" s="123">
        <v>0.14899999999999999</v>
      </c>
      <c r="AA46" s="123">
        <v>0.41722999999999999</v>
      </c>
      <c r="AB46" s="123">
        <v>7.8609999999999999E-2</v>
      </c>
      <c r="AC46" s="123">
        <v>9.01</v>
      </c>
      <c r="AD46" s="123">
        <v>0.32300000000000001</v>
      </c>
    </row>
    <row r="47" spans="1:30" x14ac:dyDescent="0.3">
      <c r="A47" s="125" t="s">
        <v>809</v>
      </c>
      <c r="B47" s="123">
        <v>2695</v>
      </c>
      <c r="C47" s="123">
        <v>6.3763699999999996</v>
      </c>
      <c r="D47" s="123">
        <v>0.54059999999999997</v>
      </c>
      <c r="E47" s="123">
        <v>0.372</v>
      </c>
      <c r="F47" s="123">
        <v>0</v>
      </c>
      <c r="G47" s="123">
        <v>3.039E-2</v>
      </c>
      <c r="H47" s="123">
        <v>3874.6995900000002</v>
      </c>
      <c r="I47" s="125" t="s">
        <v>1533</v>
      </c>
      <c r="J47" s="125" t="s">
        <v>1533</v>
      </c>
      <c r="K47" s="123">
        <v>0.54352999999999996</v>
      </c>
      <c r="L47" s="123">
        <v>21.454370000000001</v>
      </c>
      <c r="M47" s="123">
        <v>105.34887000000001</v>
      </c>
      <c r="N47" s="123">
        <v>0.21961</v>
      </c>
      <c r="O47" s="123">
        <v>9.1130000000000003E-2</v>
      </c>
      <c r="P47" s="123">
        <v>2411.2199999999998</v>
      </c>
      <c r="Q47" s="123">
        <v>0.86499999999999999</v>
      </c>
      <c r="R47" s="125" t="s">
        <v>1533</v>
      </c>
      <c r="S47" s="123">
        <v>0.51200000000000001</v>
      </c>
      <c r="T47" s="123">
        <v>0.42099999999999999</v>
      </c>
      <c r="U47" s="123">
        <v>70.45</v>
      </c>
      <c r="V47" s="123">
        <v>258.55399999999997</v>
      </c>
      <c r="W47" s="123">
        <v>0</v>
      </c>
      <c r="X47" s="123">
        <v>0</v>
      </c>
      <c r="Y47" s="123">
        <v>32.159999999999997</v>
      </c>
      <c r="Z47" s="123">
        <v>0.14899999999999999</v>
      </c>
      <c r="AA47" s="123">
        <v>0.42951</v>
      </c>
      <c r="AB47" s="123">
        <v>7.8609999999999999E-2</v>
      </c>
      <c r="AC47" s="123">
        <v>8.98</v>
      </c>
      <c r="AD47" s="123">
        <v>0.29499999999999998</v>
      </c>
    </row>
    <row r="48" spans="1:30" x14ac:dyDescent="0.3">
      <c r="A48" s="125" t="s">
        <v>810</v>
      </c>
      <c r="B48" s="123">
        <v>2695</v>
      </c>
      <c r="C48" s="123">
        <v>6.3763699999999996</v>
      </c>
      <c r="D48" s="123">
        <v>0.54059999999999997</v>
      </c>
      <c r="E48" s="123">
        <v>0.372</v>
      </c>
      <c r="F48" s="123">
        <v>0</v>
      </c>
      <c r="G48" s="123">
        <v>3.039E-2</v>
      </c>
      <c r="H48" s="123">
        <v>3874.6995900000002</v>
      </c>
      <c r="I48" s="125" t="s">
        <v>1533</v>
      </c>
      <c r="J48" s="125" t="s">
        <v>1533</v>
      </c>
      <c r="K48" s="123">
        <v>0.54352999999999996</v>
      </c>
      <c r="L48" s="123">
        <v>21.454370000000001</v>
      </c>
      <c r="M48" s="123">
        <v>105.34887000000001</v>
      </c>
      <c r="N48" s="123">
        <v>0.21961</v>
      </c>
      <c r="O48" s="123">
        <v>9.1130000000000003E-2</v>
      </c>
      <c r="P48" s="123">
        <v>2411.2199999999998</v>
      </c>
      <c r="Q48" s="123">
        <v>0.86499999999999999</v>
      </c>
      <c r="R48" s="125" t="s">
        <v>1533</v>
      </c>
      <c r="S48" s="123">
        <v>0.51200000000000001</v>
      </c>
      <c r="T48" s="123">
        <v>0.42099999999999999</v>
      </c>
      <c r="U48" s="123">
        <v>70.45</v>
      </c>
      <c r="V48" s="123">
        <v>258.55399999999997</v>
      </c>
      <c r="W48" s="123">
        <v>0</v>
      </c>
      <c r="X48" s="123">
        <v>0</v>
      </c>
      <c r="Y48" s="123">
        <v>32.159999999999997</v>
      </c>
      <c r="Z48" s="123">
        <v>0.14899999999999999</v>
      </c>
      <c r="AA48" s="123">
        <v>0.42951</v>
      </c>
      <c r="AB48" s="123">
        <v>7.8609999999999999E-2</v>
      </c>
      <c r="AC48" s="123">
        <v>8.98</v>
      </c>
      <c r="AD48" s="123">
        <v>0.29499999999999998</v>
      </c>
    </row>
    <row r="49" spans="1:30" x14ac:dyDescent="0.3">
      <c r="A49" s="125" t="s">
        <v>811</v>
      </c>
      <c r="B49" s="123">
        <v>2695</v>
      </c>
      <c r="C49" s="123">
        <v>6.2074999999999996</v>
      </c>
      <c r="D49" s="123">
        <v>0.58911000000000002</v>
      </c>
      <c r="E49" s="123">
        <v>0.35799999999999998</v>
      </c>
      <c r="F49" s="123">
        <v>0</v>
      </c>
      <c r="G49" s="123">
        <v>2.5020000000000001E-2</v>
      </c>
      <c r="H49" s="123">
        <v>3874.6895300000001</v>
      </c>
      <c r="I49" s="125" t="s">
        <v>1533</v>
      </c>
      <c r="J49" s="125" t="s">
        <v>1533</v>
      </c>
      <c r="K49" s="123">
        <v>0.54147000000000001</v>
      </c>
      <c r="L49" s="123">
        <v>21.42916</v>
      </c>
      <c r="M49" s="125" t="s">
        <v>1533</v>
      </c>
      <c r="N49" s="123">
        <v>0.22448000000000001</v>
      </c>
      <c r="O49" s="123">
        <v>9.6540000000000001E-2</v>
      </c>
      <c r="P49" s="123">
        <v>2411.2600000000002</v>
      </c>
      <c r="Q49" s="123">
        <v>0.87</v>
      </c>
      <c r="R49" s="125" t="s">
        <v>1533</v>
      </c>
      <c r="S49" s="123">
        <v>0.51200000000000001</v>
      </c>
      <c r="T49" s="123">
        <v>0.41899999999999998</v>
      </c>
      <c r="U49" s="125" t="s">
        <v>1533</v>
      </c>
      <c r="V49" s="123">
        <v>258.55700000000002</v>
      </c>
      <c r="W49" s="123">
        <v>0</v>
      </c>
      <c r="X49" s="123">
        <v>0</v>
      </c>
      <c r="Y49" s="123">
        <v>32.159999999999997</v>
      </c>
      <c r="Z49" s="123">
        <v>0.14899999999999999</v>
      </c>
      <c r="AA49" s="123">
        <v>0.45612000000000003</v>
      </c>
      <c r="AB49" s="123">
        <v>7.2220000000000006E-2</v>
      </c>
      <c r="AC49" s="123">
        <v>9.01</v>
      </c>
      <c r="AD49" s="123">
        <v>0.27500000000000002</v>
      </c>
    </row>
    <row r="50" spans="1:30" x14ac:dyDescent="0.3">
      <c r="A50" s="125" t="s">
        <v>812</v>
      </c>
      <c r="B50" s="123">
        <v>2695</v>
      </c>
      <c r="C50" s="123">
        <v>6.2074999999999996</v>
      </c>
      <c r="D50" s="123">
        <v>0.58911000000000002</v>
      </c>
      <c r="E50" s="123">
        <v>0.35799999999999998</v>
      </c>
      <c r="F50" s="123">
        <v>0</v>
      </c>
      <c r="G50" s="123">
        <v>2.5020000000000001E-2</v>
      </c>
      <c r="H50" s="123">
        <v>3874.6895300000001</v>
      </c>
      <c r="I50" s="125" t="s">
        <v>1533</v>
      </c>
      <c r="J50" s="125" t="s">
        <v>1533</v>
      </c>
      <c r="K50" s="123">
        <v>0.54147000000000001</v>
      </c>
      <c r="L50" s="123">
        <v>21.42916</v>
      </c>
      <c r="M50" s="125" t="s">
        <v>1533</v>
      </c>
      <c r="N50" s="123">
        <v>0.22448000000000001</v>
      </c>
      <c r="O50" s="123">
        <v>9.6540000000000001E-2</v>
      </c>
      <c r="P50" s="123">
        <v>2411.2600000000002</v>
      </c>
      <c r="Q50" s="123">
        <v>0.87</v>
      </c>
      <c r="R50" s="125" t="s">
        <v>1533</v>
      </c>
      <c r="S50" s="123">
        <v>0.51200000000000001</v>
      </c>
      <c r="T50" s="123">
        <v>0.41899999999999998</v>
      </c>
      <c r="U50" s="125" t="s">
        <v>1533</v>
      </c>
      <c r="V50" s="123">
        <v>258.55700000000002</v>
      </c>
      <c r="W50" s="123">
        <v>0</v>
      </c>
      <c r="X50" s="123">
        <v>0</v>
      </c>
      <c r="Y50" s="123">
        <v>32.159999999999997</v>
      </c>
      <c r="Z50" s="123">
        <v>0.14899999999999999</v>
      </c>
      <c r="AA50" s="123">
        <v>0.45612000000000003</v>
      </c>
      <c r="AB50" s="123">
        <v>7.2220000000000006E-2</v>
      </c>
      <c r="AC50" s="123">
        <v>9.01</v>
      </c>
      <c r="AD50" s="123">
        <v>0.27500000000000002</v>
      </c>
    </row>
    <row r="51" spans="1:30" x14ac:dyDescent="0.3">
      <c r="A51" s="125" t="s">
        <v>813</v>
      </c>
      <c r="B51" s="123">
        <v>2695</v>
      </c>
      <c r="C51" s="123">
        <v>6.0428199999999999</v>
      </c>
      <c r="D51" s="123">
        <v>0.61221000000000003</v>
      </c>
      <c r="E51" s="123">
        <v>0.32</v>
      </c>
      <c r="F51" s="123">
        <v>0</v>
      </c>
      <c r="G51" s="123">
        <v>2.3060000000000001E-2</v>
      </c>
      <c r="H51" s="123">
        <v>3874.6782600000001</v>
      </c>
      <c r="I51" s="125" t="s">
        <v>1533</v>
      </c>
      <c r="J51" s="125" t="s">
        <v>1533</v>
      </c>
      <c r="K51" s="123">
        <v>0.54091999999999996</v>
      </c>
      <c r="L51" s="123">
        <v>21.4009</v>
      </c>
      <c r="M51" s="125" t="s">
        <v>1533</v>
      </c>
      <c r="N51" s="123">
        <v>0.22933999999999999</v>
      </c>
      <c r="O51" s="123">
        <v>0.10213</v>
      </c>
      <c r="P51" s="123">
        <v>2411.31</v>
      </c>
      <c r="Q51" s="123">
        <v>0.876</v>
      </c>
      <c r="R51" s="125" t="s">
        <v>1533</v>
      </c>
      <c r="S51" s="123">
        <v>0.51200000000000001</v>
      </c>
      <c r="T51" s="123">
        <v>0.42399999999999999</v>
      </c>
      <c r="U51" s="125" t="s">
        <v>1533</v>
      </c>
      <c r="V51" s="123">
        <v>258.56</v>
      </c>
      <c r="W51" s="123">
        <v>0</v>
      </c>
      <c r="X51" s="123">
        <v>0</v>
      </c>
      <c r="Y51" s="123">
        <v>32.159999999999997</v>
      </c>
      <c r="Z51" s="123">
        <v>0.14899999999999999</v>
      </c>
      <c r="AA51" s="123">
        <v>0.48509999999999998</v>
      </c>
      <c r="AB51" s="123">
        <v>7.0449999999999999E-2</v>
      </c>
      <c r="AC51" s="123">
        <v>8.98</v>
      </c>
      <c r="AD51" s="123">
        <v>0.26300000000000001</v>
      </c>
    </row>
    <row r="52" spans="1:30" x14ac:dyDescent="0.3">
      <c r="A52" s="125" t="s">
        <v>814</v>
      </c>
      <c r="B52" s="123">
        <v>2695</v>
      </c>
      <c r="C52" s="123">
        <v>6.0428199999999999</v>
      </c>
      <c r="D52" s="123">
        <v>0.61221000000000003</v>
      </c>
      <c r="E52" s="123">
        <v>0.32</v>
      </c>
      <c r="F52" s="123">
        <v>0</v>
      </c>
      <c r="G52" s="123">
        <v>2.3060000000000001E-2</v>
      </c>
      <c r="H52" s="123">
        <v>3874.6782600000001</v>
      </c>
      <c r="I52" s="125" t="s">
        <v>1533</v>
      </c>
      <c r="J52" s="125" t="s">
        <v>1533</v>
      </c>
      <c r="K52" s="123">
        <v>0.54091999999999996</v>
      </c>
      <c r="L52" s="123">
        <v>21.4009</v>
      </c>
      <c r="M52" s="125" t="s">
        <v>1533</v>
      </c>
      <c r="N52" s="123">
        <v>0.22933999999999999</v>
      </c>
      <c r="O52" s="123">
        <v>0.10213</v>
      </c>
      <c r="P52" s="123">
        <v>2411.31</v>
      </c>
      <c r="Q52" s="123">
        <v>0.876</v>
      </c>
      <c r="R52" s="125" t="s">
        <v>1533</v>
      </c>
      <c r="S52" s="123">
        <v>0.51200000000000001</v>
      </c>
      <c r="T52" s="123">
        <v>0.42399999999999999</v>
      </c>
      <c r="U52" s="125" t="s">
        <v>1533</v>
      </c>
      <c r="V52" s="123">
        <v>258.56</v>
      </c>
      <c r="W52" s="123">
        <v>0</v>
      </c>
      <c r="X52" s="123">
        <v>0</v>
      </c>
      <c r="Y52" s="123">
        <v>32.159999999999997</v>
      </c>
      <c r="Z52" s="123">
        <v>0.14899999999999999</v>
      </c>
      <c r="AA52" s="123">
        <v>0.48509999999999998</v>
      </c>
      <c r="AB52" s="123">
        <v>7.0449999999999999E-2</v>
      </c>
      <c r="AC52" s="123">
        <v>8.98</v>
      </c>
      <c r="AD52" s="123">
        <v>0.26300000000000001</v>
      </c>
    </row>
    <row r="53" spans="1:30" x14ac:dyDescent="0.3">
      <c r="A53" s="125" t="s">
        <v>815</v>
      </c>
      <c r="B53" s="123">
        <v>2695</v>
      </c>
      <c r="C53" s="123">
        <v>5.8736899999999999</v>
      </c>
      <c r="D53" s="123">
        <v>0.64300000000000002</v>
      </c>
      <c r="E53" s="123">
        <v>0.29249999999999998</v>
      </c>
      <c r="F53" s="123">
        <v>0</v>
      </c>
      <c r="G53" s="123">
        <v>2.1530000000000001E-2</v>
      </c>
      <c r="H53" s="123">
        <v>3874.6617999999999</v>
      </c>
      <c r="I53" s="125" t="s">
        <v>1533</v>
      </c>
      <c r="J53" s="125" t="s">
        <v>1533</v>
      </c>
      <c r="K53" s="123">
        <v>0.54371999999999998</v>
      </c>
      <c r="L53" s="123">
        <v>21.359680000000001</v>
      </c>
      <c r="M53" s="125" t="s">
        <v>1533</v>
      </c>
      <c r="N53" s="123">
        <v>0.23421</v>
      </c>
      <c r="O53" s="123">
        <v>0.1109</v>
      </c>
      <c r="P53" s="123">
        <v>2411.34</v>
      </c>
      <c r="Q53" s="123">
        <v>0.88</v>
      </c>
      <c r="R53" s="125" t="s">
        <v>1533</v>
      </c>
      <c r="S53" s="123">
        <v>0.51200000000000001</v>
      </c>
      <c r="T53" s="123">
        <v>0.41899999999999998</v>
      </c>
      <c r="U53" s="125" t="s">
        <v>1533</v>
      </c>
      <c r="V53" s="123">
        <v>258.56400000000002</v>
      </c>
      <c r="W53" s="123">
        <v>0</v>
      </c>
      <c r="X53" s="123">
        <v>0</v>
      </c>
      <c r="Y53" s="123">
        <v>32.159999999999997</v>
      </c>
      <c r="Z53" s="123">
        <v>0.14899999999999999</v>
      </c>
      <c r="AA53" s="123">
        <v>0.50075999999999998</v>
      </c>
      <c r="AB53" s="123">
        <v>7.0449999999999999E-2</v>
      </c>
      <c r="AC53" s="123">
        <v>8.98</v>
      </c>
      <c r="AD53" s="123">
        <v>0.26300000000000001</v>
      </c>
    </row>
    <row r="54" spans="1:30" x14ac:dyDescent="0.3">
      <c r="A54" s="125" t="s">
        <v>816</v>
      </c>
      <c r="B54" s="123">
        <v>2695</v>
      </c>
      <c r="C54" s="123">
        <v>5.8736899999999999</v>
      </c>
      <c r="D54" s="123">
        <v>0.64300000000000002</v>
      </c>
      <c r="E54" s="123">
        <v>0.29249999999999998</v>
      </c>
      <c r="F54" s="123">
        <v>0</v>
      </c>
      <c r="G54" s="123">
        <v>2.1530000000000001E-2</v>
      </c>
      <c r="H54" s="123">
        <v>3874.6617999999999</v>
      </c>
      <c r="I54" s="125" t="s">
        <v>1533</v>
      </c>
      <c r="J54" s="125" t="s">
        <v>1533</v>
      </c>
      <c r="K54" s="123">
        <v>0.54371999999999998</v>
      </c>
      <c r="L54" s="123">
        <v>21.359680000000001</v>
      </c>
      <c r="M54" s="125" t="s">
        <v>1533</v>
      </c>
      <c r="N54" s="123">
        <v>0.23421</v>
      </c>
      <c r="O54" s="123">
        <v>0.1109</v>
      </c>
      <c r="P54" s="123">
        <v>2411.34</v>
      </c>
      <c r="Q54" s="123">
        <v>0.88</v>
      </c>
      <c r="R54" s="125" t="s">
        <v>1533</v>
      </c>
      <c r="S54" s="123">
        <v>0.51200000000000001</v>
      </c>
      <c r="T54" s="123">
        <v>0.41899999999999998</v>
      </c>
      <c r="U54" s="125" t="s">
        <v>1533</v>
      </c>
      <c r="V54" s="123">
        <v>258.56400000000002</v>
      </c>
      <c r="W54" s="123">
        <v>0</v>
      </c>
      <c r="X54" s="123">
        <v>0</v>
      </c>
      <c r="Y54" s="123">
        <v>32.159999999999997</v>
      </c>
      <c r="Z54" s="123">
        <v>0.14899999999999999</v>
      </c>
      <c r="AA54" s="123">
        <v>0.50075999999999998</v>
      </c>
      <c r="AB54" s="123">
        <v>7.0449999999999999E-2</v>
      </c>
      <c r="AC54" s="123">
        <v>8.98</v>
      </c>
      <c r="AD54" s="123">
        <v>0.26300000000000001</v>
      </c>
    </row>
    <row r="55" spans="1:30" x14ac:dyDescent="0.3">
      <c r="A55" s="125" t="s">
        <v>817</v>
      </c>
      <c r="B55" s="123">
        <v>2695</v>
      </c>
      <c r="C55" s="123">
        <v>5.6707299999999998</v>
      </c>
      <c r="D55" s="123">
        <v>0.64800000000000002</v>
      </c>
      <c r="E55" s="123">
        <v>0.25700000000000001</v>
      </c>
      <c r="F55" s="123">
        <v>0</v>
      </c>
      <c r="G55" s="123">
        <v>1.967E-2</v>
      </c>
      <c r="H55" s="123">
        <v>3874.6471700000002</v>
      </c>
      <c r="I55" s="125" t="s">
        <v>1533</v>
      </c>
      <c r="J55" s="125" t="s">
        <v>1533</v>
      </c>
      <c r="K55" s="123">
        <v>0.54644999999999999</v>
      </c>
      <c r="L55" s="123">
        <v>21.323049999999999</v>
      </c>
      <c r="M55" s="125" t="s">
        <v>1533</v>
      </c>
      <c r="N55" s="123">
        <v>0.23907</v>
      </c>
      <c r="O55" s="123">
        <v>0.11393</v>
      </c>
      <c r="P55" s="123">
        <v>2411.33</v>
      </c>
      <c r="Q55" s="123">
        <v>0.879</v>
      </c>
      <c r="R55" s="125" t="s">
        <v>1533</v>
      </c>
      <c r="S55" s="123">
        <v>0.51200000000000001</v>
      </c>
      <c r="T55" s="123">
        <v>0.41599999999999998</v>
      </c>
      <c r="U55" s="125" t="s">
        <v>1533</v>
      </c>
      <c r="V55" s="123">
        <v>258.56700000000001</v>
      </c>
      <c r="W55" s="123">
        <v>0</v>
      </c>
      <c r="X55" s="123">
        <v>0</v>
      </c>
      <c r="Y55" s="123">
        <v>32.159999999999997</v>
      </c>
      <c r="Z55" s="123">
        <v>0.14899999999999999</v>
      </c>
      <c r="AA55" s="123">
        <v>0.51654999999999995</v>
      </c>
      <c r="AB55" s="123">
        <v>7.0449999999999999E-2</v>
      </c>
      <c r="AC55" s="123">
        <v>8.9600000000000009</v>
      </c>
      <c r="AD55" s="123">
        <v>0.26300000000000001</v>
      </c>
    </row>
    <row r="56" spans="1:30" x14ac:dyDescent="0.3">
      <c r="A56" s="125" t="s">
        <v>818</v>
      </c>
      <c r="B56" s="123">
        <v>2695</v>
      </c>
      <c r="C56" s="123">
        <v>5.6707299999999998</v>
      </c>
      <c r="D56" s="123">
        <v>0.64800000000000002</v>
      </c>
      <c r="E56" s="123">
        <v>0.25700000000000001</v>
      </c>
      <c r="F56" s="123">
        <v>0</v>
      </c>
      <c r="G56" s="123">
        <v>1.967E-2</v>
      </c>
      <c r="H56" s="123">
        <v>3874.6471700000002</v>
      </c>
      <c r="I56" s="125" t="s">
        <v>1533</v>
      </c>
      <c r="J56" s="125" t="s">
        <v>1533</v>
      </c>
      <c r="K56" s="123">
        <v>0.54644999999999999</v>
      </c>
      <c r="L56" s="123">
        <v>21.323049999999999</v>
      </c>
      <c r="M56" s="125" t="s">
        <v>1533</v>
      </c>
      <c r="N56" s="123">
        <v>0.23907</v>
      </c>
      <c r="O56" s="123">
        <v>0.11393</v>
      </c>
      <c r="P56" s="123">
        <v>2411.33</v>
      </c>
      <c r="Q56" s="123">
        <v>0.879</v>
      </c>
      <c r="R56" s="125" t="s">
        <v>1533</v>
      </c>
      <c r="S56" s="123">
        <v>0.51200000000000001</v>
      </c>
      <c r="T56" s="123">
        <v>0.41599999999999998</v>
      </c>
      <c r="U56" s="125" t="s">
        <v>1533</v>
      </c>
      <c r="V56" s="123">
        <v>258.56700000000001</v>
      </c>
      <c r="W56" s="123">
        <v>0</v>
      </c>
      <c r="X56" s="123">
        <v>0</v>
      </c>
      <c r="Y56" s="123">
        <v>32.159999999999997</v>
      </c>
      <c r="Z56" s="123">
        <v>0.14899999999999999</v>
      </c>
      <c r="AA56" s="123">
        <v>0.51654999999999995</v>
      </c>
      <c r="AB56" s="123">
        <v>7.0449999999999999E-2</v>
      </c>
      <c r="AC56" s="123">
        <v>8.9600000000000009</v>
      </c>
      <c r="AD56" s="123">
        <v>0.26300000000000001</v>
      </c>
    </row>
    <row r="57" spans="1:30" x14ac:dyDescent="0.3">
      <c r="A57" s="125" t="s">
        <v>819</v>
      </c>
      <c r="B57" s="123">
        <v>2695</v>
      </c>
      <c r="C57" s="123">
        <v>5.4629000000000003</v>
      </c>
      <c r="D57" s="123">
        <v>0.63300000000000001</v>
      </c>
      <c r="E57" s="123">
        <v>0.223</v>
      </c>
      <c r="F57" s="123">
        <v>0</v>
      </c>
      <c r="G57" s="123">
        <v>1.7299999999999999E-2</v>
      </c>
      <c r="H57" s="123">
        <v>3874.6401599999999</v>
      </c>
      <c r="I57" s="125" t="s">
        <v>1533</v>
      </c>
      <c r="J57" s="125" t="s">
        <v>1533</v>
      </c>
      <c r="K57" s="123">
        <v>0.54981999999999998</v>
      </c>
      <c r="L57" s="123">
        <v>21.30246</v>
      </c>
      <c r="M57" s="125" t="s">
        <v>1533</v>
      </c>
      <c r="N57" s="123">
        <v>0.24424000000000001</v>
      </c>
      <c r="O57" s="123">
        <v>0.12023</v>
      </c>
      <c r="P57" s="123">
        <v>2411.3200000000002</v>
      </c>
      <c r="Q57" s="123">
        <v>0.878</v>
      </c>
      <c r="R57" s="125" t="s">
        <v>1533</v>
      </c>
      <c r="S57" s="123">
        <v>0.51100000000000001</v>
      </c>
      <c r="T57" s="123">
        <v>0.41799999999999998</v>
      </c>
      <c r="U57" s="125" t="s">
        <v>1533</v>
      </c>
      <c r="V57" s="123">
        <v>258.57100000000003</v>
      </c>
      <c r="W57" s="123">
        <v>0</v>
      </c>
      <c r="X57" s="123">
        <v>0</v>
      </c>
      <c r="Y57" s="123">
        <v>32.159999999999997</v>
      </c>
      <c r="Z57" s="123">
        <v>0.14899999999999999</v>
      </c>
      <c r="AA57" s="123">
        <v>0.51654999999999995</v>
      </c>
      <c r="AB57" s="123">
        <v>7.492E-2</v>
      </c>
      <c r="AC57" s="123">
        <v>8.94</v>
      </c>
      <c r="AD57" s="123">
        <v>0.26600000000000001</v>
      </c>
    </row>
    <row r="58" spans="1:30" x14ac:dyDescent="0.3">
      <c r="A58" s="126" t="s">
        <v>820</v>
      </c>
      <c r="B58" s="132">
        <v>2695</v>
      </c>
      <c r="C58" s="132">
        <v>5.4629000000000003</v>
      </c>
      <c r="D58" s="132">
        <v>0.63300000000000001</v>
      </c>
      <c r="E58" s="132">
        <v>0.223</v>
      </c>
      <c r="F58" s="132">
        <v>0</v>
      </c>
      <c r="G58" s="132">
        <v>1.7299999999999999E-2</v>
      </c>
      <c r="H58" s="132">
        <v>3874.6401599999999</v>
      </c>
      <c r="I58" s="126" t="s">
        <v>1533</v>
      </c>
      <c r="J58" s="126" t="s">
        <v>1533</v>
      </c>
      <c r="K58" s="132">
        <v>0.54981999999999998</v>
      </c>
      <c r="L58" s="132">
        <v>21.30246</v>
      </c>
      <c r="M58" s="126" t="s">
        <v>1533</v>
      </c>
      <c r="N58" s="132">
        <v>0.24424000000000001</v>
      </c>
      <c r="O58" s="132">
        <v>0.12023</v>
      </c>
      <c r="P58" s="132">
        <v>2411.3200000000002</v>
      </c>
      <c r="Q58" s="132">
        <v>0.878</v>
      </c>
      <c r="R58" s="126" t="s">
        <v>1533</v>
      </c>
      <c r="S58" s="132">
        <v>0.51100000000000001</v>
      </c>
      <c r="T58" s="132">
        <v>0.41799999999999998</v>
      </c>
      <c r="U58" s="126" t="s">
        <v>1533</v>
      </c>
      <c r="V58" s="132">
        <v>258.57100000000003</v>
      </c>
      <c r="W58" s="132">
        <v>0</v>
      </c>
      <c r="X58" s="132">
        <v>0</v>
      </c>
      <c r="Y58" s="132">
        <v>32.159999999999997</v>
      </c>
      <c r="Z58" s="132">
        <v>0.14899999999999999</v>
      </c>
      <c r="AA58" s="132">
        <v>0.51654999999999995</v>
      </c>
      <c r="AB58" s="132">
        <v>7.492E-2</v>
      </c>
      <c r="AC58" s="132">
        <v>8.94</v>
      </c>
      <c r="AD58" s="132">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1565</v>
      </c>
      <c r="C5" s="1"/>
      <c r="D5" s="1"/>
      <c r="E5" s="1"/>
      <c r="F5" s="1"/>
      <c r="G5" s="1"/>
      <c r="H5" s="1"/>
    </row>
    <row r="6" spans="1:8" ht="27.6" x14ac:dyDescent="0.3">
      <c r="A6" s="1"/>
      <c r="B6" s="3" t="s">
        <v>76</v>
      </c>
      <c r="C6" s="3" t="s">
        <v>3</v>
      </c>
      <c r="D6" s="3" t="s">
        <v>1566</v>
      </c>
      <c r="E6" s="3" t="s">
        <v>7</v>
      </c>
      <c r="F6" s="3" t="s">
        <v>8</v>
      </c>
      <c r="G6" s="3" t="s">
        <v>1567</v>
      </c>
      <c r="H6" s="3" t="s">
        <v>1568</v>
      </c>
    </row>
    <row r="7" spans="1:8" x14ac:dyDescent="0.3">
      <c r="A7" s="1"/>
      <c r="B7" s="86" t="s">
        <v>80</v>
      </c>
      <c r="C7" s="6" t="s">
        <v>87</v>
      </c>
      <c r="D7" s="6" t="s">
        <v>1569</v>
      </c>
      <c r="E7" s="86" t="s">
        <v>1570</v>
      </c>
      <c r="F7" s="86" t="s">
        <v>1571</v>
      </c>
      <c r="G7" s="146">
        <v>0.2</v>
      </c>
      <c r="H7" s="86"/>
    </row>
    <row r="8" spans="1:8" x14ac:dyDescent="0.3">
      <c r="A8" s="1"/>
      <c r="B8" s="86" t="s">
        <v>80</v>
      </c>
      <c r="C8" s="6" t="s">
        <v>87</v>
      </c>
      <c r="D8" s="6" t="s">
        <v>1572</v>
      </c>
      <c r="E8" s="86" t="s">
        <v>1570</v>
      </c>
      <c r="F8" s="86" t="s">
        <v>1571</v>
      </c>
      <c r="G8" s="146">
        <v>0</v>
      </c>
      <c r="H8" s="86"/>
    </row>
    <row r="9" spans="1:8" x14ac:dyDescent="0.3">
      <c r="A9" s="1"/>
      <c r="B9" s="86" t="s">
        <v>80</v>
      </c>
      <c r="C9" s="6" t="s">
        <v>87</v>
      </c>
      <c r="D9" s="6" t="s">
        <v>1573</v>
      </c>
      <c r="E9" s="86" t="s">
        <v>1570</v>
      </c>
      <c r="F9" s="86" t="s">
        <v>1571</v>
      </c>
      <c r="G9" s="146">
        <v>0</v>
      </c>
      <c r="H9" s="86"/>
    </row>
    <row r="10" spans="1:8" x14ac:dyDescent="0.3">
      <c r="A10" s="1"/>
      <c r="B10" s="86" t="s">
        <v>80</v>
      </c>
      <c r="C10" s="6" t="s">
        <v>87</v>
      </c>
      <c r="D10" s="6" t="s">
        <v>1574</v>
      </c>
      <c r="E10" s="86" t="s">
        <v>1570</v>
      </c>
      <c r="F10" s="86" t="s">
        <v>1571</v>
      </c>
      <c r="G10" s="146">
        <v>0</v>
      </c>
      <c r="H10" s="86"/>
    </row>
    <row r="11" spans="1:8" x14ac:dyDescent="0.3">
      <c r="A11" s="1"/>
      <c r="B11" s="86" t="s">
        <v>80</v>
      </c>
      <c r="C11" s="6" t="s">
        <v>87</v>
      </c>
      <c r="D11" s="6" t="s">
        <v>1575</v>
      </c>
      <c r="E11" s="86" t="s">
        <v>1570</v>
      </c>
      <c r="F11" s="86" t="s">
        <v>1571</v>
      </c>
      <c r="G11" s="146">
        <v>0.03</v>
      </c>
      <c r="H11" s="86"/>
    </row>
    <row r="12" spans="1:8" x14ac:dyDescent="0.3">
      <c r="A12" s="1"/>
      <c r="B12" s="86" t="s">
        <v>80</v>
      </c>
      <c r="C12" s="6" t="s">
        <v>87</v>
      </c>
      <c r="D12" s="6" t="s">
        <v>1576</v>
      </c>
      <c r="E12" s="86" t="s">
        <v>1570</v>
      </c>
      <c r="F12" s="86" t="s">
        <v>1571</v>
      </c>
      <c r="G12" s="146">
        <v>0</v>
      </c>
      <c r="H12" s="86"/>
    </row>
    <row r="13" spans="1:8" x14ac:dyDescent="0.3">
      <c r="A13" s="1"/>
      <c r="B13" s="86" t="s">
        <v>80</v>
      </c>
      <c r="C13" s="6" t="s">
        <v>87</v>
      </c>
      <c r="D13" s="6" t="s">
        <v>1577</v>
      </c>
      <c r="E13" s="86" t="s">
        <v>1570</v>
      </c>
      <c r="F13" s="86" t="s">
        <v>1571</v>
      </c>
      <c r="G13" s="146">
        <v>0</v>
      </c>
      <c r="H13" s="86"/>
    </row>
    <row r="14" spans="1:8" x14ac:dyDescent="0.3">
      <c r="A14" s="1"/>
      <c r="B14" s="86" t="s">
        <v>80</v>
      </c>
      <c r="C14" s="6" t="s">
        <v>553</v>
      </c>
      <c r="D14" s="6" t="s">
        <v>1554</v>
      </c>
      <c r="E14" s="86" t="s">
        <v>1570</v>
      </c>
      <c r="F14" s="86" t="s">
        <v>1571</v>
      </c>
      <c r="G14" s="146">
        <v>0.25</v>
      </c>
      <c r="H14" s="86"/>
    </row>
    <row r="15" spans="1:8" x14ac:dyDescent="0.3">
      <c r="A15" s="1"/>
      <c r="B15" s="86" t="s">
        <v>80</v>
      </c>
      <c r="C15" s="6" t="s">
        <v>46</v>
      </c>
      <c r="D15" s="6" t="s">
        <v>1578</v>
      </c>
      <c r="E15" s="86" t="s">
        <v>1570</v>
      </c>
      <c r="F15" s="86" t="s">
        <v>1571</v>
      </c>
      <c r="G15" s="146">
        <v>0.19</v>
      </c>
      <c r="H15" s="86"/>
    </row>
    <row r="16" spans="1:8" x14ac:dyDescent="0.3">
      <c r="A16" s="1"/>
      <c r="B16" s="86" t="s">
        <v>80</v>
      </c>
      <c r="C16" s="6" t="s">
        <v>46</v>
      </c>
      <c r="D16" s="6" t="s">
        <v>1579</v>
      </c>
      <c r="E16" s="86" t="s">
        <v>1570</v>
      </c>
      <c r="F16" s="86" t="s">
        <v>1571</v>
      </c>
      <c r="G16" s="146">
        <v>7.0000000000000007E-2</v>
      </c>
      <c r="H16" s="86"/>
    </row>
    <row r="17" spans="1:8" x14ac:dyDescent="0.3">
      <c r="A17" s="1"/>
      <c r="B17" s="86" t="s">
        <v>80</v>
      </c>
      <c r="C17" s="6" t="s">
        <v>46</v>
      </c>
      <c r="D17" s="6" t="s">
        <v>1580</v>
      </c>
      <c r="E17" s="86" t="s">
        <v>1570</v>
      </c>
      <c r="F17" s="86" t="s">
        <v>1571</v>
      </c>
      <c r="G17" s="146">
        <v>0.31</v>
      </c>
      <c r="H17" s="86"/>
    </row>
    <row r="18" spans="1:8" x14ac:dyDescent="0.3">
      <c r="A18" s="1"/>
      <c r="B18" s="86" t="s">
        <v>80</v>
      </c>
      <c r="C18" s="6" t="s">
        <v>46</v>
      </c>
      <c r="D18" s="6" t="s">
        <v>1581</v>
      </c>
      <c r="E18" s="86" t="s">
        <v>1570</v>
      </c>
      <c r="F18" s="86" t="s">
        <v>1571</v>
      </c>
      <c r="G18" s="146">
        <v>0.61</v>
      </c>
      <c r="H18" s="86"/>
    </row>
    <row r="19" spans="1:8" x14ac:dyDescent="0.3">
      <c r="A19" s="1"/>
      <c r="B19" s="86" t="s">
        <v>80</v>
      </c>
      <c r="C19" s="6" t="s">
        <v>46</v>
      </c>
      <c r="D19" s="6" t="s">
        <v>1582</v>
      </c>
      <c r="E19" s="86" t="s">
        <v>1570</v>
      </c>
      <c r="F19" s="86" t="s">
        <v>1571</v>
      </c>
      <c r="G19" s="146">
        <v>0.1</v>
      </c>
      <c r="H19" s="86"/>
    </row>
    <row r="20" spans="1:8" x14ac:dyDescent="0.3">
      <c r="A20" s="1"/>
      <c r="B20" s="86" t="s">
        <v>80</v>
      </c>
      <c r="C20" s="6" t="s">
        <v>46</v>
      </c>
      <c r="D20" s="6" t="s">
        <v>1583</v>
      </c>
      <c r="E20" s="86" t="s">
        <v>1570</v>
      </c>
      <c r="F20" s="86" t="s">
        <v>1571</v>
      </c>
      <c r="G20" s="146">
        <v>0.02</v>
      </c>
      <c r="H20" s="86"/>
    </row>
    <row r="21" spans="1:8" x14ac:dyDescent="0.3">
      <c r="A21" s="1"/>
      <c r="B21" s="86" t="s">
        <v>80</v>
      </c>
      <c r="C21" s="6" t="s">
        <v>46</v>
      </c>
      <c r="D21" s="6" t="s">
        <v>1584</v>
      </c>
      <c r="E21" s="86" t="s">
        <v>1570</v>
      </c>
      <c r="F21" s="86" t="s">
        <v>1571</v>
      </c>
      <c r="G21" s="146">
        <v>0.06</v>
      </c>
      <c r="H21" s="86"/>
    </row>
    <row r="22" spans="1:8" x14ac:dyDescent="0.3">
      <c r="A22" s="1"/>
      <c r="B22" s="86" t="s">
        <v>80</v>
      </c>
      <c r="C22" s="6" t="s">
        <v>46</v>
      </c>
      <c r="D22" s="6" t="s">
        <v>1585</v>
      </c>
      <c r="E22" s="86" t="s">
        <v>1570</v>
      </c>
      <c r="F22" s="86" t="s">
        <v>1571</v>
      </c>
      <c r="G22" s="146">
        <v>0.15</v>
      </c>
      <c r="H22" s="86"/>
    </row>
    <row r="23" spans="1:8" x14ac:dyDescent="0.3">
      <c r="A23" s="1"/>
      <c r="B23" s="86" t="s">
        <v>80</v>
      </c>
      <c r="C23" s="6" t="s">
        <v>46</v>
      </c>
      <c r="D23" s="6" t="s">
        <v>1586</v>
      </c>
      <c r="E23" s="86" t="s">
        <v>1570</v>
      </c>
      <c r="F23" s="86" t="s">
        <v>1571</v>
      </c>
      <c r="G23" s="146">
        <v>7.0000000000000007E-2</v>
      </c>
      <c r="H23" s="86"/>
    </row>
    <row r="24" spans="1:8" x14ac:dyDescent="0.3">
      <c r="A24" s="1"/>
      <c r="B24" s="86" t="s">
        <v>80</v>
      </c>
      <c r="C24" s="6" t="s">
        <v>46</v>
      </c>
      <c r="D24" s="6" t="s">
        <v>1587</v>
      </c>
      <c r="E24" s="86" t="s">
        <v>1570</v>
      </c>
      <c r="F24" s="86" t="s">
        <v>1571</v>
      </c>
      <c r="G24" s="146">
        <v>0.78</v>
      </c>
      <c r="H24" s="86"/>
    </row>
    <row r="25" spans="1:8" x14ac:dyDescent="0.3">
      <c r="A25" s="1"/>
      <c r="B25" s="86" t="s">
        <v>80</v>
      </c>
      <c r="C25" s="6" t="s">
        <v>46</v>
      </c>
      <c r="D25" s="6" t="s">
        <v>1588</v>
      </c>
      <c r="E25" s="86" t="s">
        <v>1570</v>
      </c>
      <c r="F25" s="86" t="s">
        <v>1571</v>
      </c>
      <c r="G25" s="146">
        <v>0.12</v>
      </c>
      <c r="H25" s="86"/>
    </row>
    <row r="26" spans="1:8" x14ac:dyDescent="0.3">
      <c r="A26" s="1"/>
      <c r="B26" s="86" t="s">
        <v>80</v>
      </c>
      <c r="C26" s="6" t="s">
        <v>46</v>
      </c>
      <c r="D26" s="6" t="s">
        <v>1589</v>
      </c>
      <c r="E26" s="86" t="s">
        <v>1570</v>
      </c>
      <c r="F26" s="86" t="s">
        <v>1571</v>
      </c>
      <c r="G26" s="146">
        <v>0.11</v>
      </c>
      <c r="H26" s="86"/>
    </row>
    <row r="27" spans="1:8" x14ac:dyDescent="0.3">
      <c r="A27" s="1"/>
      <c r="B27" s="86" t="s">
        <v>80</v>
      </c>
      <c r="C27" s="6" t="s">
        <v>46</v>
      </c>
      <c r="D27" s="6" t="s">
        <v>1590</v>
      </c>
      <c r="E27" s="86" t="s">
        <v>1570</v>
      </c>
      <c r="F27" s="86" t="s">
        <v>1571</v>
      </c>
      <c r="G27" s="146">
        <v>4.3380000000000001</v>
      </c>
      <c r="H27" s="86"/>
    </row>
    <row r="28" spans="1:8" x14ac:dyDescent="0.3">
      <c r="A28" s="1"/>
      <c r="B28" s="86" t="s">
        <v>80</v>
      </c>
      <c r="C28" s="6" t="s">
        <v>46</v>
      </c>
      <c r="D28" s="6" t="s">
        <v>1591</v>
      </c>
      <c r="E28" s="86" t="s">
        <v>1570</v>
      </c>
      <c r="F28" s="86" t="s">
        <v>1571</v>
      </c>
      <c r="G28" s="146">
        <v>0.15</v>
      </c>
      <c r="H28" s="86"/>
    </row>
    <row r="29" spans="1:8" x14ac:dyDescent="0.3">
      <c r="A29" s="1"/>
      <c r="B29" s="86" t="s">
        <v>80</v>
      </c>
      <c r="C29" s="6" t="s">
        <v>46</v>
      </c>
      <c r="D29" s="6" t="s">
        <v>1592</v>
      </c>
      <c r="E29" s="86" t="s">
        <v>1570</v>
      </c>
      <c r="F29" s="86" t="s">
        <v>1571</v>
      </c>
      <c r="G29" s="146">
        <v>0.08</v>
      </c>
      <c r="H29" s="86"/>
    </row>
    <row r="30" spans="1:8" x14ac:dyDescent="0.3">
      <c r="A30" s="1"/>
      <c r="B30" s="86" t="s">
        <v>80</v>
      </c>
      <c r="C30" s="6" t="s">
        <v>46</v>
      </c>
      <c r="D30" s="6" t="s">
        <v>1593</v>
      </c>
      <c r="E30" s="86" t="s">
        <v>1570</v>
      </c>
      <c r="F30" s="86" t="s">
        <v>1571</v>
      </c>
      <c r="G30" s="146">
        <v>0.02</v>
      </c>
      <c r="H30" s="86"/>
    </row>
    <row r="31" spans="1:8" x14ac:dyDescent="0.3">
      <c r="A31" s="1"/>
      <c r="B31" s="86" t="s">
        <v>80</v>
      </c>
      <c r="C31" s="6" t="s">
        <v>46</v>
      </c>
      <c r="D31" s="6" t="s">
        <v>1594</v>
      </c>
      <c r="E31" s="86" t="s">
        <v>1570</v>
      </c>
      <c r="F31" s="86" t="s">
        <v>1571</v>
      </c>
      <c r="G31" s="146">
        <v>0.26</v>
      </c>
      <c r="H31" s="86"/>
    </row>
    <row r="32" spans="1:8" x14ac:dyDescent="0.3">
      <c r="A32" s="1"/>
      <c r="B32" s="86" t="s">
        <v>80</v>
      </c>
      <c r="C32" s="6" t="s">
        <v>46</v>
      </c>
      <c r="D32" s="6" t="s">
        <v>1595</v>
      </c>
      <c r="E32" s="86" t="s">
        <v>1570</v>
      </c>
      <c r="F32" s="86" t="s">
        <v>1571</v>
      </c>
      <c r="G32" s="146">
        <v>0.13</v>
      </c>
      <c r="H32" s="86"/>
    </row>
    <row r="33" spans="1:8" x14ac:dyDescent="0.3">
      <c r="A33" s="1"/>
      <c r="B33" s="86" t="s">
        <v>80</v>
      </c>
      <c r="C33" s="6" t="s">
        <v>46</v>
      </c>
      <c r="D33" s="6" t="s">
        <v>1596</v>
      </c>
      <c r="E33" s="86" t="s">
        <v>1570</v>
      </c>
      <c r="F33" s="86" t="s">
        <v>1571</v>
      </c>
      <c r="G33" s="146">
        <v>0.16</v>
      </c>
      <c r="H33" s="86"/>
    </row>
    <row r="34" spans="1:8" x14ac:dyDescent="0.3">
      <c r="A34" s="1"/>
      <c r="B34" s="86" t="s">
        <v>80</v>
      </c>
      <c r="C34" s="6" t="s">
        <v>46</v>
      </c>
      <c r="D34" s="6" t="s">
        <v>1597</v>
      </c>
      <c r="E34" s="86" t="s">
        <v>1570</v>
      </c>
      <c r="F34" s="86" t="s">
        <v>1571</v>
      </c>
      <c r="G34" s="146">
        <v>0.03</v>
      </c>
      <c r="H34" s="86"/>
    </row>
    <row r="35" spans="1:8" x14ac:dyDescent="0.3">
      <c r="A35" s="1"/>
      <c r="B35" s="86" t="s">
        <v>80</v>
      </c>
      <c r="C35" s="6" t="s">
        <v>46</v>
      </c>
      <c r="D35" s="6" t="s">
        <v>1598</v>
      </c>
      <c r="E35" s="86" t="s">
        <v>1570</v>
      </c>
      <c r="F35" s="86" t="s">
        <v>1571</v>
      </c>
      <c r="G35" s="146">
        <v>0.06</v>
      </c>
      <c r="H35" s="86"/>
    </row>
    <row r="36" spans="1:8" x14ac:dyDescent="0.3">
      <c r="A36" s="1"/>
      <c r="B36" s="86" t="s">
        <v>80</v>
      </c>
      <c r="C36" s="6" t="s">
        <v>174</v>
      </c>
      <c r="D36" s="6" t="s">
        <v>1599</v>
      </c>
      <c r="E36" s="86" t="s">
        <v>1570</v>
      </c>
      <c r="F36" s="86" t="s">
        <v>1571</v>
      </c>
      <c r="G36" s="146">
        <v>4.3380000000000001</v>
      </c>
      <c r="H36" s="86"/>
    </row>
    <row r="37" spans="1:8" ht="26.4" x14ac:dyDescent="0.3">
      <c r="A37" s="1"/>
      <c r="B37" s="86" t="s">
        <v>80</v>
      </c>
      <c r="C37" s="6" t="s">
        <v>566</v>
      </c>
      <c r="D37" s="6" t="s">
        <v>1600</v>
      </c>
      <c r="E37" s="86" t="s">
        <v>1570</v>
      </c>
      <c r="F37" s="86" t="s">
        <v>1571</v>
      </c>
      <c r="G37" s="146">
        <v>2.97</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1601</v>
      </c>
      <c r="C5" s="1"/>
      <c r="D5" s="1"/>
      <c r="E5" s="1"/>
      <c r="F5" s="1"/>
      <c r="G5" s="1"/>
      <c r="H5" s="1"/>
    </row>
    <row r="6" spans="1:8" ht="27.6" x14ac:dyDescent="0.3">
      <c r="A6" s="1"/>
      <c r="B6" s="3" t="s">
        <v>76</v>
      </c>
      <c r="C6" s="3" t="s">
        <v>3</v>
      </c>
      <c r="D6" s="3" t="s">
        <v>1566</v>
      </c>
      <c r="E6" s="3" t="s">
        <v>7</v>
      </c>
      <c r="F6" s="3" t="s">
        <v>8</v>
      </c>
      <c r="G6" s="3" t="s">
        <v>1567</v>
      </c>
      <c r="H6" s="3" t="s">
        <v>1568</v>
      </c>
    </row>
    <row r="7" spans="1:8" x14ac:dyDescent="0.3">
      <c r="A7" s="1"/>
      <c r="B7" s="86" t="s">
        <v>80</v>
      </c>
      <c r="C7" s="6" t="s">
        <v>87</v>
      </c>
      <c r="D7" s="6" t="s">
        <v>1499</v>
      </c>
      <c r="E7" s="86" t="s">
        <v>1570</v>
      </c>
      <c r="F7" s="86" t="s">
        <v>1571</v>
      </c>
      <c r="G7" s="146">
        <v>0</v>
      </c>
      <c r="H7" s="86"/>
    </row>
    <row r="8" spans="1:8" x14ac:dyDescent="0.3">
      <c r="A8" s="1"/>
      <c r="B8" s="86" t="s">
        <v>80</v>
      </c>
      <c r="C8" s="6" t="s">
        <v>87</v>
      </c>
      <c r="D8" s="6" t="s">
        <v>280</v>
      </c>
      <c r="E8" s="86" t="s">
        <v>1570</v>
      </c>
      <c r="F8" s="86" t="s">
        <v>1571</v>
      </c>
      <c r="G8" s="146">
        <v>0</v>
      </c>
      <c r="H8" s="86"/>
    </row>
    <row r="9" spans="1:8" x14ac:dyDescent="0.3">
      <c r="A9" s="1"/>
      <c r="B9" s="86" t="s">
        <v>80</v>
      </c>
      <c r="C9" s="6" t="s">
        <v>87</v>
      </c>
      <c r="D9" s="6" t="s">
        <v>1569</v>
      </c>
      <c r="E9" s="86" t="s">
        <v>1570</v>
      </c>
      <c r="F9" s="86" t="s">
        <v>1571</v>
      </c>
      <c r="G9" s="146">
        <v>0</v>
      </c>
      <c r="H9" s="86"/>
    </row>
    <row r="10" spans="1:8" x14ac:dyDescent="0.3">
      <c r="A10" s="1"/>
      <c r="B10" s="86" t="s">
        <v>80</v>
      </c>
      <c r="C10" s="6" t="s">
        <v>87</v>
      </c>
      <c r="D10" s="6" t="s">
        <v>1572</v>
      </c>
      <c r="E10" s="86" t="s">
        <v>1570</v>
      </c>
      <c r="F10" s="86" t="s">
        <v>1571</v>
      </c>
      <c r="G10" s="146">
        <v>0</v>
      </c>
      <c r="H10" s="86"/>
    </row>
    <row r="11" spans="1:8" x14ac:dyDescent="0.3">
      <c r="A11" s="1"/>
      <c r="B11" s="86" t="s">
        <v>80</v>
      </c>
      <c r="C11" s="6" t="s">
        <v>87</v>
      </c>
      <c r="D11" s="6" t="s">
        <v>1573</v>
      </c>
      <c r="E11" s="86" t="s">
        <v>1570</v>
      </c>
      <c r="F11" s="86" t="s">
        <v>1571</v>
      </c>
      <c r="G11" s="146">
        <v>0</v>
      </c>
      <c r="H11" s="86"/>
    </row>
    <row r="12" spans="1:8" x14ac:dyDescent="0.3">
      <c r="A12" s="1"/>
      <c r="B12" s="86" t="s">
        <v>80</v>
      </c>
      <c r="C12" s="6" t="s">
        <v>87</v>
      </c>
      <c r="D12" s="6" t="s">
        <v>1574</v>
      </c>
      <c r="E12" s="86" t="s">
        <v>1570</v>
      </c>
      <c r="F12" s="86" t="s">
        <v>1571</v>
      </c>
      <c r="G12" s="146">
        <v>0</v>
      </c>
      <c r="H12" s="86"/>
    </row>
    <row r="13" spans="1:8" x14ac:dyDescent="0.3">
      <c r="A13" s="1"/>
      <c r="B13" s="86" t="s">
        <v>80</v>
      </c>
      <c r="C13" s="6" t="s">
        <v>87</v>
      </c>
      <c r="D13" s="6" t="s">
        <v>1575</v>
      </c>
      <c r="E13" s="86" t="s">
        <v>1570</v>
      </c>
      <c r="F13" s="86" t="s">
        <v>1571</v>
      </c>
      <c r="G13" s="146">
        <v>0</v>
      </c>
      <c r="H13" s="86"/>
    </row>
    <row r="14" spans="1:8" x14ac:dyDescent="0.3">
      <c r="A14" s="1"/>
      <c r="B14" s="86" t="s">
        <v>80</v>
      </c>
      <c r="C14" s="6" t="s">
        <v>87</v>
      </c>
      <c r="D14" s="6" t="s">
        <v>1576</v>
      </c>
      <c r="E14" s="86" t="s">
        <v>1570</v>
      </c>
      <c r="F14" s="86" t="s">
        <v>1571</v>
      </c>
      <c r="G14" s="146">
        <v>0</v>
      </c>
      <c r="H14" s="86"/>
    </row>
    <row r="15" spans="1:8" x14ac:dyDescent="0.3">
      <c r="A15" s="1"/>
      <c r="B15" s="86" t="s">
        <v>80</v>
      </c>
      <c r="C15" s="6" t="s">
        <v>87</v>
      </c>
      <c r="D15" s="6" t="s">
        <v>1577</v>
      </c>
      <c r="E15" s="86" t="s">
        <v>1570</v>
      </c>
      <c r="F15" s="86" t="s">
        <v>1571</v>
      </c>
      <c r="G15" s="146">
        <v>0</v>
      </c>
      <c r="H15" s="86"/>
    </row>
    <row r="16" spans="1:8" x14ac:dyDescent="0.3">
      <c r="A16" s="1"/>
      <c r="B16" s="86" t="s">
        <v>80</v>
      </c>
      <c r="C16" s="6" t="s">
        <v>553</v>
      </c>
      <c r="D16" s="6" t="s">
        <v>1554</v>
      </c>
      <c r="E16" s="86" t="s">
        <v>1570</v>
      </c>
      <c r="F16" s="86" t="s">
        <v>1571</v>
      </c>
      <c r="G16" s="146">
        <v>0</v>
      </c>
      <c r="H16" s="86"/>
    </row>
    <row r="17" spans="1:8" x14ac:dyDescent="0.3">
      <c r="A17" s="1"/>
      <c r="B17" s="86" t="s">
        <v>80</v>
      </c>
      <c r="C17" s="6" t="s">
        <v>553</v>
      </c>
      <c r="D17" s="6" t="s">
        <v>1602</v>
      </c>
      <c r="E17" s="86" t="s">
        <v>1570</v>
      </c>
      <c r="F17" s="86" t="s">
        <v>1571</v>
      </c>
      <c r="G17" s="146">
        <v>225.91</v>
      </c>
      <c r="H17" s="86"/>
    </row>
    <row r="18" spans="1:8" x14ac:dyDescent="0.3">
      <c r="A18" s="1"/>
      <c r="B18" s="86" t="s">
        <v>80</v>
      </c>
      <c r="C18" s="6" t="s">
        <v>46</v>
      </c>
      <c r="D18" s="6" t="s">
        <v>1541</v>
      </c>
      <c r="E18" s="86" t="s">
        <v>1570</v>
      </c>
      <c r="F18" s="86" t="s">
        <v>1571</v>
      </c>
      <c r="G18" s="146">
        <v>243.26499999999999</v>
      </c>
      <c r="H18" s="86"/>
    </row>
    <row r="19" spans="1:8" ht="26.4" x14ac:dyDescent="0.3">
      <c r="A19" s="1"/>
      <c r="B19" s="86" t="s">
        <v>80</v>
      </c>
      <c r="C19" s="6" t="s">
        <v>556</v>
      </c>
      <c r="D19" s="6" t="s">
        <v>1542</v>
      </c>
      <c r="E19" s="86" t="s">
        <v>1570</v>
      </c>
      <c r="F19" s="86" t="s">
        <v>1571</v>
      </c>
      <c r="G19" s="146">
        <v>111.2</v>
      </c>
      <c r="H19" s="86"/>
    </row>
    <row r="20" spans="1:8" x14ac:dyDescent="0.3">
      <c r="A20" s="1"/>
      <c r="B20" s="86" t="s">
        <v>80</v>
      </c>
      <c r="C20" s="6" t="s">
        <v>565</v>
      </c>
      <c r="D20" s="6" t="s">
        <v>1603</v>
      </c>
      <c r="E20" s="86" t="s">
        <v>1570</v>
      </c>
      <c r="F20" s="86" t="s">
        <v>1571</v>
      </c>
      <c r="G20" s="146">
        <v>1.2789999999999999</v>
      </c>
      <c r="H20" s="86"/>
    </row>
    <row r="21" spans="1:8" x14ac:dyDescent="0.3">
      <c r="A21" s="1"/>
      <c r="B21" s="86" t="s">
        <v>80</v>
      </c>
      <c r="C21" s="6" t="s">
        <v>174</v>
      </c>
      <c r="D21" s="6" t="s">
        <v>1604</v>
      </c>
      <c r="E21" s="86" t="s">
        <v>1570</v>
      </c>
      <c r="F21" s="86" t="s">
        <v>1571</v>
      </c>
      <c r="G21" s="146">
        <v>49.204999999999998</v>
      </c>
      <c r="H21" s="86"/>
    </row>
    <row r="22" spans="1:8" x14ac:dyDescent="0.3">
      <c r="A22" s="1"/>
      <c r="B22" s="86" t="s">
        <v>80</v>
      </c>
      <c r="C22" s="6" t="s">
        <v>174</v>
      </c>
      <c r="D22" s="6" t="s">
        <v>1605</v>
      </c>
      <c r="E22" s="86" t="s">
        <v>1570</v>
      </c>
      <c r="F22" s="86" t="s">
        <v>1571</v>
      </c>
      <c r="G22" s="146">
        <v>73.411000000000001</v>
      </c>
      <c r="H22" s="86"/>
    </row>
    <row r="23" spans="1:8" ht="26.4" x14ac:dyDescent="0.3">
      <c r="A23" s="1"/>
      <c r="B23" s="86" t="s">
        <v>80</v>
      </c>
      <c r="C23" s="6" t="s">
        <v>566</v>
      </c>
      <c r="D23" s="6" t="s">
        <v>1600</v>
      </c>
      <c r="E23" s="86" t="s">
        <v>1570</v>
      </c>
      <c r="F23" s="86" t="s">
        <v>1571</v>
      </c>
      <c r="G23" s="146">
        <v>5.51</v>
      </c>
      <c r="H23"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1606</v>
      </c>
      <c r="C5" s="1"/>
      <c r="D5" s="1"/>
      <c r="E5" s="1"/>
      <c r="F5" s="1"/>
      <c r="G5" s="1"/>
      <c r="H5" s="1"/>
      <c r="I5" s="1"/>
      <c r="J5" s="1"/>
    </row>
    <row r="6" spans="1:10" ht="27" customHeight="1" x14ac:dyDescent="0.3">
      <c r="A6" s="1"/>
      <c r="B6" s="7" t="s">
        <v>76</v>
      </c>
      <c r="C6" s="7" t="s">
        <v>3</v>
      </c>
      <c r="D6" s="7" t="s">
        <v>17</v>
      </c>
      <c r="E6" s="7" t="s">
        <v>1607</v>
      </c>
      <c r="F6" s="7" t="s">
        <v>7</v>
      </c>
      <c r="G6" s="7" t="s">
        <v>1608</v>
      </c>
      <c r="H6" s="7" t="s">
        <v>1609</v>
      </c>
      <c r="I6" s="7" t="s">
        <v>1610</v>
      </c>
      <c r="J6" s="7" t="s">
        <v>1611</v>
      </c>
    </row>
    <row r="7" spans="1:10" x14ac:dyDescent="0.3">
      <c r="A7" s="1"/>
      <c r="B7" s="147" t="s">
        <v>80</v>
      </c>
      <c r="C7" s="4" t="s">
        <v>87</v>
      </c>
      <c r="D7" s="4" t="s">
        <v>1088</v>
      </c>
      <c r="E7" s="4" t="s">
        <v>1612</v>
      </c>
      <c r="F7" s="148">
        <v>517.79</v>
      </c>
      <c r="G7" s="148">
        <v>517.79</v>
      </c>
      <c r="H7" s="148">
        <v>0</v>
      </c>
      <c r="I7" s="4" t="s">
        <v>1613</v>
      </c>
      <c r="J7" s="5" t="s">
        <v>1614</v>
      </c>
    </row>
    <row r="8" spans="1:10" x14ac:dyDescent="0.3">
      <c r="A8" s="1"/>
      <c r="B8" s="147" t="s">
        <v>80</v>
      </c>
      <c r="C8" s="4" t="s">
        <v>87</v>
      </c>
      <c r="D8" s="4" t="s">
        <v>1088</v>
      </c>
      <c r="E8" s="4" t="s">
        <v>1615</v>
      </c>
      <c r="F8" s="148">
        <v>355.82799999999997</v>
      </c>
      <c r="G8" s="148">
        <v>355.82799999999997</v>
      </c>
      <c r="H8" s="148">
        <v>0</v>
      </c>
      <c r="I8" s="4" t="s">
        <v>1613</v>
      </c>
      <c r="J8" s="5" t="s">
        <v>1614</v>
      </c>
    </row>
    <row r="9" spans="1:10" x14ac:dyDescent="0.3">
      <c r="A9" s="1"/>
      <c r="B9" s="147" t="s">
        <v>80</v>
      </c>
      <c r="C9" s="4" t="s">
        <v>87</v>
      </c>
      <c r="D9" s="4" t="s">
        <v>1090</v>
      </c>
      <c r="E9" s="4" t="s">
        <v>1612</v>
      </c>
      <c r="F9" s="148">
        <v>391.35399999999998</v>
      </c>
      <c r="G9" s="148">
        <v>391.35399999999998</v>
      </c>
      <c r="H9" s="148">
        <v>0</v>
      </c>
      <c r="I9" s="4" t="s">
        <v>1613</v>
      </c>
      <c r="J9" s="5" t="s">
        <v>1614</v>
      </c>
    </row>
    <row r="10" spans="1:10" x14ac:dyDescent="0.3">
      <c r="A10" s="1"/>
      <c r="B10" s="147" t="s">
        <v>80</v>
      </c>
      <c r="C10" s="4" t="s">
        <v>87</v>
      </c>
      <c r="D10" s="4" t="s">
        <v>1090</v>
      </c>
      <c r="E10" s="4" t="s">
        <v>1615</v>
      </c>
      <c r="F10" s="148">
        <v>33.811</v>
      </c>
      <c r="G10" s="148">
        <v>33.811</v>
      </c>
      <c r="H10" s="148">
        <v>0</v>
      </c>
      <c r="I10" s="4" t="s">
        <v>1613</v>
      </c>
      <c r="J10" s="5" t="s">
        <v>1614</v>
      </c>
    </row>
    <row r="11" spans="1:10" x14ac:dyDescent="0.3">
      <c r="A11" s="1"/>
      <c r="B11" s="147" t="s">
        <v>80</v>
      </c>
      <c r="C11" s="4" t="s">
        <v>46</v>
      </c>
      <c r="D11" s="4" t="s">
        <v>1093</v>
      </c>
      <c r="E11" s="4" t="s">
        <v>1612</v>
      </c>
      <c r="F11" s="148">
        <v>562.28</v>
      </c>
      <c r="G11" s="148">
        <v>562.28</v>
      </c>
      <c r="H11" s="148">
        <v>0</v>
      </c>
      <c r="I11" s="4" t="s">
        <v>1613</v>
      </c>
      <c r="J11" s="5" t="s">
        <v>928</v>
      </c>
    </row>
    <row r="12" spans="1:10" x14ac:dyDescent="0.3">
      <c r="A12" s="1"/>
      <c r="B12" s="147" t="s">
        <v>80</v>
      </c>
      <c r="C12" s="4" t="s">
        <v>97</v>
      </c>
      <c r="D12" s="4" t="s">
        <v>1096</v>
      </c>
      <c r="E12" s="4" t="s">
        <v>1612</v>
      </c>
      <c r="F12" s="148">
        <v>148.66999999999999</v>
      </c>
      <c r="G12" s="148">
        <v>148.66999999999999</v>
      </c>
      <c r="H12" s="148">
        <v>0</v>
      </c>
      <c r="I12" s="4" t="s">
        <v>1613</v>
      </c>
      <c r="J12" s="5" t="s">
        <v>928</v>
      </c>
    </row>
    <row r="13" spans="1:10" x14ac:dyDescent="0.3">
      <c r="A13" s="1"/>
      <c r="B13" s="147" t="s">
        <v>80</v>
      </c>
      <c r="C13" s="4" t="s">
        <v>97</v>
      </c>
      <c r="D13" s="4" t="s">
        <v>1099</v>
      </c>
      <c r="E13" s="4" t="s">
        <v>1612</v>
      </c>
      <c r="F13" s="148">
        <v>9560.39</v>
      </c>
      <c r="G13" s="148">
        <v>9560.39</v>
      </c>
      <c r="H13" s="148">
        <v>0</v>
      </c>
      <c r="I13" s="4" t="s">
        <v>1613</v>
      </c>
      <c r="J13" s="5" t="s">
        <v>928</v>
      </c>
    </row>
    <row r="14" spans="1:10" x14ac:dyDescent="0.3">
      <c r="A14" s="1"/>
      <c r="B14" s="147" t="s">
        <v>80</v>
      </c>
      <c r="C14" s="4" t="s">
        <v>104</v>
      </c>
      <c r="D14" s="4" t="s">
        <v>1616</v>
      </c>
      <c r="E14" s="4" t="s">
        <v>1617</v>
      </c>
      <c r="F14" s="148">
        <v>0</v>
      </c>
      <c r="G14" s="148">
        <v>0</v>
      </c>
      <c r="H14" s="148">
        <v>0</v>
      </c>
      <c r="I14" s="4" t="s">
        <v>1618</v>
      </c>
      <c r="J14" s="5" t="s">
        <v>928</v>
      </c>
    </row>
    <row r="15" spans="1:10" x14ac:dyDescent="0.3">
      <c r="A15" s="1"/>
      <c r="B15" s="147" t="s">
        <v>80</v>
      </c>
      <c r="C15" s="4" t="s">
        <v>104</v>
      </c>
      <c r="D15" s="4" t="s">
        <v>1616</v>
      </c>
      <c r="E15" s="4" t="s">
        <v>1612</v>
      </c>
      <c r="F15" s="148">
        <v>0</v>
      </c>
      <c r="G15" s="148">
        <v>0</v>
      </c>
      <c r="H15" s="148">
        <v>0</v>
      </c>
      <c r="I15" s="4" t="s">
        <v>1613</v>
      </c>
      <c r="J15" s="5" t="s">
        <v>928</v>
      </c>
    </row>
    <row r="16" spans="1:10" x14ac:dyDescent="0.3">
      <c r="A16" s="1"/>
      <c r="B16" s="147" t="s">
        <v>80</v>
      </c>
      <c r="C16" s="4" t="s">
        <v>104</v>
      </c>
      <c r="D16" s="4" t="s">
        <v>1114</v>
      </c>
      <c r="E16" s="4" t="s">
        <v>1612</v>
      </c>
      <c r="F16" s="148">
        <v>59631.64</v>
      </c>
      <c r="G16" s="148">
        <v>59631.64</v>
      </c>
      <c r="H16" s="148">
        <v>0</v>
      </c>
      <c r="I16" s="4" t="s">
        <v>1613</v>
      </c>
      <c r="J16" s="5" t="s">
        <v>928</v>
      </c>
    </row>
    <row r="17" spans="1:10" x14ac:dyDescent="0.3">
      <c r="A17" s="1"/>
      <c r="B17" s="147" t="s">
        <v>80</v>
      </c>
      <c r="C17" s="4" t="s">
        <v>104</v>
      </c>
      <c r="D17" s="4" t="s">
        <v>1117</v>
      </c>
      <c r="E17" s="4" t="s">
        <v>1612</v>
      </c>
      <c r="F17" s="148">
        <v>31177.5</v>
      </c>
      <c r="G17" s="148">
        <v>31177.5</v>
      </c>
      <c r="H17" s="148">
        <v>0</v>
      </c>
      <c r="I17" s="4" t="s">
        <v>1613</v>
      </c>
      <c r="J17" s="5" t="s">
        <v>928</v>
      </c>
    </row>
    <row r="18" spans="1:10" x14ac:dyDescent="0.3">
      <c r="A18" s="1"/>
      <c r="B18" s="147" t="s">
        <v>80</v>
      </c>
      <c r="C18" s="4" t="s">
        <v>113</v>
      </c>
      <c r="D18" s="4" t="s">
        <v>114</v>
      </c>
      <c r="E18" s="4" t="s">
        <v>1612</v>
      </c>
      <c r="F18" s="148">
        <v>490.04</v>
      </c>
      <c r="G18" s="148">
        <v>490.04</v>
      </c>
      <c r="H18" s="148">
        <v>0</v>
      </c>
      <c r="I18" s="4" t="s">
        <v>1613</v>
      </c>
      <c r="J18" s="5" t="s">
        <v>928</v>
      </c>
    </row>
    <row r="19" spans="1:10" x14ac:dyDescent="0.3">
      <c r="A19" s="1"/>
      <c r="B19" s="147" t="s">
        <v>80</v>
      </c>
      <c r="C19" s="4" t="s">
        <v>564</v>
      </c>
      <c r="D19" s="4" t="s">
        <v>1124</v>
      </c>
      <c r="E19" s="4" t="s">
        <v>1612</v>
      </c>
      <c r="F19" s="148">
        <v>531.71</v>
      </c>
      <c r="G19" s="148">
        <v>531.71</v>
      </c>
      <c r="H19" s="148">
        <v>0</v>
      </c>
      <c r="I19" s="4" t="s">
        <v>1613</v>
      </c>
      <c r="J19" s="5" t="s">
        <v>928</v>
      </c>
    </row>
    <row r="20" spans="1:10" x14ac:dyDescent="0.3">
      <c r="A20" s="1"/>
      <c r="B20" s="147" t="s">
        <v>80</v>
      </c>
      <c r="C20" s="4" t="s">
        <v>564</v>
      </c>
      <c r="D20" s="4" t="s">
        <v>1125</v>
      </c>
      <c r="E20" s="4" t="s">
        <v>1612</v>
      </c>
      <c r="F20" s="148">
        <v>749.88</v>
      </c>
      <c r="G20" s="148">
        <v>749.88</v>
      </c>
      <c r="H20" s="148">
        <v>0</v>
      </c>
      <c r="I20" s="4" t="s">
        <v>1613</v>
      </c>
      <c r="J20" s="5" t="s">
        <v>928</v>
      </c>
    </row>
    <row r="21" spans="1:10" x14ac:dyDescent="0.3">
      <c r="A21" s="1"/>
      <c r="B21" s="147" t="s">
        <v>80</v>
      </c>
      <c r="C21" s="4" t="s">
        <v>365</v>
      </c>
      <c r="D21" s="4" t="s">
        <v>1130</v>
      </c>
      <c r="E21" s="4" t="s">
        <v>1612</v>
      </c>
      <c r="F21" s="148">
        <v>587.245</v>
      </c>
      <c r="G21" s="148">
        <v>585.61500000000001</v>
      </c>
      <c r="H21" s="148">
        <v>0</v>
      </c>
      <c r="I21" s="4" t="s">
        <v>1613</v>
      </c>
      <c r="J21" s="5" t="s">
        <v>1619</v>
      </c>
    </row>
    <row r="22" spans="1:10" x14ac:dyDescent="0.3">
      <c r="A22" s="1"/>
      <c r="B22" s="147" t="s">
        <v>80</v>
      </c>
      <c r="C22" s="4" t="s">
        <v>63</v>
      </c>
      <c r="D22" s="4" t="s">
        <v>1134</v>
      </c>
      <c r="E22" s="4" t="s">
        <v>1612</v>
      </c>
      <c r="F22" s="148">
        <v>1964.32</v>
      </c>
      <c r="G22" s="148">
        <v>1964.32</v>
      </c>
      <c r="H22" s="148">
        <v>0</v>
      </c>
      <c r="I22" s="4" t="s">
        <v>1613</v>
      </c>
      <c r="J22" s="5" t="s">
        <v>928</v>
      </c>
    </row>
    <row r="23" spans="1:10" x14ac:dyDescent="0.3">
      <c r="A23" s="1"/>
      <c r="B23" s="147" t="s">
        <v>80</v>
      </c>
      <c r="C23" s="4" t="s">
        <v>63</v>
      </c>
      <c r="D23" s="4" t="s">
        <v>166</v>
      </c>
      <c r="E23" s="4" t="s">
        <v>1612</v>
      </c>
      <c r="F23" s="148">
        <v>2490.4499999999998</v>
      </c>
      <c r="G23" s="148">
        <v>2490.4499999999998</v>
      </c>
      <c r="H23" s="148">
        <v>0</v>
      </c>
      <c r="I23" s="4" t="s">
        <v>1613</v>
      </c>
      <c r="J23" s="5" t="s">
        <v>928</v>
      </c>
    </row>
    <row r="24" spans="1:10" x14ac:dyDescent="0.3">
      <c r="A24" s="1"/>
      <c r="B24" s="147" t="s">
        <v>80</v>
      </c>
      <c r="C24" s="4" t="s">
        <v>555</v>
      </c>
      <c r="D24" s="4" t="s">
        <v>1146</v>
      </c>
      <c r="E24" s="4" t="s">
        <v>1612</v>
      </c>
      <c r="F24" s="148">
        <v>7521.33</v>
      </c>
      <c r="G24" s="148">
        <v>7521.33</v>
      </c>
      <c r="H24" s="148">
        <v>0</v>
      </c>
      <c r="I24" s="4" t="s">
        <v>1613</v>
      </c>
      <c r="J24" s="5" t="s">
        <v>1620</v>
      </c>
    </row>
    <row r="25" spans="1:10" x14ac:dyDescent="0.3">
      <c r="A25" s="1"/>
      <c r="B25" s="147" t="s">
        <v>80</v>
      </c>
      <c r="C25" s="4" t="s">
        <v>171</v>
      </c>
      <c r="D25" s="4" t="s">
        <v>172</v>
      </c>
      <c r="E25" s="4" t="s">
        <v>1612</v>
      </c>
      <c r="F25" s="148">
        <v>57224.480000000003</v>
      </c>
      <c r="G25" s="148">
        <v>57224.480000000003</v>
      </c>
      <c r="H25" s="148">
        <v>0</v>
      </c>
      <c r="I25" s="4" t="s">
        <v>1613</v>
      </c>
      <c r="J25" s="5" t="s">
        <v>928</v>
      </c>
    </row>
    <row r="26" spans="1:10" x14ac:dyDescent="0.3">
      <c r="A26" s="1"/>
      <c r="B26" s="147" t="s">
        <v>80</v>
      </c>
      <c r="C26" s="4" t="s">
        <v>469</v>
      </c>
      <c r="D26" s="4" t="s">
        <v>1149</v>
      </c>
      <c r="E26" s="4" t="s">
        <v>1612</v>
      </c>
      <c r="F26" s="148">
        <v>6.87</v>
      </c>
      <c r="G26" s="148">
        <v>6.87</v>
      </c>
      <c r="H26" s="148">
        <v>0</v>
      </c>
      <c r="I26" s="4" t="s">
        <v>1613</v>
      </c>
      <c r="J26" s="5" t="s">
        <v>928</v>
      </c>
    </row>
    <row r="27" spans="1:10" x14ac:dyDescent="0.3">
      <c r="A27" s="1"/>
      <c r="B27" s="147" t="s">
        <v>80</v>
      </c>
      <c r="C27" s="4" t="s">
        <v>469</v>
      </c>
      <c r="D27" s="4" t="s">
        <v>1149</v>
      </c>
      <c r="E27" s="4" t="s">
        <v>1615</v>
      </c>
      <c r="F27" s="148">
        <v>540.35</v>
      </c>
      <c r="G27" s="148">
        <v>540.35</v>
      </c>
      <c r="H27" s="148">
        <v>0</v>
      </c>
      <c r="I27" s="4" t="s">
        <v>1613</v>
      </c>
      <c r="J27" s="5" t="s">
        <v>928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1621</v>
      </c>
      <c r="C5" s="1"/>
      <c r="D5" s="1"/>
      <c r="E5" s="1"/>
      <c r="F5" s="1"/>
      <c r="G5" s="1"/>
    </row>
    <row r="6" spans="1:7" ht="27" customHeight="1" x14ac:dyDescent="0.3">
      <c r="A6" s="1"/>
      <c r="B6" s="198" t="s">
        <v>1622</v>
      </c>
      <c r="C6" s="198"/>
      <c r="D6" s="198"/>
      <c r="E6" s="198"/>
      <c r="F6" s="198"/>
      <c r="G6" s="198"/>
    </row>
    <row r="7" spans="1:7" ht="27" customHeight="1" x14ac:dyDescent="0.3">
      <c r="A7" s="1"/>
      <c r="B7" s="3" t="s">
        <v>3</v>
      </c>
      <c r="C7" s="3" t="s">
        <v>17</v>
      </c>
      <c r="D7" s="3" t="s">
        <v>1623</v>
      </c>
      <c r="E7" s="3" t="s">
        <v>1607</v>
      </c>
      <c r="F7" s="3" t="s">
        <v>1077</v>
      </c>
      <c r="G7" s="3" t="s">
        <v>1624</v>
      </c>
    </row>
    <row r="8" spans="1:7" x14ac:dyDescent="0.3">
      <c r="A8" s="1"/>
      <c r="B8" s="86" t="s">
        <v>598</v>
      </c>
      <c r="C8" s="86" t="s">
        <v>994</v>
      </c>
      <c r="D8" s="86" t="s">
        <v>1625</v>
      </c>
      <c r="E8" s="86" t="s">
        <v>1626</v>
      </c>
      <c r="F8" s="86" t="s">
        <v>1618</v>
      </c>
      <c r="G8" s="149">
        <v>1013.6</v>
      </c>
    </row>
    <row r="9" spans="1:7" x14ac:dyDescent="0.3">
      <c r="A9" s="1"/>
      <c r="B9" s="86" t="s">
        <v>599</v>
      </c>
      <c r="C9" s="86" t="s">
        <v>1081</v>
      </c>
      <c r="D9" s="86" t="s">
        <v>1081</v>
      </c>
      <c r="E9" s="86" t="s">
        <v>1626</v>
      </c>
      <c r="F9" s="86" t="s">
        <v>1618</v>
      </c>
      <c r="G9" s="149">
        <v>1176.5</v>
      </c>
    </row>
    <row r="10" spans="1:7" x14ac:dyDescent="0.3">
      <c r="A10" s="1"/>
      <c r="B10" s="86" t="s">
        <v>14</v>
      </c>
      <c r="C10" s="86" t="s">
        <v>1082</v>
      </c>
      <c r="D10" s="86" t="s">
        <v>118</v>
      </c>
      <c r="E10" s="86" t="s">
        <v>1626</v>
      </c>
      <c r="F10" s="86" t="s">
        <v>1618</v>
      </c>
      <c r="G10" s="149">
        <v>395.5</v>
      </c>
    </row>
    <row r="11" spans="1:7" x14ac:dyDescent="0.3">
      <c r="A11" s="1"/>
      <c r="B11" s="86" t="s">
        <v>22</v>
      </c>
      <c r="C11" s="86" t="s">
        <v>997</v>
      </c>
      <c r="D11" s="86" t="s">
        <v>1627</v>
      </c>
      <c r="E11" s="86" t="s">
        <v>1626</v>
      </c>
      <c r="F11" s="86" t="s">
        <v>1618</v>
      </c>
      <c r="G11" s="149">
        <v>461</v>
      </c>
    </row>
    <row r="12" spans="1:7" x14ac:dyDescent="0.3">
      <c r="A12" s="1"/>
      <c r="B12" s="86" t="s">
        <v>22</v>
      </c>
      <c r="C12" s="86" t="s">
        <v>997</v>
      </c>
      <c r="D12" s="86" t="s">
        <v>1628</v>
      </c>
      <c r="E12" s="86" t="s">
        <v>1626</v>
      </c>
      <c r="F12" s="86" t="s">
        <v>1618</v>
      </c>
      <c r="G12" s="149">
        <v>508.18</v>
      </c>
    </row>
    <row r="13" spans="1:7" x14ac:dyDescent="0.3">
      <c r="A13" s="1"/>
      <c r="B13" s="86" t="s">
        <v>596</v>
      </c>
      <c r="C13" s="86" t="s">
        <v>999</v>
      </c>
      <c r="D13" s="86" t="s">
        <v>1629</v>
      </c>
      <c r="E13" s="86" t="s">
        <v>1626</v>
      </c>
      <c r="F13" s="86" t="s">
        <v>1618</v>
      </c>
      <c r="G13" s="149">
        <v>976.06</v>
      </c>
    </row>
    <row r="14" spans="1:7" x14ac:dyDescent="0.3">
      <c r="A14" s="1"/>
      <c r="B14" s="86" t="s">
        <v>596</v>
      </c>
      <c r="C14" s="86" t="s">
        <v>999</v>
      </c>
      <c r="D14" s="86" t="s">
        <v>1630</v>
      </c>
      <c r="E14" s="86" t="s">
        <v>1626</v>
      </c>
      <c r="F14" s="86" t="s">
        <v>1618</v>
      </c>
      <c r="G14" s="149">
        <v>0</v>
      </c>
    </row>
    <row r="15" spans="1:7" x14ac:dyDescent="0.3">
      <c r="A15" s="1"/>
      <c r="B15" s="86" t="s">
        <v>600</v>
      </c>
      <c r="C15" s="86" t="s">
        <v>1000</v>
      </c>
      <c r="D15" s="86" t="s">
        <v>1631</v>
      </c>
      <c r="E15" s="86" t="s">
        <v>1626</v>
      </c>
      <c r="F15" s="86" t="s">
        <v>1618</v>
      </c>
      <c r="G15" s="149">
        <v>786.32</v>
      </c>
    </row>
    <row r="16" spans="1:7" x14ac:dyDescent="0.3">
      <c r="A16" s="1"/>
      <c r="B16" s="86" t="s">
        <v>600</v>
      </c>
      <c r="C16" s="86" t="s">
        <v>1000</v>
      </c>
      <c r="D16" s="86" t="s">
        <v>1632</v>
      </c>
      <c r="E16" s="86" t="s">
        <v>1626</v>
      </c>
      <c r="F16" s="86" t="s">
        <v>1618</v>
      </c>
      <c r="G16" s="149">
        <v>2381.58</v>
      </c>
    </row>
    <row r="17" spans="1:7" x14ac:dyDescent="0.3">
      <c r="A17" s="1"/>
      <c r="B17" s="86" t="s">
        <v>87</v>
      </c>
      <c r="C17" s="86" t="s">
        <v>1088</v>
      </c>
      <c r="D17" s="86" t="s">
        <v>1633</v>
      </c>
      <c r="E17" s="86" t="s">
        <v>1612</v>
      </c>
      <c r="F17" s="86" t="s">
        <v>1613</v>
      </c>
      <c r="G17" s="149">
        <v>0</v>
      </c>
    </row>
    <row r="18" spans="1:7" x14ac:dyDescent="0.3">
      <c r="A18" s="1"/>
      <c r="B18" s="86" t="s">
        <v>87</v>
      </c>
      <c r="C18" s="86" t="s">
        <v>1088</v>
      </c>
      <c r="D18" s="86" t="s">
        <v>1633</v>
      </c>
      <c r="E18" s="86" t="s">
        <v>1615</v>
      </c>
      <c r="F18" s="86" t="s">
        <v>1613</v>
      </c>
      <c r="G18" s="149">
        <v>0</v>
      </c>
    </row>
    <row r="19" spans="1:7" x14ac:dyDescent="0.3">
      <c r="A19" s="1"/>
      <c r="B19" s="86" t="s">
        <v>87</v>
      </c>
      <c r="C19" s="86" t="s">
        <v>1088</v>
      </c>
      <c r="D19" s="86" t="s">
        <v>1634</v>
      </c>
      <c r="E19" s="86" t="s">
        <v>1612</v>
      </c>
      <c r="F19" s="86" t="s">
        <v>1613</v>
      </c>
      <c r="G19" s="149">
        <v>0</v>
      </c>
    </row>
    <row r="20" spans="1:7" x14ac:dyDescent="0.3">
      <c r="A20" s="1"/>
      <c r="B20" s="86" t="s">
        <v>87</v>
      </c>
      <c r="C20" s="86" t="s">
        <v>1088</v>
      </c>
      <c r="D20" s="86" t="s">
        <v>1634</v>
      </c>
      <c r="E20" s="86" t="s">
        <v>1615</v>
      </c>
      <c r="F20" s="86" t="s">
        <v>1613</v>
      </c>
      <c r="G20" s="149">
        <v>0</v>
      </c>
    </row>
    <row r="21" spans="1:7" x14ac:dyDescent="0.3">
      <c r="A21" s="1"/>
      <c r="B21" s="86" t="s">
        <v>87</v>
      </c>
      <c r="C21" s="86" t="s">
        <v>1088</v>
      </c>
      <c r="D21" s="86" t="s">
        <v>1635</v>
      </c>
      <c r="E21" s="86" t="s">
        <v>1612</v>
      </c>
      <c r="F21" s="86" t="s">
        <v>1613</v>
      </c>
      <c r="G21" s="149">
        <v>0</v>
      </c>
    </row>
    <row r="22" spans="1:7" x14ac:dyDescent="0.3">
      <c r="A22" s="1"/>
      <c r="B22" s="86" t="s">
        <v>87</v>
      </c>
      <c r="C22" s="86" t="s">
        <v>1090</v>
      </c>
      <c r="D22" s="86" t="s">
        <v>1636</v>
      </c>
      <c r="E22" s="86" t="s">
        <v>1612</v>
      </c>
      <c r="F22" s="86" t="s">
        <v>1613</v>
      </c>
      <c r="G22" s="149">
        <v>0</v>
      </c>
    </row>
    <row r="23" spans="1:7" x14ac:dyDescent="0.3">
      <c r="A23" s="1"/>
      <c r="B23" s="86" t="s">
        <v>87</v>
      </c>
      <c r="C23" s="86" t="s">
        <v>1090</v>
      </c>
      <c r="D23" s="86" t="s">
        <v>1636</v>
      </c>
      <c r="E23" s="86" t="s">
        <v>1615</v>
      </c>
      <c r="F23" s="86" t="s">
        <v>1613</v>
      </c>
      <c r="G23" s="149">
        <v>0</v>
      </c>
    </row>
    <row r="24" spans="1:7" x14ac:dyDescent="0.3">
      <c r="A24" s="1"/>
      <c r="B24" s="86" t="s">
        <v>87</v>
      </c>
      <c r="C24" s="86" t="s">
        <v>1090</v>
      </c>
      <c r="D24" s="86" t="s">
        <v>1637</v>
      </c>
      <c r="E24" s="86" t="s">
        <v>1612</v>
      </c>
      <c r="F24" s="86" t="s">
        <v>1613</v>
      </c>
      <c r="G24" s="149">
        <v>0</v>
      </c>
    </row>
    <row r="25" spans="1:7" x14ac:dyDescent="0.3">
      <c r="A25" s="1"/>
      <c r="B25" s="86" t="s">
        <v>87</v>
      </c>
      <c r="C25" s="86" t="s">
        <v>1090</v>
      </c>
      <c r="D25" s="86" t="s">
        <v>1637</v>
      </c>
      <c r="E25" s="86" t="s">
        <v>1615</v>
      </c>
      <c r="F25" s="86" t="s">
        <v>1613</v>
      </c>
      <c r="G25" s="149">
        <v>0</v>
      </c>
    </row>
    <row r="26" spans="1:7" x14ac:dyDescent="0.3">
      <c r="A26" s="1"/>
      <c r="B26" s="86" t="s">
        <v>87</v>
      </c>
      <c r="C26" s="86" t="s">
        <v>1090</v>
      </c>
      <c r="D26" s="86" t="s">
        <v>1638</v>
      </c>
      <c r="E26" s="86" t="s">
        <v>1612</v>
      </c>
      <c r="F26" s="86" t="s">
        <v>1613</v>
      </c>
      <c r="G26" s="149">
        <v>0</v>
      </c>
    </row>
    <row r="27" spans="1:7" x14ac:dyDescent="0.3">
      <c r="A27" s="1"/>
      <c r="B27" s="86" t="s">
        <v>87</v>
      </c>
      <c r="C27" s="86" t="s">
        <v>1090</v>
      </c>
      <c r="D27" s="86" t="s">
        <v>1638</v>
      </c>
      <c r="E27" s="86" t="s">
        <v>1615</v>
      </c>
      <c r="F27" s="86" t="s">
        <v>1613</v>
      </c>
      <c r="G27" s="149">
        <v>0</v>
      </c>
    </row>
    <row r="28" spans="1:7" x14ac:dyDescent="0.3">
      <c r="A28" s="1"/>
      <c r="B28" s="86" t="s">
        <v>35</v>
      </c>
      <c r="C28" s="86" t="s">
        <v>1091</v>
      </c>
      <c r="D28" s="86" t="s">
        <v>1639</v>
      </c>
      <c r="E28" s="86" t="s">
        <v>1640</v>
      </c>
      <c r="F28" s="86" t="s">
        <v>1613</v>
      </c>
      <c r="G28" s="149">
        <v>13645.102070000001</v>
      </c>
    </row>
    <row r="29" spans="1:7" x14ac:dyDescent="0.3">
      <c r="A29" s="1"/>
      <c r="B29" s="86" t="s">
        <v>35</v>
      </c>
      <c r="C29" s="86" t="s">
        <v>1091</v>
      </c>
      <c r="D29" s="86" t="s">
        <v>1641</v>
      </c>
      <c r="E29" s="86" t="s">
        <v>1640</v>
      </c>
      <c r="F29" s="86" t="s">
        <v>1613</v>
      </c>
      <c r="G29" s="149">
        <v>10157.37047</v>
      </c>
    </row>
    <row r="30" spans="1:7" x14ac:dyDescent="0.3">
      <c r="A30" s="1"/>
      <c r="B30" s="86" t="s">
        <v>35</v>
      </c>
      <c r="C30" s="86" t="s">
        <v>1091</v>
      </c>
      <c r="D30" s="86" t="s">
        <v>1642</v>
      </c>
      <c r="E30" s="86" t="s">
        <v>1640</v>
      </c>
      <c r="F30" s="86" t="s">
        <v>1613</v>
      </c>
      <c r="G30" s="149">
        <v>13081.823</v>
      </c>
    </row>
    <row r="31" spans="1:7" x14ac:dyDescent="0.3">
      <c r="A31" s="1"/>
      <c r="B31" s="86" t="s">
        <v>35</v>
      </c>
      <c r="C31" s="86" t="s">
        <v>1091</v>
      </c>
      <c r="D31" s="86" t="s">
        <v>1643</v>
      </c>
      <c r="E31" s="86" t="s">
        <v>1640</v>
      </c>
      <c r="F31" s="86" t="s">
        <v>1613</v>
      </c>
      <c r="G31" s="149">
        <v>12593.00446</v>
      </c>
    </row>
    <row r="32" spans="1:7" x14ac:dyDescent="0.3">
      <c r="A32" s="1"/>
      <c r="B32" s="86" t="s">
        <v>46</v>
      </c>
      <c r="C32" s="86" t="s">
        <v>1093</v>
      </c>
      <c r="D32" s="86" t="s">
        <v>1094</v>
      </c>
      <c r="E32" s="86" t="s">
        <v>1612</v>
      </c>
      <c r="F32" s="86" t="s">
        <v>1613</v>
      </c>
      <c r="G32" s="149">
        <v>0</v>
      </c>
    </row>
    <row r="33" spans="1:7" x14ac:dyDescent="0.3">
      <c r="A33" s="1"/>
      <c r="B33" s="86" t="s">
        <v>46</v>
      </c>
      <c r="C33" s="86" t="s">
        <v>1093</v>
      </c>
      <c r="D33" s="86" t="s">
        <v>1095</v>
      </c>
      <c r="E33" s="86" t="s">
        <v>1612</v>
      </c>
      <c r="F33" s="86" t="s">
        <v>1613</v>
      </c>
      <c r="G33" s="149">
        <v>0</v>
      </c>
    </row>
    <row r="34" spans="1:7" x14ac:dyDescent="0.3">
      <c r="A34" s="1"/>
      <c r="B34" s="86" t="s">
        <v>97</v>
      </c>
      <c r="C34" s="86" t="s">
        <v>1096</v>
      </c>
      <c r="D34" s="86" t="s">
        <v>1097</v>
      </c>
      <c r="E34" s="86" t="s">
        <v>1612</v>
      </c>
      <c r="F34" s="86" t="s">
        <v>1613</v>
      </c>
      <c r="G34" s="149">
        <v>0</v>
      </c>
    </row>
    <row r="35" spans="1:7" x14ac:dyDescent="0.3">
      <c r="A35" s="1"/>
      <c r="B35" s="86" t="s">
        <v>97</v>
      </c>
      <c r="C35" s="86" t="s">
        <v>1096</v>
      </c>
      <c r="D35" s="86" t="s">
        <v>1097</v>
      </c>
      <c r="E35" s="86" t="s">
        <v>1640</v>
      </c>
      <c r="F35" s="86" t="s">
        <v>1613</v>
      </c>
      <c r="G35" s="149">
        <v>184396.49600000001</v>
      </c>
    </row>
    <row r="36" spans="1:7" x14ac:dyDescent="0.3">
      <c r="A36" s="1"/>
      <c r="B36" s="86" t="s">
        <v>97</v>
      </c>
      <c r="C36" s="86" t="s">
        <v>1098</v>
      </c>
      <c r="D36" s="86" t="s">
        <v>1644</v>
      </c>
      <c r="E36" s="86" t="s">
        <v>1640</v>
      </c>
      <c r="F36" s="86" t="s">
        <v>1613</v>
      </c>
      <c r="G36" s="149">
        <v>0</v>
      </c>
    </row>
    <row r="37" spans="1:7" x14ac:dyDescent="0.3">
      <c r="A37" s="1"/>
      <c r="B37" s="86" t="s">
        <v>97</v>
      </c>
      <c r="C37" s="86" t="s">
        <v>1099</v>
      </c>
      <c r="D37" s="86" t="s">
        <v>1645</v>
      </c>
      <c r="E37" s="86" t="s">
        <v>1612</v>
      </c>
      <c r="F37" s="86" t="s">
        <v>1613</v>
      </c>
      <c r="G37" s="149">
        <v>0</v>
      </c>
    </row>
    <row r="38" spans="1:7" x14ac:dyDescent="0.3">
      <c r="A38" s="1"/>
      <c r="B38" s="86" t="s">
        <v>97</v>
      </c>
      <c r="C38" s="86" t="s">
        <v>1099</v>
      </c>
      <c r="D38" s="86" t="s">
        <v>1645</v>
      </c>
      <c r="E38" s="86" t="s">
        <v>1640</v>
      </c>
      <c r="F38" s="86" t="s">
        <v>1613</v>
      </c>
      <c r="G38" s="149">
        <v>0</v>
      </c>
    </row>
    <row r="39" spans="1:7" x14ac:dyDescent="0.3">
      <c r="A39" s="1"/>
      <c r="B39" s="86" t="s">
        <v>104</v>
      </c>
      <c r="C39" s="86" t="s">
        <v>109</v>
      </c>
      <c r="D39" s="86" t="s">
        <v>1646</v>
      </c>
      <c r="E39" s="86" t="s">
        <v>1640</v>
      </c>
      <c r="F39" s="86" t="s">
        <v>1613</v>
      </c>
      <c r="G39" s="149">
        <v>132554</v>
      </c>
    </row>
    <row r="40" spans="1:7" x14ac:dyDescent="0.3">
      <c r="A40" s="1"/>
      <c r="B40" s="86" t="s">
        <v>104</v>
      </c>
      <c r="C40" s="86" t="s">
        <v>109</v>
      </c>
      <c r="D40" s="86" t="s">
        <v>1647</v>
      </c>
      <c r="E40" s="86" t="s">
        <v>1640</v>
      </c>
      <c r="F40" s="86" t="s">
        <v>1613</v>
      </c>
      <c r="G40" s="149">
        <v>192349</v>
      </c>
    </row>
    <row r="41" spans="1:7" x14ac:dyDescent="0.3">
      <c r="A41" s="1"/>
      <c r="B41" s="86" t="s">
        <v>104</v>
      </c>
      <c r="C41" s="86" t="s">
        <v>109</v>
      </c>
      <c r="D41" s="86" t="s">
        <v>1648</v>
      </c>
      <c r="E41" s="86" t="s">
        <v>1640</v>
      </c>
      <c r="F41" s="86" t="s">
        <v>1613</v>
      </c>
      <c r="G41" s="149">
        <v>360539</v>
      </c>
    </row>
    <row r="42" spans="1:7" x14ac:dyDescent="0.3">
      <c r="A42" s="1"/>
      <c r="B42" s="86" t="s">
        <v>104</v>
      </c>
      <c r="C42" s="86" t="s">
        <v>112</v>
      </c>
      <c r="D42" s="86" t="s">
        <v>1649</v>
      </c>
      <c r="E42" s="86" t="s">
        <v>1640</v>
      </c>
      <c r="F42" s="86" t="s">
        <v>1613</v>
      </c>
      <c r="G42" s="149">
        <v>436960</v>
      </c>
    </row>
    <row r="43" spans="1:7" x14ac:dyDescent="0.3">
      <c r="A43" s="1"/>
      <c r="B43" s="86" t="s">
        <v>104</v>
      </c>
      <c r="C43" s="86" t="s">
        <v>1616</v>
      </c>
      <c r="D43" s="86" t="s">
        <v>1650</v>
      </c>
      <c r="E43" s="86" t="s">
        <v>1617</v>
      </c>
      <c r="F43" s="86" t="s">
        <v>1618</v>
      </c>
      <c r="G43" s="149">
        <v>0</v>
      </c>
    </row>
    <row r="44" spans="1:7" x14ac:dyDescent="0.3">
      <c r="A44" s="1"/>
      <c r="B44" s="86" t="s">
        <v>104</v>
      </c>
      <c r="C44" s="86" t="s">
        <v>1616</v>
      </c>
      <c r="D44" s="86" t="s">
        <v>1650</v>
      </c>
      <c r="E44" s="86" t="s">
        <v>1612</v>
      </c>
      <c r="F44" s="86" t="s">
        <v>1613</v>
      </c>
      <c r="G44" s="149">
        <v>0</v>
      </c>
    </row>
    <row r="45" spans="1:7" x14ac:dyDescent="0.3">
      <c r="A45" s="1"/>
      <c r="B45" s="86" t="s">
        <v>104</v>
      </c>
      <c r="C45" s="86" t="s">
        <v>1114</v>
      </c>
      <c r="D45" s="86" t="s">
        <v>1651</v>
      </c>
      <c r="E45" s="86" t="s">
        <v>1612</v>
      </c>
      <c r="F45" s="86" t="s">
        <v>1613</v>
      </c>
      <c r="G45" s="149">
        <v>0</v>
      </c>
    </row>
    <row r="46" spans="1:7" x14ac:dyDescent="0.3">
      <c r="A46" s="1"/>
      <c r="B46" s="86" t="s">
        <v>104</v>
      </c>
      <c r="C46" s="86" t="s">
        <v>1114</v>
      </c>
      <c r="D46" s="86" t="s">
        <v>1652</v>
      </c>
      <c r="E46" s="86" t="s">
        <v>1612</v>
      </c>
      <c r="F46" s="86" t="s">
        <v>1613</v>
      </c>
      <c r="G46" s="149">
        <v>0</v>
      </c>
    </row>
    <row r="47" spans="1:7" x14ac:dyDescent="0.3">
      <c r="A47" s="1"/>
      <c r="B47" s="86" t="s">
        <v>104</v>
      </c>
      <c r="C47" s="86" t="s">
        <v>1114</v>
      </c>
      <c r="D47" s="86" t="s">
        <v>1653</v>
      </c>
      <c r="E47" s="86" t="s">
        <v>1612</v>
      </c>
      <c r="F47" s="86" t="s">
        <v>1613</v>
      </c>
      <c r="G47" s="149">
        <v>0</v>
      </c>
    </row>
    <row r="48" spans="1:7" x14ac:dyDescent="0.3">
      <c r="A48" s="1"/>
      <c r="B48" s="86" t="s">
        <v>104</v>
      </c>
      <c r="C48" s="86" t="s">
        <v>1117</v>
      </c>
      <c r="D48" s="86" t="s">
        <v>1654</v>
      </c>
      <c r="E48" s="86" t="s">
        <v>1612</v>
      </c>
      <c r="F48" s="86" t="s">
        <v>1613</v>
      </c>
      <c r="G48" s="149">
        <v>0</v>
      </c>
    </row>
    <row r="49" spans="1:7" x14ac:dyDescent="0.3">
      <c r="A49" s="1"/>
      <c r="B49" s="86" t="s">
        <v>104</v>
      </c>
      <c r="C49" s="86" t="s">
        <v>1117</v>
      </c>
      <c r="D49" s="86" t="s">
        <v>1655</v>
      </c>
      <c r="E49" s="86" t="s">
        <v>1612</v>
      </c>
      <c r="F49" s="86" t="s">
        <v>1613</v>
      </c>
      <c r="G49" s="149">
        <v>0</v>
      </c>
    </row>
    <row r="50" spans="1:7" x14ac:dyDescent="0.3">
      <c r="A50" s="1"/>
      <c r="B50" s="86" t="s">
        <v>104</v>
      </c>
      <c r="C50" s="86" t="s">
        <v>1117</v>
      </c>
      <c r="D50" s="86" t="s">
        <v>1656</v>
      </c>
      <c r="E50" s="86" t="s">
        <v>1612</v>
      </c>
      <c r="F50" s="86" t="s">
        <v>1613</v>
      </c>
      <c r="G50" s="149">
        <v>0</v>
      </c>
    </row>
    <row r="51" spans="1:7" x14ac:dyDescent="0.3">
      <c r="A51" s="1"/>
      <c r="B51" s="86" t="s">
        <v>113</v>
      </c>
      <c r="C51" s="86" t="s">
        <v>114</v>
      </c>
      <c r="D51" s="86" t="s">
        <v>1657</v>
      </c>
      <c r="E51" s="86" t="s">
        <v>1612</v>
      </c>
      <c r="F51" s="86" t="s">
        <v>1613</v>
      </c>
      <c r="G51" s="149">
        <v>0</v>
      </c>
    </row>
    <row r="52" spans="1:7" x14ac:dyDescent="0.3">
      <c r="A52" s="1"/>
      <c r="B52" s="86" t="s">
        <v>113</v>
      </c>
      <c r="C52" s="86" t="s">
        <v>114</v>
      </c>
      <c r="D52" s="86" t="s">
        <v>1657</v>
      </c>
      <c r="E52" s="86" t="s">
        <v>1640</v>
      </c>
      <c r="F52" s="86" t="s">
        <v>1613</v>
      </c>
      <c r="G52" s="149">
        <v>0</v>
      </c>
    </row>
    <row r="53" spans="1:7" x14ac:dyDescent="0.3">
      <c r="A53" s="1"/>
      <c r="B53" s="86" t="s">
        <v>113</v>
      </c>
      <c r="C53" s="86" t="s">
        <v>114</v>
      </c>
      <c r="D53" s="86" t="s">
        <v>1658</v>
      </c>
      <c r="E53" s="86" t="s">
        <v>1612</v>
      </c>
      <c r="F53" s="86" t="s">
        <v>1613</v>
      </c>
      <c r="G53" s="149">
        <v>0</v>
      </c>
    </row>
    <row r="54" spans="1:7" x14ac:dyDescent="0.3">
      <c r="A54" s="1"/>
      <c r="B54" s="86" t="s">
        <v>113</v>
      </c>
      <c r="C54" s="86" t="s">
        <v>114</v>
      </c>
      <c r="D54" s="86" t="s">
        <v>1658</v>
      </c>
      <c r="E54" s="86" t="s">
        <v>1640</v>
      </c>
      <c r="F54" s="86" t="s">
        <v>1613</v>
      </c>
      <c r="G54" s="149">
        <v>0</v>
      </c>
    </row>
    <row r="55" spans="1:7" x14ac:dyDescent="0.3">
      <c r="A55" s="1"/>
      <c r="B55" s="86" t="s">
        <v>597</v>
      </c>
      <c r="C55" s="86" t="s">
        <v>1120</v>
      </c>
      <c r="D55" s="86" t="s">
        <v>1659</v>
      </c>
      <c r="E55" s="86" t="s">
        <v>1660</v>
      </c>
      <c r="F55" s="86" t="s">
        <v>1613</v>
      </c>
      <c r="G55" s="149">
        <v>1186161.42</v>
      </c>
    </row>
    <row r="56" spans="1:7" x14ac:dyDescent="0.3">
      <c r="A56" s="1"/>
      <c r="B56" s="86" t="s">
        <v>597</v>
      </c>
      <c r="C56" s="86" t="s">
        <v>1120</v>
      </c>
      <c r="D56" s="86" t="s">
        <v>1659</v>
      </c>
      <c r="E56" s="86" t="s">
        <v>1661</v>
      </c>
      <c r="F56" s="86" t="s">
        <v>1613</v>
      </c>
      <c r="G56" s="149">
        <v>274225.98</v>
      </c>
    </row>
    <row r="57" spans="1:7" x14ac:dyDescent="0.3">
      <c r="A57" s="1"/>
      <c r="B57" s="86" t="s">
        <v>597</v>
      </c>
      <c r="C57" s="86" t="s">
        <v>1120</v>
      </c>
      <c r="D57" s="86" t="s">
        <v>1659</v>
      </c>
      <c r="E57" s="86" t="s">
        <v>1662</v>
      </c>
      <c r="F57" s="86" t="s">
        <v>1613</v>
      </c>
      <c r="G57" s="149">
        <v>0</v>
      </c>
    </row>
    <row r="58" spans="1:7" x14ac:dyDescent="0.3">
      <c r="A58" s="1"/>
      <c r="B58" s="86" t="s">
        <v>597</v>
      </c>
      <c r="C58" s="86" t="s">
        <v>1120</v>
      </c>
      <c r="D58" s="86" t="s">
        <v>1663</v>
      </c>
      <c r="E58" s="86" t="s">
        <v>1660</v>
      </c>
      <c r="F58" s="86" t="s">
        <v>1613</v>
      </c>
      <c r="G58" s="149">
        <v>1475268.58</v>
      </c>
    </row>
    <row r="59" spans="1:7" x14ac:dyDescent="0.3">
      <c r="A59" s="1"/>
      <c r="B59" s="86" t="s">
        <v>597</v>
      </c>
      <c r="C59" s="86" t="s">
        <v>1120</v>
      </c>
      <c r="D59" s="86" t="s">
        <v>1663</v>
      </c>
      <c r="E59" s="86" t="s">
        <v>1661</v>
      </c>
      <c r="F59" s="86" t="s">
        <v>1613</v>
      </c>
      <c r="G59" s="149">
        <v>341064.02</v>
      </c>
    </row>
    <row r="60" spans="1:7" x14ac:dyDescent="0.3">
      <c r="A60" s="1"/>
      <c r="B60" s="86" t="s">
        <v>597</v>
      </c>
      <c r="C60" s="86" t="s">
        <v>1120</v>
      </c>
      <c r="D60" s="86" t="s">
        <v>1663</v>
      </c>
      <c r="E60" s="86" t="s">
        <v>1662</v>
      </c>
      <c r="F60" s="86" t="s">
        <v>1613</v>
      </c>
      <c r="G60" s="149">
        <v>0</v>
      </c>
    </row>
    <row r="61" spans="1:7" x14ac:dyDescent="0.3">
      <c r="A61" s="1"/>
      <c r="B61" s="86" t="s">
        <v>564</v>
      </c>
      <c r="C61" s="86" t="s">
        <v>1124</v>
      </c>
      <c r="D61" s="86" t="s">
        <v>1124</v>
      </c>
      <c r="E61" s="86" t="s">
        <v>1612</v>
      </c>
      <c r="F61" s="86" t="s">
        <v>1613</v>
      </c>
      <c r="G61" s="149">
        <v>0</v>
      </c>
    </row>
    <row r="62" spans="1:7" x14ac:dyDescent="0.3">
      <c r="A62" s="1"/>
      <c r="B62" s="86" t="s">
        <v>564</v>
      </c>
      <c r="C62" s="86" t="s">
        <v>1125</v>
      </c>
      <c r="D62" s="86" t="s">
        <v>1125</v>
      </c>
      <c r="E62" s="86" t="s">
        <v>1612</v>
      </c>
      <c r="F62" s="86" t="s">
        <v>1613</v>
      </c>
      <c r="G62" s="149">
        <v>0</v>
      </c>
    </row>
    <row r="63" spans="1:7" x14ac:dyDescent="0.3">
      <c r="A63" s="1"/>
      <c r="B63" s="86" t="s">
        <v>116</v>
      </c>
      <c r="C63" s="86" t="s">
        <v>125</v>
      </c>
      <c r="D63" s="86" t="s">
        <v>1664</v>
      </c>
      <c r="E63" s="86" t="s">
        <v>1640</v>
      </c>
      <c r="F63" s="86" t="s">
        <v>1613</v>
      </c>
      <c r="G63" s="149">
        <v>946895.74509999994</v>
      </c>
    </row>
    <row r="64" spans="1:7" x14ac:dyDescent="0.3">
      <c r="A64" s="1"/>
      <c r="B64" s="86" t="s">
        <v>116</v>
      </c>
      <c r="C64" s="86" t="s">
        <v>125</v>
      </c>
      <c r="D64" s="86" t="s">
        <v>1665</v>
      </c>
      <c r="E64" s="86" t="s">
        <v>1640</v>
      </c>
      <c r="F64" s="86" t="s">
        <v>1613</v>
      </c>
      <c r="G64" s="149">
        <v>968313.81649999996</v>
      </c>
    </row>
    <row r="65" spans="1:7" x14ac:dyDescent="0.3">
      <c r="A65" s="1"/>
      <c r="B65" s="86" t="s">
        <v>116</v>
      </c>
      <c r="C65" s="86" t="s">
        <v>125</v>
      </c>
      <c r="D65" s="86" t="s">
        <v>1666</v>
      </c>
      <c r="E65" s="86" t="s">
        <v>1640</v>
      </c>
      <c r="F65" s="86" t="s">
        <v>1613</v>
      </c>
      <c r="G65" s="149">
        <v>970350.92649999994</v>
      </c>
    </row>
    <row r="66" spans="1:7" x14ac:dyDescent="0.3">
      <c r="A66" s="1"/>
      <c r="B66" s="86" t="s">
        <v>116</v>
      </c>
      <c r="C66" s="86" t="s">
        <v>128</v>
      </c>
      <c r="D66" s="86" t="s">
        <v>1667</v>
      </c>
      <c r="E66" s="86" t="s">
        <v>1640</v>
      </c>
      <c r="F66" s="86" t="s">
        <v>1613</v>
      </c>
      <c r="G66" s="149">
        <v>1227584.7779999999</v>
      </c>
    </row>
    <row r="67" spans="1:7" x14ac:dyDescent="0.3">
      <c r="A67" s="1"/>
      <c r="B67" s="86" t="s">
        <v>365</v>
      </c>
      <c r="C67" s="86" t="s">
        <v>1130</v>
      </c>
      <c r="D67" s="86" t="s">
        <v>1668</v>
      </c>
      <c r="E67" s="86" t="s">
        <v>1612</v>
      </c>
      <c r="F67" s="86" t="s">
        <v>1613</v>
      </c>
      <c r="G67" s="149">
        <v>0</v>
      </c>
    </row>
    <row r="68" spans="1:7" x14ac:dyDescent="0.3">
      <c r="A68" s="1"/>
      <c r="B68" s="86" t="s">
        <v>63</v>
      </c>
      <c r="C68" s="86" t="s">
        <v>1134</v>
      </c>
      <c r="D68" s="86" t="s">
        <v>1669</v>
      </c>
      <c r="E68" s="86" t="s">
        <v>1612</v>
      </c>
      <c r="F68" s="86" t="s">
        <v>1613</v>
      </c>
      <c r="G68" s="149">
        <v>0</v>
      </c>
    </row>
    <row r="69" spans="1:7" x14ac:dyDescent="0.3">
      <c r="A69" s="1"/>
      <c r="B69" s="86" t="s">
        <v>63</v>
      </c>
      <c r="C69" s="86" t="s">
        <v>1134</v>
      </c>
      <c r="D69" s="86" t="s">
        <v>1669</v>
      </c>
      <c r="E69" s="86" t="s">
        <v>1640</v>
      </c>
      <c r="F69" s="86" t="s">
        <v>1613</v>
      </c>
      <c r="G69" s="149">
        <v>0</v>
      </c>
    </row>
    <row r="70" spans="1:7" x14ac:dyDescent="0.3">
      <c r="A70" s="1"/>
      <c r="B70" s="86" t="s">
        <v>63</v>
      </c>
      <c r="C70" s="86" t="s">
        <v>1134</v>
      </c>
      <c r="D70" s="86" t="s">
        <v>1135</v>
      </c>
      <c r="E70" s="86" t="s">
        <v>1612</v>
      </c>
      <c r="F70" s="86" t="s">
        <v>1613</v>
      </c>
      <c r="G70" s="149">
        <v>0</v>
      </c>
    </row>
    <row r="71" spans="1:7" x14ac:dyDescent="0.3">
      <c r="A71" s="1"/>
      <c r="B71" s="86" t="s">
        <v>63</v>
      </c>
      <c r="C71" s="86" t="s">
        <v>1134</v>
      </c>
      <c r="D71" s="86" t="s">
        <v>1135</v>
      </c>
      <c r="E71" s="86" t="s">
        <v>1640</v>
      </c>
      <c r="F71" s="86" t="s">
        <v>1613</v>
      </c>
      <c r="G71" s="149">
        <v>58590.720000000001</v>
      </c>
    </row>
    <row r="72" spans="1:7" x14ac:dyDescent="0.3">
      <c r="A72" s="1"/>
      <c r="B72" s="86" t="s">
        <v>63</v>
      </c>
      <c r="C72" s="86" t="s">
        <v>1134</v>
      </c>
      <c r="D72" s="86" t="s">
        <v>1306</v>
      </c>
      <c r="E72" s="86" t="s">
        <v>1612</v>
      </c>
      <c r="F72" s="86" t="s">
        <v>1613</v>
      </c>
      <c r="G72" s="149">
        <v>0</v>
      </c>
    </row>
    <row r="73" spans="1:7" x14ac:dyDescent="0.3">
      <c r="A73" s="1"/>
      <c r="B73" s="86" t="s">
        <v>63</v>
      </c>
      <c r="C73" s="86" t="s">
        <v>1134</v>
      </c>
      <c r="D73" s="86" t="s">
        <v>1306</v>
      </c>
      <c r="E73" s="86" t="s">
        <v>1640</v>
      </c>
      <c r="F73" s="86" t="s">
        <v>1613</v>
      </c>
      <c r="G73" s="149">
        <v>88598.28</v>
      </c>
    </row>
    <row r="74" spans="1:7" x14ac:dyDescent="0.3">
      <c r="A74" s="1"/>
      <c r="B74" s="86" t="s">
        <v>63</v>
      </c>
      <c r="C74" s="86" t="s">
        <v>1137</v>
      </c>
      <c r="D74" s="86" t="s">
        <v>1670</v>
      </c>
      <c r="E74" s="86" t="s">
        <v>1640</v>
      </c>
      <c r="F74" s="86" t="s">
        <v>1613</v>
      </c>
      <c r="G74" s="149">
        <v>0</v>
      </c>
    </row>
    <row r="75" spans="1:7" x14ac:dyDescent="0.3">
      <c r="A75" s="1"/>
      <c r="B75" s="86" t="s">
        <v>63</v>
      </c>
      <c r="C75" s="86" t="s">
        <v>166</v>
      </c>
      <c r="D75" s="86" t="s">
        <v>166</v>
      </c>
      <c r="E75" s="86" t="s">
        <v>1640</v>
      </c>
      <c r="F75" s="86" t="s">
        <v>1613</v>
      </c>
      <c r="G75" s="149">
        <v>1800256.5</v>
      </c>
    </row>
    <row r="76" spans="1:7" x14ac:dyDescent="0.3">
      <c r="A76" s="1"/>
      <c r="B76" s="86" t="s">
        <v>63</v>
      </c>
      <c r="C76" s="86" t="s">
        <v>166</v>
      </c>
      <c r="D76" s="86" t="s">
        <v>1671</v>
      </c>
      <c r="E76" s="86" t="s">
        <v>1612</v>
      </c>
      <c r="F76" s="86" t="s">
        <v>1613</v>
      </c>
      <c r="G76" s="149">
        <v>0</v>
      </c>
    </row>
    <row r="77" spans="1:7" x14ac:dyDescent="0.3">
      <c r="A77" s="1"/>
      <c r="B77" s="86" t="s">
        <v>63</v>
      </c>
      <c r="C77" s="86" t="s">
        <v>166</v>
      </c>
      <c r="D77" s="86" t="s">
        <v>1672</v>
      </c>
      <c r="E77" s="86" t="s">
        <v>1612</v>
      </c>
      <c r="F77" s="86" t="s">
        <v>1613</v>
      </c>
      <c r="G77" s="149">
        <v>0</v>
      </c>
    </row>
    <row r="78" spans="1:7" x14ac:dyDescent="0.3">
      <c r="A78" s="1"/>
      <c r="B78" s="86" t="s">
        <v>390</v>
      </c>
      <c r="C78" s="86" t="s">
        <v>1039</v>
      </c>
      <c r="D78" s="86" t="s">
        <v>1673</v>
      </c>
      <c r="E78" s="86" t="s">
        <v>1674</v>
      </c>
      <c r="F78" s="86" t="s">
        <v>1613</v>
      </c>
      <c r="G78" s="149">
        <v>15969.28</v>
      </c>
    </row>
    <row r="79" spans="1:7" x14ac:dyDescent="0.3">
      <c r="A79" s="1"/>
      <c r="B79" s="86" t="s">
        <v>390</v>
      </c>
      <c r="C79" s="86" t="s">
        <v>1039</v>
      </c>
      <c r="D79" s="86" t="s">
        <v>1675</v>
      </c>
      <c r="E79" s="86" t="s">
        <v>1674</v>
      </c>
      <c r="F79" s="86" t="s">
        <v>1613</v>
      </c>
      <c r="G79" s="149">
        <v>15901.66</v>
      </c>
    </row>
    <row r="80" spans="1:7" x14ac:dyDescent="0.3">
      <c r="A80" s="1"/>
      <c r="B80" s="86" t="s">
        <v>390</v>
      </c>
      <c r="C80" s="86" t="s">
        <v>1039</v>
      </c>
      <c r="D80" s="86" t="s">
        <v>1676</v>
      </c>
      <c r="E80" s="86" t="s">
        <v>1674</v>
      </c>
      <c r="F80" s="86" t="s">
        <v>1613</v>
      </c>
      <c r="G80" s="149">
        <v>14858.29</v>
      </c>
    </row>
    <row r="81" spans="1:7" x14ac:dyDescent="0.3">
      <c r="A81" s="1"/>
      <c r="B81" s="86" t="s">
        <v>390</v>
      </c>
      <c r="C81" s="86" t="s">
        <v>1143</v>
      </c>
      <c r="D81" s="86" t="s">
        <v>1677</v>
      </c>
      <c r="E81" s="86" t="s">
        <v>1674</v>
      </c>
      <c r="F81" s="86" t="s">
        <v>1613</v>
      </c>
      <c r="G81" s="149">
        <v>0</v>
      </c>
    </row>
    <row r="82" spans="1:7" x14ac:dyDescent="0.3">
      <c r="A82" s="1"/>
      <c r="B82" s="86" t="s">
        <v>390</v>
      </c>
      <c r="C82" s="86" t="s">
        <v>1143</v>
      </c>
      <c r="D82" s="86" t="s">
        <v>1678</v>
      </c>
      <c r="E82" s="86" t="s">
        <v>1674</v>
      </c>
      <c r="F82" s="86" t="s">
        <v>1613</v>
      </c>
      <c r="G82" s="149">
        <v>14220.68</v>
      </c>
    </row>
    <row r="83" spans="1:7" x14ac:dyDescent="0.3">
      <c r="A83" s="1"/>
      <c r="B83" s="86" t="s">
        <v>390</v>
      </c>
      <c r="C83" s="86" t="s">
        <v>1144</v>
      </c>
      <c r="D83" s="86" t="s">
        <v>1679</v>
      </c>
      <c r="E83" s="86" t="s">
        <v>1674</v>
      </c>
      <c r="F83" s="86" t="s">
        <v>1613</v>
      </c>
      <c r="G83" s="149">
        <v>12162.91</v>
      </c>
    </row>
    <row r="84" spans="1:7" x14ac:dyDescent="0.3">
      <c r="A84" s="1"/>
      <c r="B84" s="86" t="s">
        <v>390</v>
      </c>
      <c r="C84" s="86" t="s">
        <v>1144</v>
      </c>
      <c r="D84" s="86" t="s">
        <v>1680</v>
      </c>
      <c r="E84" s="86" t="s">
        <v>1674</v>
      </c>
      <c r="F84" s="86" t="s">
        <v>1613</v>
      </c>
      <c r="G84" s="149">
        <v>10856.6</v>
      </c>
    </row>
    <row r="85" spans="1:7" x14ac:dyDescent="0.3">
      <c r="A85" s="1"/>
      <c r="B85" s="86" t="s">
        <v>390</v>
      </c>
      <c r="C85" s="86" t="s">
        <v>1145</v>
      </c>
      <c r="D85" s="86" t="s">
        <v>1681</v>
      </c>
      <c r="E85" s="86" t="s">
        <v>1674</v>
      </c>
      <c r="F85" s="86" t="s">
        <v>1613</v>
      </c>
      <c r="G85" s="149">
        <v>13052.24</v>
      </c>
    </row>
    <row r="86" spans="1:7" x14ac:dyDescent="0.3">
      <c r="A86" s="1"/>
      <c r="B86" s="86" t="s">
        <v>390</v>
      </c>
      <c r="C86" s="86" t="s">
        <v>1145</v>
      </c>
      <c r="D86" s="86" t="s">
        <v>1682</v>
      </c>
      <c r="E86" s="86" t="s">
        <v>1674</v>
      </c>
      <c r="F86" s="86" t="s">
        <v>1613</v>
      </c>
      <c r="G86" s="149">
        <v>13984.54</v>
      </c>
    </row>
    <row r="87" spans="1:7" ht="26.4" x14ac:dyDescent="0.3">
      <c r="A87" s="1"/>
      <c r="B87" s="86" t="s">
        <v>555</v>
      </c>
      <c r="C87" s="86" t="s">
        <v>1146</v>
      </c>
      <c r="D87" s="86" t="s">
        <v>637</v>
      </c>
      <c r="E87" s="86" t="s">
        <v>1612</v>
      </c>
      <c r="F87" s="86" t="s">
        <v>1613</v>
      </c>
      <c r="G87" s="149">
        <v>0</v>
      </c>
    </row>
    <row r="88" spans="1:7" ht="26.4" x14ac:dyDescent="0.3">
      <c r="A88" s="1"/>
      <c r="B88" s="86" t="s">
        <v>555</v>
      </c>
      <c r="C88" s="86" t="s">
        <v>1146</v>
      </c>
      <c r="D88" s="86" t="s">
        <v>638</v>
      </c>
      <c r="E88" s="86" t="s">
        <v>1612</v>
      </c>
      <c r="F88" s="86" t="s">
        <v>1613</v>
      </c>
      <c r="G88" s="149">
        <v>0</v>
      </c>
    </row>
    <row r="89" spans="1:7" x14ac:dyDescent="0.3">
      <c r="A89" s="1"/>
      <c r="B89" s="86" t="s">
        <v>171</v>
      </c>
      <c r="C89" s="86" t="s">
        <v>172</v>
      </c>
      <c r="D89" s="86" t="s">
        <v>1683</v>
      </c>
      <c r="E89" s="86" t="s">
        <v>1612</v>
      </c>
      <c r="F89" s="86" t="s">
        <v>1613</v>
      </c>
      <c r="G89" s="149">
        <v>0</v>
      </c>
    </row>
    <row r="90" spans="1:7" x14ac:dyDescent="0.3">
      <c r="A90" s="1"/>
      <c r="B90" s="86" t="s">
        <v>171</v>
      </c>
      <c r="C90" s="86" t="s">
        <v>172</v>
      </c>
      <c r="D90" s="86" t="s">
        <v>1684</v>
      </c>
      <c r="E90" s="86" t="s">
        <v>1612</v>
      </c>
      <c r="F90" s="86" t="s">
        <v>1613</v>
      </c>
      <c r="G90" s="149">
        <v>0</v>
      </c>
    </row>
    <row r="91" spans="1:7" x14ac:dyDescent="0.3">
      <c r="A91" s="1"/>
      <c r="B91" s="86" t="s">
        <v>171</v>
      </c>
      <c r="C91" s="86" t="s">
        <v>172</v>
      </c>
      <c r="D91" s="86" t="s">
        <v>1685</v>
      </c>
      <c r="E91" s="86" t="s">
        <v>1612</v>
      </c>
      <c r="F91" s="86" t="s">
        <v>1613</v>
      </c>
      <c r="G91" s="149">
        <v>0</v>
      </c>
    </row>
    <row r="92" spans="1:7" x14ac:dyDescent="0.3">
      <c r="A92" s="1"/>
      <c r="B92" s="86" t="s">
        <v>171</v>
      </c>
      <c r="C92" s="86" t="s">
        <v>172</v>
      </c>
      <c r="D92" s="86" t="s">
        <v>1686</v>
      </c>
      <c r="E92" s="86" t="s">
        <v>1612</v>
      </c>
      <c r="F92" s="86" t="s">
        <v>1613</v>
      </c>
      <c r="G92" s="149">
        <v>0</v>
      </c>
    </row>
    <row r="93" spans="1:7" x14ac:dyDescent="0.3">
      <c r="A93" s="1"/>
      <c r="B93" s="86" t="s">
        <v>469</v>
      </c>
      <c r="C93" s="86" t="s">
        <v>1149</v>
      </c>
      <c r="D93" s="86" t="s">
        <v>1150</v>
      </c>
      <c r="E93" s="86" t="s">
        <v>1612</v>
      </c>
      <c r="F93" s="86" t="s">
        <v>1613</v>
      </c>
      <c r="G93" s="149">
        <v>0</v>
      </c>
    </row>
    <row r="94" spans="1:7" x14ac:dyDescent="0.3">
      <c r="A94" s="1"/>
      <c r="B94" s="86" t="s">
        <v>469</v>
      </c>
      <c r="C94" s="86" t="s">
        <v>1149</v>
      </c>
      <c r="D94" s="86" t="s">
        <v>1687</v>
      </c>
      <c r="E94" s="86" t="s">
        <v>1612</v>
      </c>
      <c r="F94" s="86" t="s">
        <v>1613</v>
      </c>
      <c r="G94" s="149">
        <v>0</v>
      </c>
    </row>
    <row r="95" spans="1:7" x14ac:dyDescent="0.3">
      <c r="A95" s="1"/>
      <c r="B95" s="86" t="s">
        <v>469</v>
      </c>
      <c r="C95" s="86" t="s">
        <v>1149</v>
      </c>
      <c r="D95" s="86" t="s">
        <v>1687</v>
      </c>
      <c r="E95" s="86" t="s">
        <v>1615</v>
      </c>
      <c r="F95" s="86" t="s">
        <v>1613</v>
      </c>
      <c r="G95" s="149">
        <v>0</v>
      </c>
    </row>
    <row r="96" spans="1:7" x14ac:dyDescent="0.3">
      <c r="A96" s="1"/>
      <c r="B96" s="86" t="s">
        <v>469</v>
      </c>
      <c r="C96" s="86" t="s">
        <v>1149</v>
      </c>
      <c r="D96" s="86" t="s">
        <v>1688</v>
      </c>
      <c r="E96" s="86" t="s">
        <v>1612</v>
      </c>
      <c r="F96" s="86" t="s">
        <v>1613</v>
      </c>
      <c r="G96" s="149">
        <v>0</v>
      </c>
    </row>
    <row r="97" spans="1:7" x14ac:dyDescent="0.3">
      <c r="A97" s="1"/>
      <c r="B97" s="86" t="s">
        <v>469</v>
      </c>
      <c r="C97" s="86" t="s">
        <v>1149</v>
      </c>
      <c r="D97" s="86" t="s">
        <v>1688</v>
      </c>
      <c r="E97" s="86" t="s">
        <v>1615</v>
      </c>
      <c r="F97" s="86" t="s">
        <v>1613</v>
      </c>
      <c r="G97" s="149">
        <v>0</v>
      </c>
    </row>
    <row r="98" spans="1:7" x14ac:dyDescent="0.3">
      <c r="A98" s="1"/>
      <c r="B98" s="86" t="s">
        <v>469</v>
      </c>
      <c r="C98" s="86" t="s">
        <v>1149</v>
      </c>
      <c r="D98" s="86" t="s">
        <v>1689</v>
      </c>
      <c r="E98" s="86" t="s">
        <v>1612</v>
      </c>
      <c r="F98" s="86" t="s">
        <v>1613</v>
      </c>
      <c r="G98" s="149">
        <v>0</v>
      </c>
    </row>
    <row r="99" spans="1:7" x14ac:dyDescent="0.3">
      <c r="A99" s="1"/>
      <c r="B99" s="86" t="s">
        <v>469</v>
      </c>
      <c r="C99" s="86" t="s">
        <v>1149</v>
      </c>
      <c r="D99" s="86" t="s">
        <v>1689</v>
      </c>
      <c r="E99" s="86" t="s">
        <v>1615</v>
      </c>
      <c r="F99" s="86" t="s">
        <v>1613</v>
      </c>
      <c r="G99" s="149">
        <v>0</v>
      </c>
    </row>
    <row r="100" spans="1:7" x14ac:dyDescent="0.3">
      <c r="A100" s="1"/>
      <c r="B100" s="86" t="s">
        <v>179</v>
      </c>
      <c r="C100" s="86" t="s">
        <v>1154</v>
      </c>
      <c r="D100" s="86" t="s">
        <v>693</v>
      </c>
      <c r="E100" s="86" t="s">
        <v>1640</v>
      </c>
      <c r="F100" s="86" t="s">
        <v>1613</v>
      </c>
      <c r="G100" s="149">
        <v>1144739</v>
      </c>
    </row>
    <row r="101" spans="1:7" x14ac:dyDescent="0.3">
      <c r="A101" s="1"/>
      <c r="B101" s="86" t="s">
        <v>182</v>
      </c>
      <c r="C101" s="86" t="s">
        <v>1155</v>
      </c>
      <c r="D101" s="86" t="s">
        <v>1690</v>
      </c>
      <c r="E101" s="86" t="s">
        <v>1640</v>
      </c>
      <c r="F101" s="86" t="s">
        <v>1613</v>
      </c>
      <c r="G101" s="149">
        <v>0</v>
      </c>
    </row>
    <row r="102" spans="1:7" x14ac:dyDescent="0.3">
      <c r="A102" s="1"/>
      <c r="B102" s="86" t="s">
        <v>182</v>
      </c>
      <c r="C102" s="86" t="s">
        <v>1155</v>
      </c>
      <c r="D102" s="86" t="s">
        <v>1691</v>
      </c>
      <c r="E102" s="86" t="s">
        <v>1640</v>
      </c>
      <c r="F102" s="86" t="s">
        <v>1613</v>
      </c>
      <c r="G102"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542</v>
      </c>
      <c r="C6" s="198" t="s">
        <v>1692</v>
      </c>
      <c r="D6" s="198"/>
      <c r="E6" s="198"/>
      <c r="F6" s="198"/>
      <c r="G6" s="198"/>
      <c r="H6" s="198"/>
      <c r="I6" s="198"/>
      <c r="J6" s="198"/>
      <c r="K6" s="198"/>
      <c r="L6" s="198"/>
      <c r="M6" s="198"/>
      <c r="N6" s="198"/>
      <c r="O6" s="198"/>
      <c r="P6" s="198"/>
    </row>
    <row r="7" spans="1:16" ht="40.049999999999997" customHeight="1" x14ac:dyDescent="0.3">
      <c r="A7" s="1"/>
      <c r="B7" s="198"/>
      <c r="C7" s="3" t="s">
        <v>35</v>
      </c>
      <c r="D7" s="3" t="s">
        <v>97</v>
      </c>
      <c r="E7" s="3" t="s">
        <v>104</v>
      </c>
      <c r="F7" s="3" t="s">
        <v>104</v>
      </c>
      <c r="G7" s="3" t="s">
        <v>113</v>
      </c>
      <c r="H7" s="3" t="s">
        <v>597</v>
      </c>
      <c r="I7" s="3" t="s">
        <v>116</v>
      </c>
      <c r="J7" s="3" t="s">
        <v>116</v>
      </c>
      <c r="K7" s="3" t="s">
        <v>63</v>
      </c>
      <c r="L7" s="3" t="s">
        <v>63</v>
      </c>
      <c r="M7" s="3" t="s">
        <v>63</v>
      </c>
      <c r="N7" s="3" t="s">
        <v>63</v>
      </c>
      <c r="O7" s="3" t="s">
        <v>179</v>
      </c>
      <c r="P7" s="3" t="s">
        <v>182</v>
      </c>
    </row>
    <row r="8" spans="1:16" ht="40.049999999999997" customHeight="1" x14ac:dyDescent="0.3">
      <c r="A8" s="1"/>
      <c r="B8" s="198"/>
      <c r="C8" s="3" t="s">
        <v>17</v>
      </c>
      <c r="D8" s="3" t="s">
        <v>102</v>
      </c>
      <c r="E8" s="3" t="s">
        <v>1693</v>
      </c>
      <c r="F8" s="3" t="s">
        <v>1694</v>
      </c>
      <c r="G8" s="3" t="s">
        <v>1695</v>
      </c>
      <c r="H8" s="3" t="s">
        <v>1696</v>
      </c>
      <c r="I8" s="3" t="s">
        <v>125</v>
      </c>
      <c r="J8" s="3" t="s">
        <v>128</v>
      </c>
      <c r="K8" s="3" t="s">
        <v>1697</v>
      </c>
      <c r="L8" s="3" t="s">
        <v>1698</v>
      </c>
      <c r="M8" s="3" t="s">
        <v>163</v>
      </c>
      <c r="N8" s="3" t="s">
        <v>1699</v>
      </c>
      <c r="O8" s="3" t="s">
        <v>1118</v>
      </c>
      <c r="P8" s="3" t="s">
        <v>1700</v>
      </c>
    </row>
    <row r="9" spans="1:16" x14ac:dyDescent="0.3">
      <c r="A9" s="1"/>
      <c r="B9" s="150" t="s">
        <v>219</v>
      </c>
      <c r="C9" s="148">
        <v>861.7</v>
      </c>
      <c r="D9" s="148">
        <v>0</v>
      </c>
      <c r="E9" s="148">
        <v>85.55</v>
      </c>
      <c r="F9" s="148">
        <v>85.55</v>
      </c>
      <c r="G9" s="148">
        <v>0</v>
      </c>
      <c r="H9" s="148">
        <v>496.22</v>
      </c>
      <c r="I9" s="148">
        <v>8518</v>
      </c>
      <c r="J9" s="148">
        <v>22626</v>
      </c>
      <c r="K9" s="148">
        <v>4391.3950999999997</v>
      </c>
      <c r="L9" s="148">
        <v>3977.9434000000001</v>
      </c>
      <c r="M9" s="148">
        <v>4389.0716000000002</v>
      </c>
      <c r="N9" s="148">
        <v>4389.4065000000001</v>
      </c>
      <c r="O9" s="148">
        <v>6640.8639999999996</v>
      </c>
      <c r="P9" s="148">
        <v>6954.116</v>
      </c>
    </row>
    <row r="10" spans="1:16" x14ac:dyDescent="0.3">
      <c r="A10" s="1"/>
      <c r="B10" s="150" t="s">
        <v>1701</v>
      </c>
      <c r="C10" s="148">
        <v>862.1</v>
      </c>
      <c r="D10" s="148">
        <v>0</v>
      </c>
      <c r="E10" s="148">
        <v>87.81</v>
      </c>
      <c r="F10" s="148">
        <v>87.81</v>
      </c>
      <c r="G10" s="148">
        <v>0</v>
      </c>
      <c r="H10" s="148">
        <v>520.73</v>
      </c>
      <c r="I10" s="148">
        <v>8731</v>
      </c>
      <c r="J10" s="148">
        <v>23238</v>
      </c>
      <c r="K10" s="148">
        <v>4443.7538000000004</v>
      </c>
      <c r="L10" s="148">
        <v>4154.1136999999999</v>
      </c>
      <c r="M10" s="148">
        <v>4441.9044000000004</v>
      </c>
      <c r="N10" s="148">
        <v>4441.4809999999998</v>
      </c>
      <c r="O10" s="148">
        <v>6659.3154999999997</v>
      </c>
      <c r="P10" s="148">
        <v>6952.1170000000002</v>
      </c>
    </row>
    <row r="11" spans="1:16" x14ac:dyDescent="0.3">
      <c r="A11" s="1"/>
      <c r="B11" s="150" t="s">
        <v>1702</v>
      </c>
      <c r="C11" s="148">
        <v>862.4</v>
      </c>
      <c r="D11" s="148">
        <v>0</v>
      </c>
      <c r="E11" s="148">
        <v>90.2</v>
      </c>
      <c r="F11" s="148">
        <v>90.2</v>
      </c>
      <c r="G11" s="148">
        <v>0</v>
      </c>
      <c r="H11" s="148">
        <v>516.80999999999995</v>
      </c>
      <c r="I11" s="148">
        <v>8943</v>
      </c>
      <c r="J11" s="148">
        <v>23281</v>
      </c>
      <c r="K11" s="148">
        <v>4482.2479000000003</v>
      </c>
      <c r="L11" s="148">
        <v>4233.2251999999999</v>
      </c>
      <c r="M11" s="148">
        <v>4479.8914999999997</v>
      </c>
      <c r="N11" s="148">
        <v>4479.2628999999997</v>
      </c>
      <c r="O11" s="148">
        <v>6660.8860000000004</v>
      </c>
      <c r="P11" s="148">
        <v>6950.2070000000003</v>
      </c>
    </row>
    <row r="12" spans="1:16" x14ac:dyDescent="0.3">
      <c r="A12" s="1"/>
      <c r="B12" s="150" t="s">
        <v>1703</v>
      </c>
      <c r="C12" s="148">
        <v>865.4</v>
      </c>
      <c r="D12" s="148">
        <v>0</v>
      </c>
      <c r="E12" s="148">
        <v>92.13</v>
      </c>
      <c r="F12" s="148">
        <v>92.13</v>
      </c>
      <c r="G12" s="148">
        <v>0</v>
      </c>
      <c r="H12" s="148">
        <v>520.73</v>
      </c>
      <c r="I12" s="148">
        <v>9156</v>
      </c>
      <c r="J12" s="148">
        <v>23244</v>
      </c>
      <c r="K12" s="148">
        <v>4511.3757999999998</v>
      </c>
      <c r="L12" s="148">
        <v>4285.9152999999997</v>
      </c>
      <c r="M12" s="148">
        <v>4509.3360000000002</v>
      </c>
      <c r="N12" s="148">
        <v>4508.2812999999996</v>
      </c>
      <c r="O12" s="148">
        <v>6659.7079999999996</v>
      </c>
      <c r="P12" s="148">
        <v>6948.5309999999999</v>
      </c>
    </row>
    <row r="13" spans="1:16" x14ac:dyDescent="0.3">
      <c r="A13" s="1"/>
      <c r="B13" s="150" t="s">
        <v>1704</v>
      </c>
      <c r="C13" s="148">
        <v>865.4</v>
      </c>
      <c r="D13" s="148">
        <v>0</v>
      </c>
      <c r="E13" s="148">
        <v>93.62</v>
      </c>
      <c r="F13" s="148">
        <v>93.62</v>
      </c>
      <c r="G13" s="148">
        <v>0</v>
      </c>
      <c r="H13" s="148">
        <v>520.73</v>
      </c>
      <c r="I13" s="148">
        <v>9291</v>
      </c>
      <c r="J13" s="148">
        <v>23162</v>
      </c>
      <c r="K13" s="148">
        <v>4523.3023999999996</v>
      </c>
      <c r="L13" s="148">
        <v>4304.5771999999997</v>
      </c>
      <c r="M13" s="148">
        <v>4520.8545000000004</v>
      </c>
      <c r="N13" s="148">
        <v>4520.2663000000002</v>
      </c>
      <c r="O13" s="148">
        <v>6660.4930000000004</v>
      </c>
      <c r="P13" s="148">
        <v>6946.76</v>
      </c>
    </row>
    <row r="14" spans="1:16" x14ac:dyDescent="0.3">
      <c r="A14" s="1"/>
      <c r="B14" s="150" t="s">
        <v>371</v>
      </c>
      <c r="C14" s="148">
        <v>864.2</v>
      </c>
      <c r="D14" s="148">
        <v>0</v>
      </c>
      <c r="E14" s="148">
        <v>94.43</v>
      </c>
      <c r="F14" s="148">
        <v>94.43</v>
      </c>
      <c r="G14" s="148">
        <v>0</v>
      </c>
      <c r="H14" s="148">
        <v>518.77</v>
      </c>
      <c r="I14" s="148">
        <v>9388</v>
      </c>
      <c r="J14" s="148">
        <v>23262</v>
      </c>
      <c r="K14" s="148">
        <v>4499.6578</v>
      </c>
      <c r="L14" s="148">
        <v>4274.9808999999996</v>
      </c>
      <c r="M14" s="148">
        <v>4497.6611999999996</v>
      </c>
      <c r="N14" s="148">
        <v>4496.2588999999998</v>
      </c>
      <c r="O14" s="148">
        <v>6660.4930000000004</v>
      </c>
      <c r="P14" s="148">
        <v>6944.884</v>
      </c>
    </row>
    <row r="15" spans="1:16" x14ac:dyDescent="0.3">
      <c r="A15" s="1"/>
      <c r="B15" s="150" t="s">
        <v>336</v>
      </c>
      <c r="C15" s="148">
        <v>864</v>
      </c>
      <c r="D15" s="148">
        <v>0</v>
      </c>
      <c r="E15" s="148">
        <v>94.17</v>
      </c>
      <c r="F15" s="148">
        <v>94.17</v>
      </c>
      <c r="G15" s="148">
        <v>0</v>
      </c>
      <c r="H15" s="148">
        <v>520.73</v>
      </c>
      <c r="I15" s="148">
        <v>9333</v>
      </c>
      <c r="J15" s="148">
        <v>22746</v>
      </c>
      <c r="K15" s="148">
        <v>4446.7021000000004</v>
      </c>
      <c r="L15" s="148">
        <v>4091.8769000000002</v>
      </c>
      <c r="M15" s="148">
        <v>4444.8669</v>
      </c>
      <c r="N15" s="148">
        <v>4443.4295000000002</v>
      </c>
      <c r="O15" s="148">
        <v>6640.4709999999995</v>
      </c>
      <c r="P15" s="148">
        <v>6943.2089999999998</v>
      </c>
    </row>
    <row r="16" spans="1:16" x14ac:dyDescent="0.3">
      <c r="A16" s="1"/>
      <c r="B16" s="150" t="s">
        <v>1705</v>
      </c>
      <c r="C16" s="148">
        <v>864.3</v>
      </c>
      <c r="D16" s="148">
        <v>0</v>
      </c>
      <c r="E16" s="148">
        <v>93.3</v>
      </c>
      <c r="F16" s="148">
        <v>93.3</v>
      </c>
      <c r="G16" s="148">
        <v>0</v>
      </c>
      <c r="H16" s="148">
        <v>521.71</v>
      </c>
      <c r="I16" s="148">
        <v>9278</v>
      </c>
      <c r="J16" s="148">
        <v>22803</v>
      </c>
      <c r="K16" s="148">
        <v>4388.1958000000004</v>
      </c>
      <c r="L16" s="148">
        <v>3996.7609000000002</v>
      </c>
      <c r="M16" s="148">
        <v>4386.4237999999996</v>
      </c>
      <c r="N16" s="148">
        <v>4384.7434000000003</v>
      </c>
      <c r="O16" s="148">
        <v>6639.6859999999997</v>
      </c>
      <c r="P16" s="148">
        <v>6942.3680000000004</v>
      </c>
    </row>
    <row r="17" spans="1:16" x14ac:dyDescent="0.3">
      <c r="A17" s="1"/>
      <c r="B17" s="150" t="s">
        <v>202</v>
      </c>
      <c r="C17" s="148">
        <v>862.2</v>
      </c>
      <c r="D17" s="148">
        <v>0</v>
      </c>
      <c r="E17" s="148">
        <v>92.65</v>
      </c>
      <c r="F17" s="148">
        <v>92.65</v>
      </c>
      <c r="G17" s="148">
        <v>0</v>
      </c>
      <c r="H17" s="148">
        <v>520.73</v>
      </c>
      <c r="I17" s="148">
        <v>9207</v>
      </c>
      <c r="J17" s="148">
        <v>22907</v>
      </c>
      <c r="K17" s="148">
        <v>4389.6701000000003</v>
      </c>
      <c r="L17" s="148">
        <v>4085.9942999999998</v>
      </c>
      <c r="M17" s="148">
        <v>4387.4468999999999</v>
      </c>
      <c r="N17" s="148">
        <v>4386.9162999999999</v>
      </c>
      <c r="O17" s="148">
        <v>6653.8190000000004</v>
      </c>
      <c r="P17" s="148">
        <v>6941.982</v>
      </c>
    </row>
    <row r="18" spans="1:16" x14ac:dyDescent="0.3">
      <c r="A18" s="1"/>
      <c r="B18" s="150" t="s">
        <v>1706</v>
      </c>
      <c r="C18" s="148">
        <v>844.2</v>
      </c>
      <c r="D18" s="148">
        <v>2952.46</v>
      </c>
      <c r="E18" s="148">
        <v>91.84</v>
      </c>
      <c r="F18" s="148">
        <v>91.84</v>
      </c>
      <c r="G18" s="148">
        <v>0</v>
      </c>
      <c r="H18" s="148">
        <v>521.71</v>
      </c>
      <c r="I18" s="148">
        <v>9111</v>
      </c>
      <c r="J18" s="148">
        <v>22809</v>
      </c>
      <c r="K18" s="148">
        <v>4327.8675000000003</v>
      </c>
      <c r="L18" s="148">
        <v>3887.2646</v>
      </c>
      <c r="M18" s="148">
        <v>4324.7596000000003</v>
      </c>
      <c r="N18" s="148">
        <v>4328.5045</v>
      </c>
      <c r="O18" s="148">
        <v>6647.5379999999996</v>
      </c>
      <c r="P18" s="148">
        <v>6940.8990000000003</v>
      </c>
    </row>
    <row r="19" spans="1:16" x14ac:dyDescent="0.3">
      <c r="A19" s="1"/>
      <c r="B19" s="150" t="s">
        <v>1707</v>
      </c>
      <c r="C19" s="148">
        <v>802.6</v>
      </c>
      <c r="D19" s="148">
        <v>2984.88</v>
      </c>
      <c r="E19" s="148">
        <v>89.86</v>
      </c>
      <c r="F19" s="148">
        <v>89.86</v>
      </c>
      <c r="G19" s="148">
        <v>0</v>
      </c>
      <c r="H19" s="148">
        <v>518.77</v>
      </c>
      <c r="I19" s="148">
        <v>8935</v>
      </c>
      <c r="J19" s="148">
        <v>22729</v>
      </c>
      <c r="K19" s="148">
        <v>4297.4227000000001</v>
      </c>
      <c r="L19" s="148">
        <v>3840.6325999999999</v>
      </c>
      <c r="M19" s="148">
        <v>4293.9647000000004</v>
      </c>
      <c r="N19" s="148">
        <v>4301.1454999999996</v>
      </c>
      <c r="O19" s="148">
        <v>6647.93</v>
      </c>
      <c r="P19" s="148">
        <v>6940.43</v>
      </c>
    </row>
    <row r="20" spans="1:16" x14ac:dyDescent="0.3">
      <c r="A20" s="1"/>
      <c r="B20" s="150" t="s">
        <v>1708</v>
      </c>
      <c r="C20" s="148">
        <v>793.9</v>
      </c>
      <c r="D20" s="148">
        <v>2984.88</v>
      </c>
      <c r="E20" s="148">
        <v>88</v>
      </c>
      <c r="F20" s="148">
        <v>88</v>
      </c>
      <c r="G20" s="148">
        <v>0</v>
      </c>
      <c r="H20" s="148">
        <v>521.71</v>
      </c>
      <c r="I20" s="148">
        <v>8759</v>
      </c>
      <c r="J20" s="148">
        <v>22684</v>
      </c>
      <c r="K20" s="148">
        <v>4287.1172999999999</v>
      </c>
      <c r="L20" s="148">
        <v>3816.9002</v>
      </c>
      <c r="M20" s="148">
        <v>4281.9804999999997</v>
      </c>
      <c r="N20" s="148">
        <v>4293.8720000000003</v>
      </c>
      <c r="O20" s="148">
        <v>6663.634</v>
      </c>
      <c r="P20" s="148">
        <v>6939.3059999999996</v>
      </c>
    </row>
    <row r="21" spans="1:16" x14ac:dyDescent="0.3">
      <c r="A21" s="1"/>
      <c r="B21" s="150" t="s">
        <v>1709</v>
      </c>
      <c r="C21" s="148">
        <v>793.1</v>
      </c>
      <c r="D21" s="148">
        <v>2987.19</v>
      </c>
      <c r="E21" s="148">
        <v>85.91</v>
      </c>
      <c r="F21" s="148">
        <v>85.91</v>
      </c>
      <c r="G21" s="148">
        <v>0</v>
      </c>
      <c r="H21" s="148">
        <v>519.75</v>
      </c>
      <c r="I21" s="148">
        <v>8583</v>
      </c>
      <c r="J21" s="148">
        <v>22802</v>
      </c>
      <c r="K21" s="148">
        <v>4238.8221000000003</v>
      </c>
      <c r="L21" s="148">
        <v>3703.9665</v>
      </c>
      <c r="M21" s="148">
        <v>4234.1026000000002</v>
      </c>
      <c r="N21" s="148">
        <v>4246.6468000000004</v>
      </c>
      <c r="O21" s="148">
        <v>6662.8490000000002</v>
      </c>
      <c r="P21" s="148">
        <v>6938.5479999999998</v>
      </c>
    </row>
    <row r="22" spans="1:16" x14ac:dyDescent="0.3">
      <c r="A22" s="1"/>
      <c r="B22" s="150" t="s">
        <v>1710</v>
      </c>
      <c r="C22" s="148">
        <v>895.7</v>
      </c>
      <c r="D22" s="148">
        <v>2987.19</v>
      </c>
      <c r="E22" s="148">
        <v>84.61</v>
      </c>
      <c r="F22" s="148">
        <v>84.61</v>
      </c>
      <c r="G22" s="148">
        <v>0</v>
      </c>
      <c r="H22" s="148">
        <v>519.75</v>
      </c>
      <c r="I22" s="148">
        <v>8415</v>
      </c>
      <c r="J22" s="148">
        <v>22733</v>
      </c>
      <c r="K22" s="148">
        <v>4225.8819000000003</v>
      </c>
      <c r="L22" s="148">
        <v>3682.5263</v>
      </c>
      <c r="M22" s="148">
        <v>4221.2482</v>
      </c>
      <c r="N22" s="148">
        <v>4232.9153999999999</v>
      </c>
      <c r="O22" s="148">
        <v>6662.0636000000004</v>
      </c>
      <c r="P22" s="148">
        <v>6937.665</v>
      </c>
    </row>
    <row r="23" spans="1:16" x14ac:dyDescent="0.3">
      <c r="A23" s="1"/>
      <c r="B23" s="150" t="s">
        <v>337</v>
      </c>
      <c r="C23" s="148">
        <v>805.1</v>
      </c>
      <c r="D23" s="148">
        <v>2986.04</v>
      </c>
      <c r="E23" s="148">
        <v>83.7</v>
      </c>
      <c r="F23" s="148">
        <v>83.7</v>
      </c>
      <c r="G23" s="148">
        <v>0</v>
      </c>
      <c r="H23" s="148">
        <v>520.73</v>
      </c>
      <c r="I23" s="148">
        <v>8301</v>
      </c>
      <c r="J23" s="148">
        <v>22754</v>
      </c>
      <c r="K23" s="148">
        <v>4245.1782000000003</v>
      </c>
      <c r="L23" s="148">
        <v>3714.8314999999998</v>
      </c>
      <c r="M23" s="148">
        <v>4240.2767000000003</v>
      </c>
      <c r="N23" s="148">
        <v>4252.7713000000003</v>
      </c>
      <c r="O23" s="148">
        <v>6661.6710000000003</v>
      </c>
      <c r="P23" s="148">
        <v>6936.4179999999997</v>
      </c>
    </row>
    <row r="24" spans="1:16" x14ac:dyDescent="0.3">
      <c r="A24" s="1"/>
      <c r="B24" s="150" t="s">
        <v>1711</v>
      </c>
      <c r="C24" s="148">
        <v>802.7</v>
      </c>
      <c r="D24" s="148">
        <v>2987.18</v>
      </c>
      <c r="E24" s="148">
        <v>81.83</v>
      </c>
      <c r="F24" s="148">
        <v>81.83</v>
      </c>
      <c r="G24" s="148">
        <v>0</v>
      </c>
      <c r="H24" s="148">
        <v>521.71</v>
      </c>
      <c r="I24" s="148">
        <v>8155</v>
      </c>
      <c r="J24" s="148">
        <v>22740</v>
      </c>
      <c r="K24" s="148">
        <v>4265.8630000000003</v>
      </c>
      <c r="L24" s="148">
        <v>3775.7552999999998</v>
      </c>
      <c r="M24" s="148">
        <v>4259.4539000000004</v>
      </c>
      <c r="N24" s="148">
        <v>4273.1085999999996</v>
      </c>
      <c r="O24" s="148">
        <v>6658.1374999999998</v>
      </c>
      <c r="P24" s="148">
        <v>6935.4179999999997</v>
      </c>
    </row>
    <row r="25" spans="1:16" x14ac:dyDescent="0.3">
      <c r="A25" s="1"/>
      <c r="B25" s="150" t="s">
        <v>527</v>
      </c>
      <c r="C25" s="148">
        <v>785.8</v>
      </c>
      <c r="D25" s="148">
        <v>2987.18</v>
      </c>
      <c r="E25" s="148">
        <v>80.27</v>
      </c>
      <c r="F25" s="148">
        <v>80.27</v>
      </c>
      <c r="G25" s="148">
        <v>0</v>
      </c>
      <c r="H25" s="148">
        <v>519.75</v>
      </c>
      <c r="I25" s="148">
        <v>7991</v>
      </c>
      <c r="J25" s="148">
        <v>22675</v>
      </c>
      <c r="K25" s="148">
        <v>4294.2348000000002</v>
      </c>
      <c r="L25" s="148">
        <v>3852.4558999999999</v>
      </c>
      <c r="M25" s="148">
        <v>4288.3532999999998</v>
      </c>
      <c r="N25" s="148">
        <v>4301.7700000000004</v>
      </c>
      <c r="O25" s="148">
        <v>6659.7079999999996</v>
      </c>
      <c r="P25" s="148">
        <v>6936.5069999999996</v>
      </c>
    </row>
    <row r="26" spans="1:16" x14ac:dyDescent="0.3">
      <c r="A26" s="1"/>
      <c r="B26" s="150" t="s">
        <v>203</v>
      </c>
      <c r="C26" s="148">
        <v>791.7</v>
      </c>
      <c r="D26" s="148">
        <v>2987.19</v>
      </c>
      <c r="E26" s="148">
        <v>79.97</v>
      </c>
      <c r="F26" s="148">
        <v>79.97</v>
      </c>
      <c r="G26" s="148">
        <v>0</v>
      </c>
      <c r="H26" s="148">
        <v>521.71</v>
      </c>
      <c r="I26" s="148">
        <v>7985</v>
      </c>
      <c r="J26" s="148">
        <v>22765</v>
      </c>
      <c r="K26" s="148">
        <v>4303.3134</v>
      </c>
      <c r="L26" s="148">
        <v>3853.0367999999999</v>
      </c>
      <c r="M26" s="148">
        <v>4297.7920000000004</v>
      </c>
      <c r="N26" s="148">
        <v>4308.2350999999999</v>
      </c>
      <c r="O26" s="148">
        <v>6644.3969999999999</v>
      </c>
      <c r="P26" s="148">
        <v>6931.5910000000003</v>
      </c>
    </row>
    <row r="27" spans="1:16" x14ac:dyDescent="0.3">
      <c r="A27" s="1"/>
      <c r="B27" s="150" t="s">
        <v>1712</v>
      </c>
      <c r="C27" s="148">
        <v>864.5</v>
      </c>
      <c r="D27" s="148">
        <v>2986.03</v>
      </c>
      <c r="E27" s="148">
        <v>80.39</v>
      </c>
      <c r="F27" s="148">
        <v>80.39</v>
      </c>
      <c r="G27" s="148">
        <v>0</v>
      </c>
      <c r="H27" s="148">
        <v>517.79</v>
      </c>
      <c r="I27" s="148">
        <v>7971</v>
      </c>
      <c r="J27" s="148">
        <v>22827</v>
      </c>
      <c r="K27" s="148">
        <v>4299.4678000000004</v>
      </c>
      <c r="L27" s="148">
        <v>3845.3177999999998</v>
      </c>
      <c r="M27" s="148">
        <v>4295.4498000000003</v>
      </c>
      <c r="N27" s="148">
        <v>4302.2136</v>
      </c>
      <c r="O27" s="148">
        <v>6642.4340000000002</v>
      </c>
      <c r="P27" s="148">
        <v>6930.6120000000001</v>
      </c>
    </row>
    <row r="28" spans="1:16" x14ac:dyDescent="0.3">
      <c r="A28" s="1"/>
      <c r="B28" s="150" t="s">
        <v>372</v>
      </c>
      <c r="C28" s="148">
        <v>788</v>
      </c>
      <c r="D28" s="148">
        <v>2986.04</v>
      </c>
      <c r="E28" s="148">
        <v>79.03</v>
      </c>
      <c r="F28" s="148">
        <v>79.03</v>
      </c>
      <c r="G28" s="148">
        <v>0</v>
      </c>
      <c r="H28" s="148">
        <v>519.75</v>
      </c>
      <c r="I28" s="148">
        <v>7843</v>
      </c>
      <c r="J28" s="148">
        <v>22769</v>
      </c>
      <c r="K28" s="148">
        <v>4284.84</v>
      </c>
      <c r="L28" s="148">
        <v>3811.0587999999998</v>
      </c>
      <c r="M28" s="148">
        <v>4281.7119000000002</v>
      </c>
      <c r="N28" s="148">
        <v>4285.0325999999995</v>
      </c>
      <c r="O28" s="148">
        <v>6642.0420000000004</v>
      </c>
      <c r="P28" s="148">
        <v>6929.2950000000001</v>
      </c>
    </row>
    <row r="29" spans="1:16" x14ac:dyDescent="0.3">
      <c r="A29" s="1"/>
      <c r="B29" s="150" t="s">
        <v>1713</v>
      </c>
      <c r="C29" s="148">
        <v>790.4</v>
      </c>
      <c r="D29" s="148">
        <v>2987.19</v>
      </c>
      <c r="E29" s="148">
        <v>76.25</v>
      </c>
      <c r="F29" s="148">
        <v>76.25</v>
      </c>
      <c r="G29" s="148">
        <v>0</v>
      </c>
      <c r="H29" s="148">
        <v>519.75</v>
      </c>
      <c r="I29" s="148">
        <v>7603</v>
      </c>
      <c r="J29" s="148">
        <v>22715</v>
      </c>
      <c r="K29" s="148">
        <v>4222.7251999999999</v>
      </c>
      <c r="L29" s="148">
        <v>3700.777</v>
      </c>
      <c r="M29" s="148">
        <v>4215.7875000000004</v>
      </c>
      <c r="N29" s="148">
        <v>4220.4784</v>
      </c>
      <c r="O29" s="148">
        <v>6640.8639999999996</v>
      </c>
      <c r="P29" s="148">
        <v>6927.4960000000001</v>
      </c>
    </row>
    <row r="30" spans="1:16" x14ac:dyDescent="0.3">
      <c r="A30" s="1"/>
      <c r="B30" s="150" t="s">
        <v>1714</v>
      </c>
      <c r="C30" s="148">
        <v>790.3</v>
      </c>
      <c r="D30" s="148">
        <v>2987.18</v>
      </c>
      <c r="E30" s="148">
        <v>74.22</v>
      </c>
      <c r="F30" s="148">
        <v>74.22</v>
      </c>
      <c r="G30" s="148">
        <v>0</v>
      </c>
      <c r="H30" s="148">
        <v>518.77</v>
      </c>
      <c r="I30" s="148">
        <v>7385</v>
      </c>
      <c r="J30" s="148">
        <v>22603</v>
      </c>
      <c r="K30" s="148">
        <v>4216.0423000000001</v>
      </c>
      <c r="L30" s="148">
        <v>3705.5522000000001</v>
      </c>
      <c r="M30" s="148">
        <v>4211.3680999999997</v>
      </c>
      <c r="N30" s="148">
        <v>4214.2867999999999</v>
      </c>
      <c r="O30" s="148">
        <v>6640.0789999999997</v>
      </c>
      <c r="P30" s="148">
        <v>6926.5929999999998</v>
      </c>
    </row>
    <row r="31" spans="1:16" x14ac:dyDescent="0.3">
      <c r="A31" s="1"/>
      <c r="B31" s="150" t="s">
        <v>1715</v>
      </c>
      <c r="C31" s="148">
        <v>790.7</v>
      </c>
      <c r="D31" s="148">
        <v>2987.18</v>
      </c>
      <c r="E31" s="148">
        <v>73.41</v>
      </c>
      <c r="F31" s="148">
        <v>73.41</v>
      </c>
      <c r="G31" s="148">
        <v>0</v>
      </c>
      <c r="H31" s="148">
        <v>521.71</v>
      </c>
      <c r="I31" s="148">
        <v>7307</v>
      </c>
      <c r="J31" s="148">
        <v>22726</v>
      </c>
      <c r="K31" s="148">
        <v>4265.1656999999996</v>
      </c>
      <c r="L31" s="148">
        <v>3768.3101000000001</v>
      </c>
      <c r="M31" s="148">
        <v>4262.2794999999996</v>
      </c>
      <c r="N31" s="148">
        <v>4264.0421999999999</v>
      </c>
      <c r="O31" s="148">
        <v>6639.2939999999999</v>
      </c>
      <c r="P31" s="148">
        <v>6925.0410000000002</v>
      </c>
    </row>
    <row r="32" spans="1:16" x14ac:dyDescent="0.3">
      <c r="A32" s="1"/>
      <c r="B32" s="150" t="s">
        <v>1716</v>
      </c>
      <c r="C32" s="148">
        <v>867</v>
      </c>
      <c r="D32" s="148">
        <v>2986.03</v>
      </c>
      <c r="E32" s="148">
        <v>74.11</v>
      </c>
      <c r="F32" s="148">
        <v>74.11</v>
      </c>
      <c r="G32" s="148">
        <v>0</v>
      </c>
      <c r="H32" s="148">
        <v>519.75</v>
      </c>
      <c r="I32" s="148">
        <v>7379</v>
      </c>
      <c r="J32" s="148">
        <v>22767</v>
      </c>
      <c r="K32" s="148">
        <v>4295.1994999999997</v>
      </c>
      <c r="L32" s="148">
        <v>3833.3697999999999</v>
      </c>
      <c r="M32" s="148">
        <v>4292.7714999999998</v>
      </c>
      <c r="N32" s="148">
        <v>4293.4795000000004</v>
      </c>
      <c r="O32" s="148">
        <v>6640.4709999999995</v>
      </c>
      <c r="P32" s="148">
        <v>6923.89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542</v>
      </c>
      <c r="C6" s="198" t="s">
        <v>1717</v>
      </c>
      <c r="D6" s="198"/>
      <c r="E6" s="198"/>
      <c r="F6" s="198"/>
      <c r="G6" s="198"/>
      <c r="H6" s="198"/>
      <c r="I6" s="198"/>
      <c r="J6" s="198"/>
      <c r="K6" s="198"/>
      <c r="L6" s="198"/>
      <c r="M6" s="198"/>
      <c r="N6" s="198"/>
      <c r="O6" s="198"/>
      <c r="P6" s="198"/>
      <c r="Q6" s="198"/>
    </row>
    <row r="7" spans="1:17" ht="40.049999999999997" customHeight="1" x14ac:dyDescent="0.3">
      <c r="A7" s="1"/>
      <c r="B7" s="198"/>
      <c r="C7" s="3" t="s">
        <v>35</v>
      </c>
      <c r="D7" s="3" t="s">
        <v>97</v>
      </c>
      <c r="E7" s="3" t="s">
        <v>97</v>
      </c>
      <c r="F7" s="3" t="s">
        <v>104</v>
      </c>
      <c r="G7" s="3" t="s">
        <v>104</v>
      </c>
      <c r="H7" s="3" t="s">
        <v>104</v>
      </c>
      <c r="I7" s="3" t="s">
        <v>104</v>
      </c>
      <c r="J7" s="3" t="s">
        <v>113</v>
      </c>
      <c r="K7" s="3" t="s">
        <v>597</v>
      </c>
      <c r="L7" s="3" t="s">
        <v>116</v>
      </c>
      <c r="M7" s="3" t="s">
        <v>116</v>
      </c>
      <c r="N7" s="3" t="s">
        <v>63</v>
      </c>
      <c r="O7" s="3" t="s">
        <v>63</v>
      </c>
      <c r="P7" s="3" t="s">
        <v>179</v>
      </c>
      <c r="Q7" s="3" t="s">
        <v>182</v>
      </c>
    </row>
    <row r="8" spans="1:17" ht="40.049999999999997" customHeight="1" x14ac:dyDescent="0.3">
      <c r="A8" s="1"/>
      <c r="B8" s="198"/>
      <c r="C8" s="3" t="s">
        <v>1091</v>
      </c>
      <c r="D8" s="3" t="s">
        <v>1098</v>
      </c>
      <c r="E8" s="3" t="s">
        <v>1099</v>
      </c>
      <c r="F8" s="3" t="s">
        <v>109</v>
      </c>
      <c r="G8" s="3" t="s">
        <v>112</v>
      </c>
      <c r="H8" s="3" t="s">
        <v>1616</v>
      </c>
      <c r="I8" s="3" t="s">
        <v>1117</v>
      </c>
      <c r="J8" s="3" t="s">
        <v>114</v>
      </c>
      <c r="K8" s="3" t="s">
        <v>1120</v>
      </c>
      <c r="L8" s="3" t="s">
        <v>125</v>
      </c>
      <c r="M8" s="3" t="s">
        <v>128</v>
      </c>
      <c r="N8" s="3" t="s">
        <v>1134</v>
      </c>
      <c r="O8" s="3" t="s">
        <v>166</v>
      </c>
      <c r="P8" s="3" t="s">
        <v>1154</v>
      </c>
      <c r="Q8" s="3" t="s">
        <v>1155</v>
      </c>
    </row>
    <row r="9" spans="1:17" x14ac:dyDescent="0.3">
      <c r="A9" s="1"/>
      <c r="B9" s="150" t="s">
        <v>219</v>
      </c>
      <c r="C9" s="148">
        <v>22.9</v>
      </c>
      <c r="D9" s="148">
        <v>25.47</v>
      </c>
      <c r="E9" s="148">
        <v>25.47</v>
      </c>
      <c r="F9" s="148">
        <v>21.4</v>
      </c>
      <c r="G9" s="148">
        <v>21.4</v>
      </c>
      <c r="H9" s="148">
        <v>26.57</v>
      </c>
      <c r="I9" s="148">
        <v>26.57</v>
      </c>
      <c r="J9" s="148">
        <v>21.7</v>
      </c>
      <c r="K9" s="148">
        <v>36.83</v>
      </c>
      <c r="L9" s="148">
        <v>22.1</v>
      </c>
      <c r="M9" s="148">
        <v>22.1</v>
      </c>
      <c r="N9" s="148">
        <v>28.03</v>
      </c>
      <c r="O9" s="148">
        <v>23.175000000000001</v>
      </c>
      <c r="P9" s="148">
        <v>21.32742</v>
      </c>
      <c r="Q9" s="148">
        <v>28.92</v>
      </c>
    </row>
    <row r="10" spans="1:17" x14ac:dyDescent="0.3">
      <c r="A10" s="1"/>
      <c r="B10" s="150" t="s">
        <v>1701</v>
      </c>
      <c r="C10" s="148">
        <v>21.8</v>
      </c>
      <c r="D10" s="148">
        <v>25.13</v>
      </c>
      <c r="E10" s="148">
        <v>25.13</v>
      </c>
      <c r="F10" s="148">
        <v>21.3</v>
      </c>
      <c r="G10" s="148">
        <v>21.3</v>
      </c>
      <c r="H10" s="148">
        <v>26.32</v>
      </c>
      <c r="I10" s="148">
        <v>26.32</v>
      </c>
      <c r="J10" s="148">
        <v>21.5</v>
      </c>
      <c r="K10" s="148">
        <v>35.19</v>
      </c>
      <c r="L10" s="148">
        <v>21.6</v>
      </c>
      <c r="M10" s="148">
        <v>22.1</v>
      </c>
      <c r="N10" s="148">
        <v>27.99</v>
      </c>
      <c r="O10" s="148">
        <v>22.675000000000001</v>
      </c>
      <c r="P10" s="148">
        <v>21.207979999999999</v>
      </c>
      <c r="Q10" s="148">
        <v>29.15</v>
      </c>
    </row>
    <row r="11" spans="1:17" x14ac:dyDescent="0.3">
      <c r="A11" s="1"/>
      <c r="B11" s="150" t="s">
        <v>1702</v>
      </c>
      <c r="C11" s="148">
        <v>21.4</v>
      </c>
      <c r="D11" s="148">
        <v>24.72</v>
      </c>
      <c r="E11" s="148">
        <v>24.72</v>
      </c>
      <c r="F11" s="148">
        <v>21.3</v>
      </c>
      <c r="G11" s="148">
        <v>21.3</v>
      </c>
      <c r="H11" s="148">
        <v>26.04</v>
      </c>
      <c r="I11" s="148">
        <v>26.04</v>
      </c>
      <c r="J11" s="148">
        <v>21.4</v>
      </c>
      <c r="K11" s="148">
        <v>35.07</v>
      </c>
      <c r="L11" s="148">
        <v>21.8</v>
      </c>
      <c r="M11" s="148">
        <v>22.2</v>
      </c>
      <c r="N11" s="148">
        <v>27.81</v>
      </c>
      <c r="O11" s="148">
        <v>23.3</v>
      </c>
      <c r="P11" s="148">
        <v>21.565300000000001</v>
      </c>
      <c r="Q11" s="148">
        <v>29.09</v>
      </c>
    </row>
    <row r="12" spans="1:17" x14ac:dyDescent="0.3">
      <c r="A12" s="1"/>
      <c r="B12" s="150" t="s">
        <v>1703</v>
      </c>
      <c r="C12" s="148">
        <v>21.8</v>
      </c>
      <c r="D12" s="148">
        <v>24.49</v>
      </c>
      <c r="E12" s="148">
        <v>24.49</v>
      </c>
      <c r="F12" s="148">
        <v>21.4</v>
      </c>
      <c r="G12" s="148">
        <v>21.4</v>
      </c>
      <c r="H12" s="148">
        <v>25.87</v>
      </c>
      <c r="I12" s="148">
        <v>25.87</v>
      </c>
      <c r="J12" s="148">
        <v>21.3</v>
      </c>
      <c r="K12" s="148">
        <v>34.96</v>
      </c>
      <c r="L12" s="148">
        <v>22.1</v>
      </c>
      <c r="M12" s="148">
        <v>23.4</v>
      </c>
      <c r="N12" s="148">
        <v>27.59</v>
      </c>
      <c r="O12" s="148">
        <v>22.725000000000001</v>
      </c>
      <c r="P12" s="148">
        <v>21.75299</v>
      </c>
      <c r="Q12" s="148">
        <v>28.71</v>
      </c>
    </row>
    <row r="13" spans="1:17" x14ac:dyDescent="0.3">
      <c r="A13" s="1"/>
      <c r="B13" s="150" t="s">
        <v>1704</v>
      </c>
      <c r="C13" s="148">
        <v>19.899999999999999</v>
      </c>
      <c r="D13" s="148">
        <v>24.35</v>
      </c>
      <c r="E13" s="148">
        <v>24.35</v>
      </c>
      <c r="F13" s="148">
        <v>21.1</v>
      </c>
      <c r="G13" s="148">
        <v>21.1</v>
      </c>
      <c r="H13" s="148">
        <v>25.75</v>
      </c>
      <c r="I13" s="148">
        <v>25.75</v>
      </c>
      <c r="J13" s="148">
        <v>21.2</v>
      </c>
      <c r="K13" s="148">
        <v>34.6</v>
      </c>
      <c r="L13" s="148">
        <v>21.9</v>
      </c>
      <c r="M13" s="148">
        <v>22.1</v>
      </c>
      <c r="N13" s="148">
        <v>27.36</v>
      </c>
      <c r="O13" s="148">
        <v>21.95</v>
      </c>
      <c r="P13" s="148">
        <v>21.565290000000001</v>
      </c>
      <c r="Q13" s="148">
        <v>28.49</v>
      </c>
    </row>
    <row r="14" spans="1:17" x14ac:dyDescent="0.3">
      <c r="A14" s="1"/>
      <c r="B14" s="150" t="s">
        <v>371</v>
      </c>
      <c r="C14" s="148">
        <v>20.2</v>
      </c>
      <c r="D14" s="148">
        <v>24.34</v>
      </c>
      <c r="E14" s="148">
        <v>24.34</v>
      </c>
      <c r="F14" s="148">
        <v>21</v>
      </c>
      <c r="G14" s="148">
        <v>21</v>
      </c>
      <c r="H14" s="148">
        <v>25.74</v>
      </c>
      <c r="I14" s="148">
        <v>25.74</v>
      </c>
      <c r="J14" s="148">
        <v>21.1</v>
      </c>
      <c r="K14" s="148">
        <v>34.82</v>
      </c>
      <c r="L14" s="148">
        <v>21.4</v>
      </c>
      <c r="M14" s="148">
        <v>21.7</v>
      </c>
      <c r="N14" s="148">
        <v>27.17</v>
      </c>
      <c r="O14" s="148">
        <v>21.7</v>
      </c>
      <c r="P14" s="148">
        <v>20.96509</v>
      </c>
      <c r="Q14" s="148">
        <v>27.39</v>
      </c>
    </row>
    <row r="15" spans="1:17" x14ac:dyDescent="0.3">
      <c r="A15" s="1"/>
      <c r="B15" s="150" t="s">
        <v>336</v>
      </c>
      <c r="C15" s="148">
        <v>20.399999999999999</v>
      </c>
      <c r="D15" s="148">
        <v>24.2</v>
      </c>
      <c r="E15" s="148">
        <v>24.2</v>
      </c>
      <c r="F15" s="148">
        <v>20.8</v>
      </c>
      <c r="G15" s="148">
        <v>20.8</v>
      </c>
      <c r="H15" s="148">
        <v>25.77</v>
      </c>
      <c r="I15" s="148">
        <v>25.77</v>
      </c>
      <c r="J15" s="148">
        <v>21</v>
      </c>
      <c r="K15" s="148">
        <v>34.770000000000003</v>
      </c>
      <c r="L15" s="148">
        <v>20.9</v>
      </c>
      <c r="M15" s="148">
        <v>21.3</v>
      </c>
      <c r="N15" s="148">
        <v>26.97</v>
      </c>
      <c r="O15" s="148">
        <v>21.074999999999999</v>
      </c>
      <c r="P15" s="148">
        <v>20.610790000000001</v>
      </c>
      <c r="Q15" s="148">
        <v>27.1</v>
      </c>
    </row>
    <row r="16" spans="1:17" x14ac:dyDescent="0.3">
      <c r="A16" s="1"/>
      <c r="B16" s="150" t="s">
        <v>1705</v>
      </c>
      <c r="C16" s="148">
        <v>22.7</v>
      </c>
      <c r="D16" s="148">
        <v>23.96</v>
      </c>
      <c r="E16" s="148">
        <v>23.96</v>
      </c>
      <c r="F16" s="148">
        <v>20.9</v>
      </c>
      <c r="G16" s="148">
        <v>20.9</v>
      </c>
      <c r="H16" s="148">
        <v>26.19</v>
      </c>
      <c r="I16" s="148">
        <v>26.19</v>
      </c>
      <c r="J16" s="148">
        <v>21.2</v>
      </c>
      <c r="K16" s="148">
        <v>34.18</v>
      </c>
      <c r="L16" s="148">
        <v>20.9</v>
      </c>
      <c r="M16" s="148">
        <v>21.7</v>
      </c>
      <c r="N16" s="148">
        <v>26.77</v>
      </c>
      <c r="O16" s="148">
        <v>20.95</v>
      </c>
      <c r="P16" s="148">
        <v>20.716180000000001</v>
      </c>
      <c r="Q16" s="148">
        <v>28.44</v>
      </c>
    </row>
    <row r="17" spans="1:17" x14ac:dyDescent="0.3">
      <c r="A17" s="1"/>
      <c r="B17" s="150" t="s">
        <v>202</v>
      </c>
      <c r="C17" s="148">
        <v>25.1</v>
      </c>
      <c r="D17" s="148">
        <v>23.83</v>
      </c>
      <c r="E17" s="148">
        <v>23.83</v>
      </c>
      <c r="F17" s="148">
        <v>21.1</v>
      </c>
      <c r="G17" s="148">
        <v>21.1</v>
      </c>
      <c r="H17" s="148">
        <v>27</v>
      </c>
      <c r="I17" s="148">
        <v>27</v>
      </c>
      <c r="J17" s="148">
        <v>21.1</v>
      </c>
      <c r="K17" s="148">
        <v>34.35</v>
      </c>
      <c r="L17" s="148">
        <v>21.5</v>
      </c>
      <c r="M17" s="148">
        <v>22.7</v>
      </c>
      <c r="N17" s="148">
        <v>27.16</v>
      </c>
      <c r="O17" s="148">
        <v>21.5</v>
      </c>
      <c r="P17" s="148">
        <v>21.170850000000002</v>
      </c>
      <c r="Q17" s="148">
        <v>31.76</v>
      </c>
    </row>
    <row r="18" spans="1:17" x14ac:dyDescent="0.3">
      <c r="A18" s="1"/>
      <c r="B18" s="150" t="s">
        <v>1706</v>
      </c>
      <c r="C18" s="148">
        <v>28</v>
      </c>
      <c r="D18" s="148">
        <v>24.07</v>
      </c>
      <c r="E18" s="148">
        <v>24.07</v>
      </c>
      <c r="F18" s="148">
        <v>21.9</v>
      </c>
      <c r="G18" s="148">
        <v>21.9</v>
      </c>
      <c r="H18" s="148">
        <v>27.96</v>
      </c>
      <c r="I18" s="148">
        <v>27.96</v>
      </c>
      <c r="J18" s="148">
        <v>22</v>
      </c>
      <c r="K18" s="148">
        <v>34.380000000000003</v>
      </c>
      <c r="L18" s="148">
        <v>22.9</v>
      </c>
      <c r="M18" s="148">
        <v>23.5</v>
      </c>
      <c r="N18" s="148">
        <v>27.65</v>
      </c>
      <c r="O18" s="148">
        <v>22.15</v>
      </c>
      <c r="P18" s="148">
        <v>22.973469999999999</v>
      </c>
      <c r="Q18" s="148">
        <v>32.090000000000003</v>
      </c>
    </row>
    <row r="19" spans="1:17" x14ac:dyDescent="0.3">
      <c r="A19" s="1"/>
      <c r="B19" s="150" t="s">
        <v>1707</v>
      </c>
      <c r="C19" s="148">
        <v>28.9</v>
      </c>
      <c r="D19" s="148">
        <v>24.16</v>
      </c>
      <c r="E19" s="148">
        <v>24.16</v>
      </c>
      <c r="F19" s="148">
        <v>23.4</v>
      </c>
      <c r="G19" s="148">
        <v>23.4</v>
      </c>
      <c r="H19" s="148">
        <v>28.66</v>
      </c>
      <c r="I19" s="148">
        <v>28.66</v>
      </c>
      <c r="J19" s="148">
        <v>22.7</v>
      </c>
      <c r="K19" s="148">
        <v>33.700000000000003</v>
      </c>
      <c r="L19" s="148">
        <v>21.5</v>
      </c>
      <c r="M19" s="148">
        <v>27.5</v>
      </c>
      <c r="N19" s="148">
        <v>28.02</v>
      </c>
      <c r="O19" s="148">
        <v>24.25</v>
      </c>
      <c r="P19" s="148">
        <v>25.719560000000001</v>
      </c>
      <c r="Q19" s="148">
        <v>34.659999999999997</v>
      </c>
    </row>
    <row r="20" spans="1:17" x14ac:dyDescent="0.3">
      <c r="A20" s="1"/>
      <c r="B20" s="150" t="s">
        <v>1708</v>
      </c>
      <c r="C20" s="148">
        <v>31.4</v>
      </c>
      <c r="D20" s="148">
        <v>25.2</v>
      </c>
      <c r="E20" s="148">
        <v>25.2</v>
      </c>
      <c r="F20" s="148">
        <v>24.9</v>
      </c>
      <c r="G20" s="148">
        <v>24.9</v>
      </c>
      <c r="H20" s="148">
        <v>29.02</v>
      </c>
      <c r="I20" s="148">
        <v>29.02</v>
      </c>
      <c r="J20" s="148">
        <v>23.3</v>
      </c>
      <c r="K20" s="148">
        <v>34.520000000000003</v>
      </c>
      <c r="L20" s="148">
        <v>26.9</v>
      </c>
      <c r="M20" s="148">
        <v>29.7</v>
      </c>
      <c r="N20" s="148">
        <v>29.01</v>
      </c>
      <c r="O20" s="148">
        <v>25.276</v>
      </c>
      <c r="P20" s="148">
        <v>28.020019999999999</v>
      </c>
      <c r="Q20" s="148">
        <v>35.520000000000003</v>
      </c>
    </row>
    <row r="21" spans="1:17" x14ac:dyDescent="0.3">
      <c r="A21" s="1"/>
      <c r="B21" s="150" t="s">
        <v>1709</v>
      </c>
      <c r="C21" s="148">
        <v>31.6</v>
      </c>
      <c r="D21" s="148">
        <v>26.57</v>
      </c>
      <c r="E21" s="148">
        <v>26.57</v>
      </c>
      <c r="F21" s="148">
        <v>25.4</v>
      </c>
      <c r="G21" s="148">
        <v>25.4</v>
      </c>
      <c r="H21" s="148">
        <v>29.17</v>
      </c>
      <c r="I21" s="148">
        <v>29.17</v>
      </c>
      <c r="J21" s="148">
        <v>23.7</v>
      </c>
      <c r="K21" s="148">
        <v>35.28</v>
      </c>
      <c r="L21" s="148">
        <v>27.5</v>
      </c>
      <c r="M21" s="148">
        <v>29.3</v>
      </c>
      <c r="N21" s="148">
        <v>30.11</v>
      </c>
      <c r="O21" s="148">
        <v>25.3</v>
      </c>
      <c r="P21" s="148">
        <v>28.381350000000001</v>
      </c>
      <c r="Q21" s="148">
        <v>36.380000000000003</v>
      </c>
    </row>
    <row r="22" spans="1:17" x14ac:dyDescent="0.3">
      <c r="A22" s="1"/>
      <c r="B22" s="150" t="s">
        <v>1710</v>
      </c>
      <c r="C22" s="148">
        <v>32.4</v>
      </c>
      <c r="D22" s="148">
        <v>27.53</v>
      </c>
      <c r="E22" s="148">
        <v>27.53</v>
      </c>
      <c r="F22" s="148">
        <v>24.2</v>
      </c>
      <c r="G22" s="148">
        <v>24.2</v>
      </c>
      <c r="H22" s="148">
        <v>29.4</v>
      </c>
      <c r="I22" s="148">
        <v>29.4</v>
      </c>
      <c r="J22" s="148">
        <v>23.4</v>
      </c>
      <c r="K22" s="148">
        <v>35.1</v>
      </c>
      <c r="L22" s="148">
        <v>25.8</v>
      </c>
      <c r="M22" s="148">
        <v>26.4</v>
      </c>
      <c r="N22" s="148">
        <v>30.79</v>
      </c>
      <c r="O22" s="148">
        <v>26.375</v>
      </c>
      <c r="P22" s="148">
        <v>26.14714</v>
      </c>
      <c r="Q22" s="148">
        <v>36.36</v>
      </c>
    </row>
    <row r="23" spans="1:17" x14ac:dyDescent="0.3">
      <c r="A23" s="1"/>
      <c r="B23" s="150" t="s">
        <v>337</v>
      </c>
      <c r="C23" s="148">
        <v>32.9</v>
      </c>
      <c r="D23" s="148">
        <v>26.65</v>
      </c>
      <c r="E23" s="148">
        <v>26.65</v>
      </c>
      <c r="F23" s="148">
        <v>24.5</v>
      </c>
      <c r="G23" s="148">
        <v>24.5</v>
      </c>
      <c r="H23" s="148">
        <v>29.89</v>
      </c>
      <c r="I23" s="148">
        <v>29.89</v>
      </c>
      <c r="J23" s="148">
        <v>23.8</v>
      </c>
      <c r="K23" s="148">
        <v>35.049999999999997</v>
      </c>
      <c r="L23" s="148">
        <v>26.7</v>
      </c>
      <c r="M23" s="148">
        <v>27.8</v>
      </c>
      <c r="N23" s="148">
        <v>31.19</v>
      </c>
      <c r="O23" s="148">
        <v>25.35</v>
      </c>
      <c r="P23" s="148">
        <v>27.22409</v>
      </c>
      <c r="Q23" s="148">
        <v>37.46</v>
      </c>
    </row>
    <row r="24" spans="1:17" x14ac:dyDescent="0.3">
      <c r="A24" s="1"/>
      <c r="B24" s="150" t="s">
        <v>1711</v>
      </c>
      <c r="C24" s="148">
        <v>32.799999999999997</v>
      </c>
      <c r="D24" s="148">
        <v>26.67</v>
      </c>
      <c r="E24" s="148">
        <v>26.67</v>
      </c>
      <c r="F24" s="148">
        <v>24.7</v>
      </c>
      <c r="G24" s="148">
        <v>24.7</v>
      </c>
      <c r="H24" s="148">
        <v>30.51</v>
      </c>
      <c r="I24" s="148">
        <v>30.51</v>
      </c>
      <c r="J24" s="148">
        <v>23.8</v>
      </c>
      <c r="K24" s="148">
        <v>35.36</v>
      </c>
      <c r="L24" s="148">
        <v>27.2</v>
      </c>
      <c r="M24" s="148">
        <v>28.4</v>
      </c>
      <c r="N24" s="148">
        <v>31.45</v>
      </c>
      <c r="O24" s="148">
        <v>26.324999999999999</v>
      </c>
      <c r="P24" s="148">
        <v>27.325469999999999</v>
      </c>
      <c r="Q24" s="148">
        <v>37.08</v>
      </c>
    </row>
    <row r="25" spans="1:17" x14ac:dyDescent="0.3">
      <c r="A25" s="1"/>
      <c r="B25" s="150" t="s">
        <v>527</v>
      </c>
      <c r="C25" s="148">
        <v>33.5</v>
      </c>
      <c r="D25" s="148">
        <v>26.1</v>
      </c>
      <c r="E25" s="148">
        <v>26.1</v>
      </c>
      <c r="F25" s="148">
        <v>24.8</v>
      </c>
      <c r="G25" s="148">
        <v>24.8</v>
      </c>
      <c r="H25" s="148">
        <v>30.16</v>
      </c>
      <c r="I25" s="148">
        <v>30.16</v>
      </c>
      <c r="J25" s="148">
        <v>23.8</v>
      </c>
      <c r="K25" s="148">
        <v>34.69</v>
      </c>
      <c r="L25" s="148">
        <v>27.5</v>
      </c>
      <c r="M25" s="148">
        <v>27.8</v>
      </c>
      <c r="N25" s="148">
        <v>31.69</v>
      </c>
      <c r="O25" s="148">
        <v>25.925000000000001</v>
      </c>
      <c r="P25" s="148">
        <v>26.51951</v>
      </c>
      <c r="Q25" s="148">
        <v>37.130000000000003</v>
      </c>
    </row>
    <row r="26" spans="1:17" x14ac:dyDescent="0.3">
      <c r="A26" s="1"/>
      <c r="B26" s="150" t="s">
        <v>203</v>
      </c>
      <c r="C26" s="148">
        <v>30.6</v>
      </c>
      <c r="D26" s="148">
        <v>26.44</v>
      </c>
      <c r="E26" s="148">
        <v>26.44</v>
      </c>
      <c r="F26" s="148">
        <v>24</v>
      </c>
      <c r="G26" s="148">
        <v>24</v>
      </c>
      <c r="H26" s="148">
        <v>30.15</v>
      </c>
      <c r="I26" s="148">
        <v>30.15</v>
      </c>
      <c r="J26" s="148">
        <v>23.2</v>
      </c>
      <c r="K26" s="148">
        <v>34.729999999999997</v>
      </c>
      <c r="L26" s="148">
        <v>25.3</v>
      </c>
      <c r="M26" s="148">
        <v>26.1</v>
      </c>
      <c r="N26" s="148">
        <v>31.64</v>
      </c>
      <c r="O26" s="148">
        <v>26.6</v>
      </c>
      <c r="P26" s="148">
        <v>24.988880000000002</v>
      </c>
      <c r="Q26" s="148">
        <v>35.33</v>
      </c>
    </row>
    <row r="27" spans="1:17" x14ac:dyDescent="0.3">
      <c r="A27" s="1"/>
      <c r="B27" s="150" t="s">
        <v>1712</v>
      </c>
      <c r="C27" s="148">
        <v>28.6</v>
      </c>
      <c r="D27" s="148">
        <v>26.21</v>
      </c>
      <c r="E27" s="148">
        <v>26.21</v>
      </c>
      <c r="F27" s="148">
        <v>23.5</v>
      </c>
      <c r="G27" s="148">
        <v>23.5</v>
      </c>
      <c r="H27" s="148">
        <v>29.75</v>
      </c>
      <c r="I27" s="148">
        <v>29.75</v>
      </c>
      <c r="J27" s="148">
        <v>23.6</v>
      </c>
      <c r="K27" s="148">
        <v>34.44</v>
      </c>
      <c r="L27" s="148">
        <v>24.5</v>
      </c>
      <c r="M27" s="148">
        <v>24.7</v>
      </c>
      <c r="N27" s="148">
        <v>31.2</v>
      </c>
      <c r="O27" s="148">
        <v>26.4</v>
      </c>
      <c r="P27" s="148">
        <v>24.373619999999999</v>
      </c>
      <c r="Q27" s="148">
        <v>32.979999999999997</v>
      </c>
    </row>
    <row r="28" spans="1:17" x14ac:dyDescent="0.3">
      <c r="A28" s="1"/>
      <c r="B28" s="150" t="s">
        <v>372</v>
      </c>
      <c r="C28" s="148">
        <v>26.7</v>
      </c>
      <c r="D28" s="148">
        <v>26.07</v>
      </c>
      <c r="E28" s="148">
        <v>26.07</v>
      </c>
      <c r="F28" s="148">
        <v>23.1</v>
      </c>
      <c r="G28" s="148">
        <v>23.1</v>
      </c>
      <c r="H28" s="148">
        <v>28.96</v>
      </c>
      <c r="I28" s="148">
        <v>28.96</v>
      </c>
      <c r="J28" s="148">
        <v>21.8</v>
      </c>
      <c r="K28" s="148">
        <v>34.97</v>
      </c>
      <c r="L28" s="148">
        <v>24.4</v>
      </c>
      <c r="M28" s="148">
        <v>24</v>
      </c>
      <c r="N28" s="148">
        <v>30.61</v>
      </c>
      <c r="O28" s="148">
        <v>26.2</v>
      </c>
      <c r="P28" s="148">
        <v>24.411760000000001</v>
      </c>
      <c r="Q28" s="148">
        <v>31.66</v>
      </c>
    </row>
    <row r="29" spans="1:17" x14ac:dyDescent="0.3">
      <c r="A29" s="1"/>
      <c r="B29" s="150" t="s">
        <v>1713</v>
      </c>
      <c r="C29" s="148">
        <v>25.4</v>
      </c>
      <c r="D29" s="148">
        <v>25.76</v>
      </c>
      <c r="E29" s="148">
        <v>25.76</v>
      </c>
      <c r="F29" s="148">
        <v>23</v>
      </c>
      <c r="G29" s="148">
        <v>23</v>
      </c>
      <c r="H29" s="148">
        <v>28.36</v>
      </c>
      <c r="I29" s="148">
        <v>28.36</v>
      </c>
      <c r="J29" s="148">
        <v>22</v>
      </c>
      <c r="K29" s="148">
        <v>36.01</v>
      </c>
      <c r="L29" s="148">
        <v>23.9</v>
      </c>
      <c r="M29" s="148">
        <v>24.4</v>
      </c>
      <c r="N29" s="148">
        <v>30.42</v>
      </c>
      <c r="O29" s="148">
        <v>24.85</v>
      </c>
      <c r="P29" s="148">
        <v>23.728249999999999</v>
      </c>
      <c r="Q29" s="148">
        <v>31.72</v>
      </c>
    </row>
    <row r="30" spans="1:17" x14ac:dyDescent="0.3">
      <c r="A30" s="1"/>
      <c r="B30" s="150" t="s">
        <v>1714</v>
      </c>
      <c r="C30" s="148">
        <v>23.9</v>
      </c>
      <c r="D30" s="148">
        <v>25.29</v>
      </c>
      <c r="E30" s="148">
        <v>25.29</v>
      </c>
      <c r="F30" s="148">
        <v>22.6</v>
      </c>
      <c r="G30" s="148">
        <v>22.6</v>
      </c>
      <c r="H30" s="148">
        <v>27.95</v>
      </c>
      <c r="I30" s="148">
        <v>27.95</v>
      </c>
      <c r="J30" s="148">
        <v>22</v>
      </c>
      <c r="K30" s="148">
        <v>35.68</v>
      </c>
      <c r="L30" s="148">
        <v>23.3</v>
      </c>
      <c r="M30" s="148">
        <v>23.2</v>
      </c>
      <c r="N30" s="148">
        <v>30.07</v>
      </c>
      <c r="O30" s="148">
        <v>25.5</v>
      </c>
      <c r="P30" s="148">
        <v>22.861059999999998</v>
      </c>
      <c r="Q30" s="148">
        <v>31.04</v>
      </c>
    </row>
    <row r="31" spans="1:17" x14ac:dyDescent="0.3">
      <c r="A31" s="1"/>
      <c r="B31" s="150" t="s">
        <v>1715</v>
      </c>
      <c r="C31" s="148">
        <v>23.5</v>
      </c>
      <c r="D31" s="148">
        <v>25.03</v>
      </c>
      <c r="E31" s="148">
        <v>25.03</v>
      </c>
      <c r="F31" s="148">
        <v>22.2</v>
      </c>
      <c r="G31" s="148">
        <v>22.2</v>
      </c>
      <c r="H31" s="148">
        <v>27.65</v>
      </c>
      <c r="I31" s="148">
        <v>27.65</v>
      </c>
      <c r="J31" s="148">
        <v>21.7</v>
      </c>
      <c r="K31" s="148">
        <v>35.520000000000003</v>
      </c>
      <c r="L31" s="148">
        <v>22.8</v>
      </c>
      <c r="M31" s="148">
        <v>23.4</v>
      </c>
      <c r="N31" s="148">
        <v>29.89</v>
      </c>
      <c r="O31" s="148">
        <v>24.324999999999999</v>
      </c>
      <c r="P31" s="148">
        <v>22.508759999999999</v>
      </c>
      <c r="Q31" s="148">
        <v>30.3</v>
      </c>
    </row>
    <row r="32" spans="1:17" x14ac:dyDescent="0.3">
      <c r="A32" s="1"/>
      <c r="B32" s="150" t="s">
        <v>1716</v>
      </c>
      <c r="C32" s="148">
        <v>22.9</v>
      </c>
      <c r="D32" s="148">
        <v>24.8</v>
      </c>
      <c r="E32" s="148">
        <v>24.8</v>
      </c>
      <c r="F32" s="148">
        <v>22.1</v>
      </c>
      <c r="G32" s="148">
        <v>22.1</v>
      </c>
      <c r="H32" s="148">
        <v>27.4</v>
      </c>
      <c r="I32" s="148">
        <v>27.4</v>
      </c>
      <c r="J32" s="148">
        <v>21.7</v>
      </c>
      <c r="K32" s="148">
        <v>35.29</v>
      </c>
      <c r="L32" s="148">
        <v>22.9</v>
      </c>
      <c r="M32" s="148">
        <v>23.4</v>
      </c>
      <c r="N32" s="148">
        <v>29.66</v>
      </c>
      <c r="O32" s="148">
        <v>23.625</v>
      </c>
      <c r="P32" s="148">
        <v>22.11833</v>
      </c>
      <c r="Q32" s="148">
        <v>29.54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1718</v>
      </c>
      <c r="C5" s="1"/>
      <c r="D5" s="1"/>
      <c r="E5" s="1"/>
      <c r="F5" s="1"/>
      <c r="G5" s="1"/>
      <c r="H5" s="1"/>
    </row>
    <row r="6" spans="1:8" x14ac:dyDescent="0.3">
      <c r="A6" s="1"/>
      <c r="B6" s="1"/>
      <c r="C6" s="1"/>
      <c r="D6" s="1"/>
      <c r="E6" s="1"/>
      <c r="F6" s="1"/>
      <c r="G6" s="1"/>
      <c r="H6" s="1"/>
    </row>
    <row r="7" spans="1:8" ht="45" customHeight="1" x14ac:dyDescent="0.3">
      <c r="A7" s="1"/>
      <c r="B7" s="3" t="s">
        <v>76</v>
      </c>
      <c r="C7" s="3" t="s">
        <v>3</v>
      </c>
      <c r="D7" s="3" t="s">
        <v>1719</v>
      </c>
      <c r="E7" s="3" t="s">
        <v>1720</v>
      </c>
      <c r="F7" s="3" t="s">
        <v>1721</v>
      </c>
      <c r="G7" s="3" t="s">
        <v>8</v>
      </c>
      <c r="H7" s="3" t="s">
        <v>1611</v>
      </c>
    </row>
    <row r="8" spans="1:8" x14ac:dyDescent="0.3">
      <c r="A8" s="1"/>
      <c r="B8" s="4" t="s">
        <v>80</v>
      </c>
      <c r="C8" s="151" t="s">
        <v>35</v>
      </c>
      <c r="D8" s="151" t="s">
        <v>1722</v>
      </c>
      <c r="E8" s="148">
        <v>130</v>
      </c>
      <c r="F8" s="4" t="s">
        <v>336</v>
      </c>
      <c r="G8" s="4" t="s">
        <v>1723</v>
      </c>
      <c r="H8" s="152"/>
    </row>
    <row r="9" spans="1:8" x14ac:dyDescent="0.3">
      <c r="A9" s="1"/>
      <c r="B9" s="4" t="s">
        <v>80</v>
      </c>
      <c r="C9" s="151" t="s">
        <v>97</v>
      </c>
      <c r="D9" s="151" t="s">
        <v>1724</v>
      </c>
      <c r="E9" s="148">
        <v>339.80200000000002</v>
      </c>
      <c r="F9" s="4" t="s">
        <v>336</v>
      </c>
      <c r="G9" s="4" t="s">
        <v>1723</v>
      </c>
      <c r="H9" s="152"/>
    </row>
    <row r="10" spans="1:8" x14ac:dyDescent="0.3">
      <c r="A10" s="1"/>
      <c r="B10" s="4" t="s">
        <v>80</v>
      </c>
      <c r="C10" s="151" t="s">
        <v>104</v>
      </c>
      <c r="D10" s="151" t="s">
        <v>1725</v>
      </c>
      <c r="E10" s="148">
        <v>3942.3150000000001</v>
      </c>
      <c r="F10" s="4" t="s">
        <v>336</v>
      </c>
      <c r="G10" s="4" t="s">
        <v>1723</v>
      </c>
      <c r="H10" s="152"/>
    </row>
    <row r="11" spans="1:8" x14ac:dyDescent="0.3">
      <c r="A11" s="1"/>
      <c r="B11" s="4" t="s">
        <v>80</v>
      </c>
      <c r="C11" s="151" t="s">
        <v>113</v>
      </c>
      <c r="D11" s="151" t="s">
        <v>1726</v>
      </c>
      <c r="E11" s="148">
        <v>2380</v>
      </c>
      <c r="F11" s="4" t="s">
        <v>336</v>
      </c>
      <c r="G11" s="4" t="s">
        <v>1723</v>
      </c>
      <c r="H11" s="152"/>
    </row>
    <row r="12" spans="1:8" x14ac:dyDescent="0.3">
      <c r="A12" s="1"/>
      <c r="B12" s="4" t="s">
        <v>80</v>
      </c>
      <c r="C12" s="151" t="s">
        <v>116</v>
      </c>
      <c r="D12" s="151" t="s">
        <v>1727</v>
      </c>
      <c r="E12" s="148">
        <v>3737</v>
      </c>
      <c r="F12" s="4" t="s">
        <v>336</v>
      </c>
      <c r="G12" s="4" t="s">
        <v>1723</v>
      </c>
      <c r="H12" s="152"/>
    </row>
    <row r="13" spans="1:8" x14ac:dyDescent="0.3">
      <c r="A13" s="1"/>
      <c r="B13" s="4" t="s">
        <v>80</v>
      </c>
      <c r="C13" s="151" t="s">
        <v>116</v>
      </c>
      <c r="D13" s="151" t="s">
        <v>1728</v>
      </c>
      <c r="E13" s="148">
        <v>1337</v>
      </c>
      <c r="F13" s="4" t="s">
        <v>336</v>
      </c>
      <c r="G13" s="4" t="s">
        <v>1723</v>
      </c>
      <c r="H13" s="152"/>
    </row>
    <row r="14" spans="1:8" x14ac:dyDescent="0.3">
      <c r="A14" s="1"/>
      <c r="B14" s="4" t="s">
        <v>80</v>
      </c>
      <c r="C14" s="151" t="s">
        <v>179</v>
      </c>
      <c r="D14" s="151" t="s">
        <v>1729</v>
      </c>
      <c r="E14" s="148">
        <v>1462</v>
      </c>
      <c r="F14" s="4" t="s">
        <v>336</v>
      </c>
      <c r="G14" s="4" t="s">
        <v>1723</v>
      </c>
      <c r="H14" s="152"/>
    </row>
    <row r="15" spans="1:8" x14ac:dyDescent="0.3">
      <c r="A15" s="1"/>
      <c r="B15" s="4" t="s">
        <v>80</v>
      </c>
      <c r="C15" s="151" t="s">
        <v>182</v>
      </c>
      <c r="D15" s="151" t="s">
        <v>1730</v>
      </c>
      <c r="E15" s="148">
        <v>665.44</v>
      </c>
      <c r="F15" s="4" t="s">
        <v>336</v>
      </c>
      <c r="G15" s="4" t="s">
        <v>1723</v>
      </c>
      <c r="H15"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8" t="s">
        <v>1731</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76</v>
      </c>
      <c r="B5" s="198" t="s">
        <v>542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7" t="s">
        <v>598</v>
      </c>
      <c r="D6" s="227" t="s">
        <v>599</v>
      </c>
      <c r="E6" s="227" t="s">
        <v>14</v>
      </c>
      <c r="F6" s="227" t="s">
        <v>22</v>
      </c>
      <c r="G6" s="227" t="s">
        <v>596</v>
      </c>
      <c r="H6" s="227" t="s">
        <v>600</v>
      </c>
      <c r="I6" s="227" t="s">
        <v>587</v>
      </c>
      <c r="J6" s="227" t="s">
        <v>567</v>
      </c>
      <c r="K6" s="227" t="s">
        <v>589</v>
      </c>
      <c r="L6" s="227"/>
      <c r="M6" s="227" t="s">
        <v>568</v>
      </c>
      <c r="N6" s="227" t="s">
        <v>104</v>
      </c>
      <c r="O6" s="227"/>
      <c r="P6" s="227"/>
      <c r="Q6" s="227"/>
      <c r="R6" s="227"/>
      <c r="S6" s="227"/>
      <c r="T6" s="227" t="s">
        <v>569</v>
      </c>
      <c r="U6" s="227" t="s">
        <v>325</v>
      </c>
      <c r="V6" s="227" t="s">
        <v>570</v>
      </c>
      <c r="W6" s="227" t="s">
        <v>592</v>
      </c>
      <c r="X6" s="227" t="s">
        <v>116</v>
      </c>
      <c r="Y6" s="227"/>
      <c r="Z6" s="227" t="s">
        <v>571</v>
      </c>
      <c r="AA6" s="227" t="s">
        <v>593</v>
      </c>
      <c r="AB6" s="227" t="s">
        <v>579</v>
      </c>
      <c r="AC6" s="227" t="s">
        <v>63</v>
      </c>
      <c r="AD6" s="227"/>
      <c r="AE6" s="227"/>
      <c r="AF6" s="227"/>
      <c r="AG6" s="227" t="s">
        <v>580</v>
      </c>
      <c r="AH6" s="227" t="s">
        <v>581</v>
      </c>
      <c r="AI6" s="227" t="s">
        <v>385</v>
      </c>
      <c r="AJ6" s="227" t="s">
        <v>390</v>
      </c>
      <c r="AK6" s="227"/>
      <c r="AL6" s="227"/>
      <c r="AM6" s="227"/>
      <c r="AN6" s="227"/>
      <c r="AO6" s="227"/>
      <c r="AP6" s="227"/>
      <c r="AQ6" s="227"/>
      <c r="AR6" s="227"/>
      <c r="AS6" s="227" t="s">
        <v>594</v>
      </c>
      <c r="AT6" s="227" t="s">
        <v>582</v>
      </c>
    </row>
    <row r="7" spans="1:46" ht="57" customHeight="1" x14ac:dyDescent="0.3">
      <c r="A7" s="198"/>
      <c r="B7" s="198"/>
      <c r="C7" s="9" t="s">
        <v>1732</v>
      </c>
      <c r="D7" s="9" t="s">
        <v>1733</v>
      </c>
      <c r="E7" s="9" t="s">
        <v>1734</v>
      </c>
      <c r="F7" s="9" t="s">
        <v>1735</v>
      </c>
      <c r="G7" s="9" t="s">
        <v>1736</v>
      </c>
      <c r="H7" s="9" t="s">
        <v>1735</v>
      </c>
      <c r="I7" s="9" t="s">
        <v>1737</v>
      </c>
      <c r="J7" s="9" t="s">
        <v>1738</v>
      </c>
      <c r="K7" s="9" t="s">
        <v>1739</v>
      </c>
      <c r="L7" s="9" t="s">
        <v>1740</v>
      </c>
      <c r="M7" s="9" t="s">
        <v>1741</v>
      </c>
      <c r="N7" s="9" t="s">
        <v>1742</v>
      </c>
      <c r="O7" s="9" t="s">
        <v>1743</v>
      </c>
      <c r="P7" s="9" t="s">
        <v>1744</v>
      </c>
      <c r="Q7" s="9" t="s">
        <v>1745</v>
      </c>
      <c r="R7" s="9" t="s">
        <v>1746</v>
      </c>
      <c r="S7" s="9" t="s">
        <v>1747</v>
      </c>
      <c r="T7" s="9" t="s">
        <v>1748</v>
      </c>
      <c r="U7" s="9" t="s">
        <v>1749</v>
      </c>
      <c r="V7" s="9" t="s">
        <v>1750</v>
      </c>
      <c r="W7" s="9" t="s">
        <v>1751</v>
      </c>
      <c r="X7" s="9" t="s">
        <v>1752</v>
      </c>
      <c r="Y7" s="9" t="s">
        <v>1753</v>
      </c>
      <c r="Z7" s="9" t="s">
        <v>1754</v>
      </c>
      <c r="AA7" s="9" t="s">
        <v>1755</v>
      </c>
      <c r="AB7" s="9" t="s">
        <v>1756</v>
      </c>
      <c r="AC7" s="9" t="s">
        <v>1757</v>
      </c>
      <c r="AD7" s="9" t="s">
        <v>1758</v>
      </c>
      <c r="AE7" s="9" t="s">
        <v>1759</v>
      </c>
      <c r="AF7" s="9" t="s">
        <v>1760</v>
      </c>
      <c r="AG7" s="9" t="s">
        <v>1761</v>
      </c>
      <c r="AH7" s="9" t="s">
        <v>1762</v>
      </c>
      <c r="AI7" s="9" t="s">
        <v>1763</v>
      </c>
      <c r="AJ7" s="9" t="s">
        <v>1764</v>
      </c>
      <c r="AK7" s="9" t="s">
        <v>1765</v>
      </c>
      <c r="AL7" s="9" t="s">
        <v>1766</v>
      </c>
      <c r="AM7" s="9" t="s">
        <v>1767</v>
      </c>
      <c r="AN7" s="9" t="s">
        <v>1768</v>
      </c>
      <c r="AO7" s="9" t="s">
        <v>1769</v>
      </c>
      <c r="AP7" s="9" t="s">
        <v>1770</v>
      </c>
      <c r="AQ7" s="9" t="s">
        <v>1771</v>
      </c>
      <c r="AR7" s="9" t="s">
        <v>1772</v>
      </c>
      <c r="AS7" s="9" t="s">
        <v>1773</v>
      </c>
      <c r="AT7" s="9" t="s">
        <v>1774</v>
      </c>
    </row>
    <row r="8" spans="1:46" ht="24" customHeight="1" x14ac:dyDescent="0.3">
      <c r="A8" s="13" t="s">
        <v>80</v>
      </c>
      <c r="B8" s="13" t="s">
        <v>774</v>
      </c>
      <c r="C8" s="153">
        <v>21</v>
      </c>
      <c r="D8" s="153">
        <v>48.51</v>
      </c>
      <c r="E8" s="153">
        <v>12.42</v>
      </c>
      <c r="F8" s="153">
        <v>26.45</v>
      </c>
      <c r="G8" s="153">
        <v>20</v>
      </c>
      <c r="H8" s="153">
        <v>65.55</v>
      </c>
      <c r="I8" s="153"/>
      <c r="J8" s="153"/>
      <c r="K8" s="153">
        <v>6.29</v>
      </c>
      <c r="L8" s="153">
        <v>4.1100000000000003</v>
      </c>
      <c r="M8" s="153">
        <v>10.151</v>
      </c>
      <c r="N8" s="153">
        <v>12.81</v>
      </c>
      <c r="O8" s="153">
        <v>12.81</v>
      </c>
      <c r="P8" s="153">
        <v>12.81</v>
      </c>
      <c r="Q8" s="153">
        <v>12.81</v>
      </c>
      <c r="R8" s="153"/>
      <c r="S8" s="153"/>
      <c r="T8" s="153"/>
      <c r="U8" s="153"/>
      <c r="V8" s="153">
        <v>1</v>
      </c>
      <c r="W8" s="153"/>
      <c r="X8" s="153"/>
      <c r="Y8" s="153"/>
      <c r="Z8" s="153"/>
      <c r="AA8" s="153"/>
      <c r="AB8" s="153"/>
      <c r="AC8" s="153">
        <v>7.6902499999999998</v>
      </c>
      <c r="AD8" s="153">
        <v>9.0781799999999997</v>
      </c>
      <c r="AE8" s="153"/>
      <c r="AF8" s="153"/>
      <c r="AG8" s="153"/>
      <c r="AH8" s="153">
        <v>10.69</v>
      </c>
      <c r="AI8" s="153">
        <v>10.95</v>
      </c>
      <c r="AJ8" s="153">
        <v>396.09235000000001</v>
      </c>
      <c r="AK8" s="153">
        <v>408.97340000000003</v>
      </c>
      <c r="AL8" s="153">
        <v>408.97340000000003</v>
      </c>
      <c r="AM8" s="153">
        <v>0</v>
      </c>
      <c r="AN8" s="153">
        <v>296.26420000000002</v>
      </c>
      <c r="AO8" s="153">
        <v>274.06281000000001</v>
      </c>
      <c r="AP8" s="153">
        <v>291.19173000000001</v>
      </c>
      <c r="AQ8" s="153">
        <v>269.09097000000003</v>
      </c>
      <c r="AR8" s="153">
        <v>273.98352999999997</v>
      </c>
      <c r="AS8" s="153"/>
      <c r="AT8" s="153"/>
    </row>
    <row r="9" spans="1:46" ht="24" customHeight="1" x14ac:dyDescent="0.3">
      <c r="A9" s="16" t="s">
        <v>80</v>
      </c>
      <c r="B9" s="16" t="s">
        <v>775</v>
      </c>
      <c r="C9" s="154">
        <v>21</v>
      </c>
      <c r="D9" s="154">
        <v>48.5</v>
      </c>
      <c r="E9" s="154">
        <v>9.32</v>
      </c>
      <c r="F9" s="154">
        <v>26.48</v>
      </c>
      <c r="G9" s="154">
        <v>20</v>
      </c>
      <c r="H9" s="154">
        <v>66.52</v>
      </c>
      <c r="I9" s="154"/>
      <c r="J9" s="154"/>
      <c r="K9" s="154">
        <v>5.03</v>
      </c>
      <c r="L9" s="154">
        <v>4.29</v>
      </c>
      <c r="M9" s="154">
        <v>10.33</v>
      </c>
      <c r="N9" s="154">
        <v>13.8</v>
      </c>
      <c r="O9" s="154">
        <v>13.8</v>
      </c>
      <c r="P9" s="154">
        <v>13.8</v>
      </c>
      <c r="Q9" s="154">
        <v>13.8</v>
      </c>
      <c r="R9" s="154"/>
      <c r="S9" s="154"/>
      <c r="T9" s="154"/>
      <c r="U9" s="154"/>
      <c r="V9" s="154">
        <v>1</v>
      </c>
      <c r="W9" s="154"/>
      <c r="X9" s="154"/>
      <c r="Y9" s="154"/>
      <c r="Z9" s="154"/>
      <c r="AA9" s="154"/>
      <c r="AB9" s="154"/>
      <c r="AC9" s="154">
        <v>8.4239599999999992</v>
      </c>
      <c r="AD9" s="154">
        <v>8.9503000000000004</v>
      </c>
      <c r="AE9" s="154"/>
      <c r="AF9" s="154"/>
      <c r="AG9" s="154"/>
      <c r="AH9" s="154">
        <v>11.02</v>
      </c>
      <c r="AI9" s="154">
        <v>11</v>
      </c>
      <c r="AJ9" s="154">
        <v>396.09235000000001</v>
      </c>
      <c r="AK9" s="154">
        <v>408.97340000000003</v>
      </c>
      <c r="AL9" s="154">
        <v>408.97340000000003</v>
      </c>
      <c r="AM9" s="154">
        <v>0</v>
      </c>
      <c r="AN9" s="154">
        <v>296.26420000000002</v>
      </c>
      <c r="AO9" s="154">
        <v>274.06281000000001</v>
      </c>
      <c r="AP9" s="154">
        <v>291.19173000000001</v>
      </c>
      <c r="AQ9" s="154">
        <v>269.09097000000003</v>
      </c>
      <c r="AR9" s="154">
        <v>273.98352999999997</v>
      </c>
      <c r="AS9" s="154"/>
      <c r="AT9" s="154"/>
    </row>
    <row r="10" spans="1:46" ht="24" customHeight="1" x14ac:dyDescent="0.3">
      <c r="A10" s="16" t="s">
        <v>80</v>
      </c>
      <c r="B10" s="16" t="s">
        <v>776</v>
      </c>
      <c r="C10" s="154">
        <v>21</v>
      </c>
      <c r="D10" s="154">
        <v>48.51</v>
      </c>
      <c r="E10" s="154">
        <v>10.210000000000001</v>
      </c>
      <c r="F10" s="154">
        <v>26.64</v>
      </c>
      <c r="G10" s="154">
        <v>20</v>
      </c>
      <c r="H10" s="154">
        <v>65.87</v>
      </c>
      <c r="I10" s="154"/>
      <c r="J10" s="154"/>
      <c r="K10" s="154">
        <v>5.28</v>
      </c>
      <c r="L10" s="154">
        <v>4.83</v>
      </c>
      <c r="M10" s="154">
        <v>11.364000000000001</v>
      </c>
      <c r="N10" s="154">
        <v>12.08</v>
      </c>
      <c r="O10" s="154">
        <v>12.08</v>
      </c>
      <c r="P10" s="154">
        <v>12.08</v>
      </c>
      <c r="Q10" s="154">
        <v>12.08</v>
      </c>
      <c r="R10" s="154"/>
      <c r="S10" s="154"/>
      <c r="T10" s="154"/>
      <c r="U10" s="154"/>
      <c r="V10" s="154">
        <v>1</v>
      </c>
      <c r="W10" s="154"/>
      <c r="X10" s="154"/>
      <c r="Y10" s="154"/>
      <c r="Z10" s="154"/>
      <c r="AA10" s="154"/>
      <c r="AB10" s="154"/>
      <c r="AC10" s="154">
        <v>9.5430399999999995</v>
      </c>
      <c r="AD10" s="154">
        <v>9.5034200000000002</v>
      </c>
      <c r="AE10" s="154"/>
      <c r="AF10" s="154"/>
      <c r="AG10" s="154"/>
      <c r="AH10" s="154">
        <v>11.01</v>
      </c>
      <c r="AI10" s="154">
        <v>11.28</v>
      </c>
      <c r="AJ10" s="154">
        <v>396.09235000000001</v>
      </c>
      <c r="AK10" s="154">
        <v>408.97340000000003</v>
      </c>
      <c r="AL10" s="154">
        <v>408.97340000000003</v>
      </c>
      <c r="AM10" s="154">
        <v>0</v>
      </c>
      <c r="AN10" s="154">
        <v>296.26420000000002</v>
      </c>
      <c r="AO10" s="154">
        <v>274.06281000000001</v>
      </c>
      <c r="AP10" s="154">
        <v>291.19173000000001</v>
      </c>
      <c r="AQ10" s="154">
        <v>269.09097000000003</v>
      </c>
      <c r="AR10" s="154">
        <v>273.98352999999997</v>
      </c>
      <c r="AS10" s="154"/>
      <c r="AT10" s="154"/>
    </row>
    <row r="11" spans="1:46" ht="24" customHeight="1" x14ac:dyDescent="0.3">
      <c r="A11" s="16" t="s">
        <v>80</v>
      </c>
      <c r="B11" s="16" t="s">
        <v>777</v>
      </c>
      <c r="C11" s="154">
        <v>21</v>
      </c>
      <c r="D11" s="154">
        <v>50.25</v>
      </c>
      <c r="E11" s="154">
        <v>11.96</v>
      </c>
      <c r="F11" s="154">
        <v>26.67</v>
      </c>
      <c r="G11" s="154">
        <v>20</v>
      </c>
      <c r="H11" s="154">
        <v>66.22</v>
      </c>
      <c r="I11" s="154"/>
      <c r="J11" s="154"/>
      <c r="K11" s="154">
        <v>5.56</v>
      </c>
      <c r="L11" s="154">
        <v>5</v>
      </c>
      <c r="M11" s="154">
        <v>11.884</v>
      </c>
      <c r="N11" s="154">
        <v>11.45</v>
      </c>
      <c r="O11" s="154">
        <v>11.45</v>
      </c>
      <c r="P11" s="154">
        <v>11.45</v>
      </c>
      <c r="Q11" s="154">
        <v>11.45</v>
      </c>
      <c r="R11" s="154"/>
      <c r="S11" s="154"/>
      <c r="T11" s="154"/>
      <c r="U11" s="154"/>
      <c r="V11" s="154">
        <v>1</v>
      </c>
      <c r="W11" s="154"/>
      <c r="X11" s="154"/>
      <c r="Y11" s="154"/>
      <c r="Z11" s="154"/>
      <c r="AA11" s="154"/>
      <c r="AB11" s="154"/>
      <c r="AC11" s="154">
        <v>10.813359999999999</v>
      </c>
      <c r="AD11" s="154">
        <v>9.7660900000000002</v>
      </c>
      <c r="AE11" s="154"/>
      <c r="AF11" s="154"/>
      <c r="AG11" s="154"/>
      <c r="AH11" s="154">
        <v>11.36</v>
      </c>
      <c r="AI11" s="154">
        <v>12.04</v>
      </c>
      <c r="AJ11" s="154">
        <v>396.09235000000001</v>
      </c>
      <c r="AK11" s="154">
        <v>408.97340000000003</v>
      </c>
      <c r="AL11" s="154">
        <v>408.97340000000003</v>
      </c>
      <c r="AM11" s="154">
        <v>0</v>
      </c>
      <c r="AN11" s="154">
        <v>296.26420000000002</v>
      </c>
      <c r="AO11" s="154">
        <v>274.06281000000001</v>
      </c>
      <c r="AP11" s="154">
        <v>291.19173000000001</v>
      </c>
      <c r="AQ11" s="154">
        <v>269.09097000000003</v>
      </c>
      <c r="AR11" s="154">
        <v>273.98352999999997</v>
      </c>
      <c r="AS11" s="154"/>
      <c r="AT11" s="154"/>
    </row>
    <row r="12" spans="1:46" ht="24" customHeight="1" x14ac:dyDescent="0.3">
      <c r="A12" s="16" t="s">
        <v>80</v>
      </c>
      <c r="B12" s="16" t="s">
        <v>778</v>
      </c>
      <c r="C12" s="154">
        <v>22</v>
      </c>
      <c r="D12" s="154">
        <v>51.04</v>
      </c>
      <c r="E12" s="154">
        <v>9.56</v>
      </c>
      <c r="F12" s="154">
        <v>24.93</v>
      </c>
      <c r="G12" s="154">
        <v>20</v>
      </c>
      <c r="H12" s="154">
        <v>67.75</v>
      </c>
      <c r="I12" s="154"/>
      <c r="J12" s="154"/>
      <c r="K12" s="154">
        <v>5.03</v>
      </c>
      <c r="L12" s="154">
        <v>4.45</v>
      </c>
      <c r="M12" s="154">
        <v>11.452999999999999</v>
      </c>
      <c r="N12" s="154">
        <v>11.6</v>
      </c>
      <c r="O12" s="154">
        <v>11.6</v>
      </c>
      <c r="P12" s="154">
        <v>11.6</v>
      </c>
      <c r="Q12" s="154">
        <v>11.6</v>
      </c>
      <c r="R12" s="154"/>
      <c r="S12" s="154"/>
      <c r="T12" s="154"/>
      <c r="U12" s="154"/>
      <c r="V12" s="154">
        <v>1</v>
      </c>
      <c r="W12" s="154"/>
      <c r="X12" s="154"/>
      <c r="Y12" s="154"/>
      <c r="Z12" s="154"/>
      <c r="AA12" s="154"/>
      <c r="AB12" s="154"/>
      <c r="AC12" s="154">
        <v>11.767440000000001</v>
      </c>
      <c r="AD12" s="154">
        <v>10.13739</v>
      </c>
      <c r="AE12" s="154"/>
      <c r="AF12" s="154"/>
      <c r="AG12" s="154"/>
      <c r="AH12" s="154">
        <v>11.09</v>
      </c>
      <c r="AI12" s="154">
        <v>11.96</v>
      </c>
      <c r="AJ12" s="154">
        <v>396.09235000000001</v>
      </c>
      <c r="AK12" s="154">
        <v>408.97340000000003</v>
      </c>
      <c r="AL12" s="154">
        <v>408.97340000000003</v>
      </c>
      <c r="AM12" s="154">
        <v>0</v>
      </c>
      <c r="AN12" s="154">
        <v>296.26420000000002</v>
      </c>
      <c r="AO12" s="154">
        <v>274.06281000000001</v>
      </c>
      <c r="AP12" s="154">
        <v>291.19173000000001</v>
      </c>
      <c r="AQ12" s="154">
        <v>269.09097000000003</v>
      </c>
      <c r="AR12" s="154">
        <v>273.98352999999997</v>
      </c>
      <c r="AS12" s="154"/>
      <c r="AT12" s="154"/>
    </row>
    <row r="13" spans="1:46" ht="24" customHeight="1" x14ac:dyDescent="0.3">
      <c r="A13" s="16" t="s">
        <v>80</v>
      </c>
      <c r="B13" s="16" t="s">
        <v>779</v>
      </c>
      <c r="C13" s="154">
        <v>22</v>
      </c>
      <c r="D13" s="154">
        <v>53.11</v>
      </c>
      <c r="E13" s="154">
        <v>6.96</v>
      </c>
      <c r="F13" s="154">
        <v>24.95</v>
      </c>
      <c r="G13" s="154">
        <v>20</v>
      </c>
      <c r="H13" s="154">
        <v>65.55</v>
      </c>
      <c r="I13" s="154"/>
      <c r="J13" s="154"/>
      <c r="K13" s="154">
        <v>5.33</v>
      </c>
      <c r="L13" s="154">
        <v>5.05</v>
      </c>
      <c r="M13" s="154">
        <v>14.031000000000001</v>
      </c>
      <c r="N13" s="154">
        <v>9.35</v>
      </c>
      <c r="O13" s="154">
        <v>9.35</v>
      </c>
      <c r="P13" s="154">
        <v>9.35</v>
      </c>
      <c r="Q13" s="154">
        <v>9.35</v>
      </c>
      <c r="R13" s="154"/>
      <c r="S13" s="154"/>
      <c r="T13" s="154"/>
      <c r="U13" s="154"/>
      <c r="V13" s="154">
        <v>1</v>
      </c>
      <c r="W13" s="154"/>
      <c r="X13" s="154"/>
      <c r="Y13" s="154"/>
      <c r="Z13" s="154"/>
      <c r="AA13" s="154"/>
      <c r="AB13" s="154"/>
      <c r="AC13" s="154">
        <v>9.6438199999999998</v>
      </c>
      <c r="AD13" s="154">
        <v>9.5445600000000006</v>
      </c>
      <c r="AE13" s="154"/>
      <c r="AF13" s="154"/>
      <c r="AG13" s="154"/>
      <c r="AH13" s="154">
        <v>11.1</v>
      </c>
      <c r="AI13" s="154">
        <v>11.16</v>
      </c>
      <c r="AJ13" s="154">
        <v>396.09235000000001</v>
      </c>
      <c r="AK13" s="154">
        <v>408.97340000000003</v>
      </c>
      <c r="AL13" s="154">
        <v>408.97340000000003</v>
      </c>
      <c r="AM13" s="154">
        <v>0</v>
      </c>
      <c r="AN13" s="154">
        <v>296.26420000000002</v>
      </c>
      <c r="AO13" s="154">
        <v>274.06281000000001</v>
      </c>
      <c r="AP13" s="154">
        <v>291.19173000000001</v>
      </c>
      <c r="AQ13" s="154">
        <v>269.09097000000003</v>
      </c>
      <c r="AR13" s="154">
        <v>273.98352999999997</v>
      </c>
      <c r="AS13" s="154"/>
      <c r="AT13" s="154"/>
    </row>
    <row r="14" spans="1:46" ht="24" customHeight="1" x14ac:dyDescent="0.3">
      <c r="A14" s="16" t="s">
        <v>80</v>
      </c>
      <c r="B14" s="16" t="s">
        <v>780</v>
      </c>
      <c r="C14" s="154">
        <v>21</v>
      </c>
      <c r="D14" s="154">
        <v>53.24</v>
      </c>
      <c r="E14" s="154">
        <v>8.58</v>
      </c>
      <c r="F14" s="154">
        <v>25.7</v>
      </c>
      <c r="G14" s="154">
        <v>20</v>
      </c>
      <c r="H14" s="154">
        <v>65.95</v>
      </c>
      <c r="I14" s="154"/>
      <c r="J14" s="154"/>
      <c r="K14" s="154">
        <v>4.24</v>
      </c>
      <c r="L14" s="154">
        <v>4.26</v>
      </c>
      <c r="M14" s="154">
        <v>11.866</v>
      </c>
      <c r="N14" s="154">
        <v>10.46</v>
      </c>
      <c r="O14" s="154">
        <v>10.46</v>
      </c>
      <c r="P14" s="154">
        <v>10.46</v>
      </c>
      <c r="Q14" s="154">
        <v>10.46</v>
      </c>
      <c r="R14" s="154"/>
      <c r="S14" s="154"/>
      <c r="T14" s="154"/>
      <c r="U14" s="154"/>
      <c r="V14" s="154">
        <v>3</v>
      </c>
      <c r="W14" s="154"/>
      <c r="X14" s="154"/>
      <c r="Y14" s="154"/>
      <c r="Z14" s="154"/>
      <c r="AA14" s="154"/>
      <c r="AB14" s="154"/>
      <c r="AC14" s="154">
        <v>6.8399599999999996</v>
      </c>
      <c r="AD14" s="154">
        <v>8.9851200000000002</v>
      </c>
      <c r="AE14" s="154"/>
      <c r="AF14" s="154"/>
      <c r="AG14" s="154"/>
      <c r="AH14" s="154">
        <v>10.84</v>
      </c>
      <c r="AI14" s="154">
        <v>12.32</v>
      </c>
      <c r="AJ14" s="154">
        <v>396.09235000000001</v>
      </c>
      <c r="AK14" s="154">
        <v>408.97340000000003</v>
      </c>
      <c r="AL14" s="154">
        <v>408.97340000000003</v>
      </c>
      <c r="AM14" s="154">
        <v>0</v>
      </c>
      <c r="AN14" s="154">
        <v>296.26420000000002</v>
      </c>
      <c r="AO14" s="154">
        <v>274.06281000000001</v>
      </c>
      <c r="AP14" s="154">
        <v>291.19173000000001</v>
      </c>
      <c r="AQ14" s="154">
        <v>269.09097000000003</v>
      </c>
      <c r="AR14" s="154">
        <v>273.98352999999997</v>
      </c>
      <c r="AS14" s="154"/>
      <c r="AT14" s="154"/>
    </row>
    <row r="15" spans="1:46" ht="24" customHeight="1" x14ac:dyDescent="0.3">
      <c r="A15" s="18" t="s">
        <v>80</v>
      </c>
      <c r="B15" s="18" t="s">
        <v>781</v>
      </c>
      <c r="C15" s="155">
        <v>21</v>
      </c>
      <c r="D15" s="155">
        <v>49.93</v>
      </c>
      <c r="E15" s="155">
        <v>8.3800000000000008</v>
      </c>
      <c r="F15" s="155">
        <v>25.73</v>
      </c>
      <c r="G15" s="155">
        <v>20</v>
      </c>
      <c r="H15" s="155">
        <v>65.7</v>
      </c>
      <c r="I15" s="155"/>
      <c r="J15" s="155"/>
      <c r="K15" s="155">
        <v>4.03</v>
      </c>
      <c r="L15" s="155">
        <v>4.18</v>
      </c>
      <c r="M15" s="155">
        <v>10.093999999999999</v>
      </c>
      <c r="N15" s="155">
        <v>10.029999999999999</v>
      </c>
      <c r="O15" s="155">
        <v>10.029999999999999</v>
      </c>
      <c r="P15" s="155">
        <v>10.029999999999999</v>
      </c>
      <c r="Q15" s="155">
        <v>10.029999999999999</v>
      </c>
      <c r="R15" s="155"/>
      <c r="S15" s="155"/>
      <c r="T15" s="155"/>
      <c r="U15" s="155"/>
      <c r="V15" s="155">
        <v>3</v>
      </c>
      <c r="W15" s="155"/>
      <c r="X15" s="155"/>
      <c r="Y15" s="155"/>
      <c r="Z15" s="155"/>
      <c r="AA15" s="155"/>
      <c r="AB15" s="155"/>
      <c r="AC15" s="155">
        <v>9.9520700000000009</v>
      </c>
      <c r="AD15" s="155">
        <v>9.9159100000000002</v>
      </c>
      <c r="AE15" s="155"/>
      <c r="AF15" s="155"/>
      <c r="AG15" s="155"/>
      <c r="AH15" s="155">
        <v>10.79</v>
      </c>
      <c r="AI15" s="155">
        <v>12.39</v>
      </c>
      <c r="AJ15" s="155">
        <v>396.09235000000001</v>
      </c>
      <c r="AK15" s="155">
        <v>408.97340000000003</v>
      </c>
      <c r="AL15" s="155">
        <v>408.97340000000003</v>
      </c>
      <c r="AM15" s="155">
        <v>0</v>
      </c>
      <c r="AN15" s="155">
        <v>296.26420000000002</v>
      </c>
      <c r="AO15" s="155">
        <v>274.06281000000001</v>
      </c>
      <c r="AP15" s="155">
        <v>291.19173000000001</v>
      </c>
      <c r="AQ15" s="155">
        <v>269.09097000000003</v>
      </c>
      <c r="AR15" s="155">
        <v>273.98352999999997</v>
      </c>
      <c r="AS15" s="155"/>
      <c r="AT15" s="155"/>
    </row>
    <row r="16" spans="1:46" ht="24" customHeight="1" x14ac:dyDescent="0.3">
      <c r="A16" s="13" t="s">
        <v>80</v>
      </c>
      <c r="B16" s="13" t="s">
        <v>782</v>
      </c>
      <c r="C16" s="153">
        <v>21</v>
      </c>
      <c r="D16" s="153">
        <v>52.02</v>
      </c>
      <c r="E16" s="153">
        <v>8.36</v>
      </c>
      <c r="F16" s="153">
        <v>25.34</v>
      </c>
      <c r="G16" s="153">
        <v>20</v>
      </c>
      <c r="H16" s="153">
        <v>67.040000000000006</v>
      </c>
      <c r="I16" s="153"/>
      <c r="J16" s="153"/>
      <c r="K16" s="153">
        <v>3.88</v>
      </c>
      <c r="L16" s="153">
        <v>4.3600000000000003</v>
      </c>
      <c r="M16" s="153">
        <v>8.1349999999999998</v>
      </c>
      <c r="N16" s="153">
        <v>10.55</v>
      </c>
      <c r="O16" s="153">
        <v>10.55</v>
      </c>
      <c r="P16" s="153">
        <v>10.55</v>
      </c>
      <c r="Q16" s="153">
        <v>10.55</v>
      </c>
      <c r="R16" s="153"/>
      <c r="S16" s="153"/>
      <c r="T16" s="153"/>
      <c r="U16" s="153"/>
      <c r="V16" s="153">
        <v>4</v>
      </c>
      <c r="W16" s="153"/>
      <c r="X16" s="153"/>
      <c r="Y16" s="153"/>
      <c r="Z16" s="153"/>
      <c r="AA16" s="153"/>
      <c r="AB16" s="153"/>
      <c r="AC16" s="153">
        <v>6.3908300000000002</v>
      </c>
      <c r="AD16" s="153">
        <v>8.11233</v>
      </c>
      <c r="AE16" s="153"/>
      <c r="AF16" s="153"/>
      <c r="AG16" s="153"/>
      <c r="AH16" s="153">
        <v>11.74</v>
      </c>
      <c r="AI16" s="153">
        <v>12.42</v>
      </c>
      <c r="AJ16" s="153">
        <v>396.09235000000001</v>
      </c>
      <c r="AK16" s="153">
        <v>408.97340000000003</v>
      </c>
      <c r="AL16" s="153">
        <v>408.97340000000003</v>
      </c>
      <c r="AM16" s="153">
        <v>0</v>
      </c>
      <c r="AN16" s="153">
        <v>296.26420000000002</v>
      </c>
      <c r="AO16" s="153">
        <v>274.06281000000001</v>
      </c>
      <c r="AP16" s="153">
        <v>291.19173000000001</v>
      </c>
      <c r="AQ16" s="153">
        <v>269.09097000000003</v>
      </c>
      <c r="AR16" s="153">
        <v>273.98352999999997</v>
      </c>
      <c r="AS16" s="153"/>
      <c r="AT16" s="153"/>
    </row>
    <row r="17" spans="1:46" ht="24" customHeight="1" x14ac:dyDescent="0.3">
      <c r="A17" s="16" t="s">
        <v>80</v>
      </c>
      <c r="B17" s="16" t="s">
        <v>783</v>
      </c>
      <c r="C17" s="154">
        <v>21</v>
      </c>
      <c r="D17" s="154">
        <v>45.63</v>
      </c>
      <c r="E17" s="154">
        <v>8.16</v>
      </c>
      <c r="F17" s="154">
        <v>25.29</v>
      </c>
      <c r="G17" s="154">
        <v>20</v>
      </c>
      <c r="H17" s="154">
        <v>64.19</v>
      </c>
      <c r="I17" s="154"/>
      <c r="J17" s="154">
        <v>0</v>
      </c>
      <c r="K17" s="154">
        <v>3.68</v>
      </c>
      <c r="L17" s="154">
        <v>4.34</v>
      </c>
      <c r="M17" s="154">
        <v>7.8550000000000004</v>
      </c>
      <c r="N17" s="154">
        <v>8.89</v>
      </c>
      <c r="O17" s="154">
        <v>8.89</v>
      </c>
      <c r="P17" s="154">
        <v>8.89</v>
      </c>
      <c r="Q17" s="154">
        <v>8.89</v>
      </c>
      <c r="R17" s="154">
        <v>0</v>
      </c>
      <c r="S17" s="154">
        <v>0</v>
      </c>
      <c r="T17" s="154">
        <v>0</v>
      </c>
      <c r="U17" s="154"/>
      <c r="V17" s="154">
        <v>1</v>
      </c>
      <c r="W17" s="154">
        <v>0.18182999999999999</v>
      </c>
      <c r="X17" s="154">
        <v>0</v>
      </c>
      <c r="Y17" s="154">
        <v>0</v>
      </c>
      <c r="Z17" s="154">
        <v>0</v>
      </c>
      <c r="AA17" s="154">
        <v>0</v>
      </c>
      <c r="AB17" s="154">
        <v>0</v>
      </c>
      <c r="AC17" s="154">
        <v>4.1284900000000002</v>
      </c>
      <c r="AD17" s="154">
        <v>6.1735800000000003</v>
      </c>
      <c r="AE17" s="154">
        <v>0</v>
      </c>
      <c r="AF17" s="154">
        <v>0</v>
      </c>
      <c r="AG17" s="154">
        <v>0</v>
      </c>
      <c r="AH17" s="154">
        <v>11.74</v>
      </c>
      <c r="AI17" s="154">
        <v>12.99</v>
      </c>
      <c r="AJ17" s="154">
        <v>396.09235000000001</v>
      </c>
      <c r="AK17" s="154">
        <v>408.97340000000003</v>
      </c>
      <c r="AL17" s="154">
        <v>408.97340000000003</v>
      </c>
      <c r="AM17" s="154">
        <v>0</v>
      </c>
      <c r="AN17" s="154">
        <v>296.26420000000002</v>
      </c>
      <c r="AO17" s="154">
        <v>274.06281000000001</v>
      </c>
      <c r="AP17" s="154">
        <v>291.19173000000001</v>
      </c>
      <c r="AQ17" s="154">
        <v>269.09097000000003</v>
      </c>
      <c r="AR17" s="154">
        <v>273.98352999999997</v>
      </c>
      <c r="AS17" s="154">
        <v>0</v>
      </c>
      <c r="AT17" s="154">
        <v>0.25650000000000001</v>
      </c>
    </row>
    <row r="18" spans="1:46" ht="24" customHeight="1" x14ac:dyDescent="0.3">
      <c r="A18" s="16" t="s">
        <v>80</v>
      </c>
      <c r="B18" s="16" t="s">
        <v>784</v>
      </c>
      <c r="C18" s="154">
        <v>21</v>
      </c>
      <c r="D18" s="154">
        <v>52.46</v>
      </c>
      <c r="E18" s="154">
        <v>8.09</v>
      </c>
      <c r="F18" s="154">
        <v>25.11</v>
      </c>
      <c r="G18" s="154">
        <v>20</v>
      </c>
      <c r="H18" s="154">
        <v>60.53</v>
      </c>
      <c r="I18" s="154"/>
      <c r="J18" s="154">
        <v>0</v>
      </c>
      <c r="K18" s="154">
        <v>2.98</v>
      </c>
      <c r="L18" s="154">
        <v>5.13</v>
      </c>
      <c r="M18" s="154">
        <v>7.6680000000000001</v>
      </c>
      <c r="N18" s="154">
        <v>8.42</v>
      </c>
      <c r="O18" s="154">
        <v>8.42</v>
      </c>
      <c r="P18" s="154">
        <v>8.42</v>
      </c>
      <c r="Q18" s="154">
        <v>8.42</v>
      </c>
      <c r="R18" s="154">
        <v>0</v>
      </c>
      <c r="S18" s="154">
        <v>0</v>
      </c>
      <c r="T18" s="154">
        <v>0</v>
      </c>
      <c r="U18" s="154"/>
      <c r="V18" s="154">
        <v>1</v>
      </c>
      <c r="W18" s="154">
        <v>15.42784</v>
      </c>
      <c r="X18" s="154">
        <v>13.164999999999999</v>
      </c>
      <c r="Y18" s="154">
        <v>13.164999999999999</v>
      </c>
      <c r="Z18" s="154">
        <v>0</v>
      </c>
      <c r="AA18" s="154">
        <v>0</v>
      </c>
      <c r="AB18" s="154">
        <v>0</v>
      </c>
      <c r="AC18" s="154">
        <v>5.6069800000000001</v>
      </c>
      <c r="AD18" s="154">
        <v>5.2976700000000001</v>
      </c>
      <c r="AE18" s="154">
        <v>0.54962999999999995</v>
      </c>
      <c r="AF18" s="154">
        <v>0</v>
      </c>
      <c r="AG18" s="154">
        <v>0</v>
      </c>
      <c r="AH18" s="154">
        <v>11.04</v>
      </c>
      <c r="AI18" s="154">
        <v>11.91</v>
      </c>
      <c r="AJ18" s="154">
        <v>392.87209000000001</v>
      </c>
      <c r="AK18" s="154">
        <v>408.97340000000003</v>
      </c>
      <c r="AL18" s="154">
        <v>392.87209000000001</v>
      </c>
      <c r="AM18" s="154">
        <v>0</v>
      </c>
      <c r="AN18" s="154">
        <v>296.26420000000002</v>
      </c>
      <c r="AO18" s="154">
        <v>274.06281000000001</v>
      </c>
      <c r="AP18" s="154">
        <v>291.19173000000001</v>
      </c>
      <c r="AQ18" s="154">
        <v>269.09097000000003</v>
      </c>
      <c r="AR18" s="154">
        <v>273.98352999999997</v>
      </c>
      <c r="AS18" s="154">
        <v>0</v>
      </c>
      <c r="AT18" s="154">
        <v>7.3680000000000003</v>
      </c>
    </row>
    <row r="19" spans="1:46" ht="24" customHeight="1" x14ac:dyDescent="0.3">
      <c r="A19" s="16" t="s">
        <v>80</v>
      </c>
      <c r="B19" s="16" t="s">
        <v>785</v>
      </c>
      <c r="C19" s="154">
        <v>21</v>
      </c>
      <c r="D19" s="154">
        <v>51.3</v>
      </c>
      <c r="E19" s="154">
        <v>8</v>
      </c>
      <c r="F19" s="154">
        <v>25.17</v>
      </c>
      <c r="G19" s="154">
        <v>20</v>
      </c>
      <c r="H19" s="154">
        <v>65.97</v>
      </c>
      <c r="I19" s="154"/>
      <c r="J19" s="154">
        <v>0.72360000000000002</v>
      </c>
      <c r="K19" s="154">
        <v>2.93</v>
      </c>
      <c r="L19" s="154">
        <v>4.8499999999999996</v>
      </c>
      <c r="M19" s="154">
        <v>8.1129999999999995</v>
      </c>
      <c r="N19" s="154">
        <v>6.22</v>
      </c>
      <c r="O19" s="154">
        <v>6.22</v>
      </c>
      <c r="P19" s="154">
        <v>6.22</v>
      </c>
      <c r="Q19" s="154">
        <v>6.22</v>
      </c>
      <c r="R19" s="154">
        <v>0.16</v>
      </c>
      <c r="S19" s="154">
        <v>0.16</v>
      </c>
      <c r="T19" s="154">
        <v>14.64</v>
      </c>
      <c r="U19" s="154"/>
      <c r="V19" s="154">
        <v>1</v>
      </c>
      <c r="W19" s="154">
        <v>64.475110000000001</v>
      </c>
      <c r="X19" s="154">
        <v>74.819000000000003</v>
      </c>
      <c r="Y19" s="154">
        <v>74.819000000000003</v>
      </c>
      <c r="Z19" s="154">
        <v>0</v>
      </c>
      <c r="AA19" s="154">
        <v>10.557</v>
      </c>
      <c r="AB19" s="154">
        <v>12.89</v>
      </c>
      <c r="AC19" s="154">
        <v>2.8415900000000001</v>
      </c>
      <c r="AD19" s="154">
        <v>3.7257099999999999</v>
      </c>
      <c r="AE19" s="154">
        <v>17.009679999999999</v>
      </c>
      <c r="AF19" s="154">
        <v>18.588190000000001</v>
      </c>
      <c r="AG19" s="154">
        <v>20.95</v>
      </c>
      <c r="AH19" s="154">
        <v>9.5</v>
      </c>
      <c r="AI19" s="154">
        <v>9.9</v>
      </c>
      <c r="AJ19" s="154">
        <v>296.26420000000002</v>
      </c>
      <c r="AK19" s="154">
        <v>299.48446000000001</v>
      </c>
      <c r="AL19" s="154">
        <v>257.62103999999999</v>
      </c>
      <c r="AM19" s="154">
        <v>0</v>
      </c>
      <c r="AN19" s="154">
        <v>296.26420000000002</v>
      </c>
      <c r="AO19" s="154">
        <v>274.06281000000001</v>
      </c>
      <c r="AP19" s="154">
        <v>291.19173000000001</v>
      </c>
      <c r="AQ19" s="154">
        <v>249.52071000000001</v>
      </c>
      <c r="AR19" s="154">
        <v>195.70251999999999</v>
      </c>
      <c r="AS19" s="154">
        <v>33.847000000000001</v>
      </c>
      <c r="AT19" s="154">
        <v>26.513999999999999</v>
      </c>
    </row>
    <row r="20" spans="1:46" ht="24" customHeight="1" x14ac:dyDescent="0.3">
      <c r="A20" s="16" t="s">
        <v>80</v>
      </c>
      <c r="B20" s="16" t="s">
        <v>786</v>
      </c>
      <c r="C20" s="154">
        <v>21</v>
      </c>
      <c r="D20" s="154">
        <v>49.79</v>
      </c>
      <c r="E20" s="154">
        <v>6.76</v>
      </c>
      <c r="F20" s="154">
        <v>23.79</v>
      </c>
      <c r="G20" s="154">
        <v>20</v>
      </c>
      <c r="H20" s="154">
        <v>65.900000000000006</v>
      </c>
      <c r="I20" s="154"/>
      <c r="J20" s="154">
        <v>22.741299999999999</v>
      </c>
      <c r="K20" s="154">
        <v>3.29</v>
      </c>
      <c r="L20" s="154">
        <v>4.26</v>
      </c>
      <c r="M20" s="154">
        <v>7.8179999999999996</v>
      </c>
      <c r="N20" s="154">
        <v>4.84</v>
      </c>
      <c r="O20" s="154">
        <v>4.84</v>
      </c>
      <c r="P20" s="154">
        <v>4.84</v>
      </c>
      <c r="Q20" s="154">
        <v>4.84</v>
      </c>
      <c r="R20" s="154">
        <v>53.68</v>
      </c>
      <c r="S20" s="154">
        <v>53.68</v>
      </c>
      <c r="T20" s="154">
        <v>54.86</v>
      </c>
      <c r="U20" s="154"/>
      <c r="V20" s="154">
        <v>1</v>
      </c>
      <c r="W20" s="154">
        <v>162.40280000000001</v>
      </c>
      <c r="X20" s="154">
        <v>229.67</v>
      </c>
      <c r="Y20" s="154">
        <v>229.67</v>
      </c>
      <c r="Z20" s="154">
        <v>0.61807999999999996</v>
      </c>
      <c r="AA20" s="154">
        <v>49.671999999999997</v>
      </c>
      <c r="AB20" s="154">
        <v>63.03</v>
      </c>
      <c r="AC20" s="154">
        <v>3.5508999999999999</v>
      </c>
      <c r="AD20" s="154">
        <v>3.1895899999999999</v>
      </c>
      <c r="AE20" s="154">
        <v>64.264499999999998</v>
      </c>
      <c r="AF20" s="154">
        <v>62.440449999999998</v>
      </c>
      <c r="AG20" s="154">
        <v>65.67</v>
      </c>
      <c r="AH20" s="154">
        <v>9</v>
      </c>
      <c r="AI20" s="154">
        <v>9.09</v>
      </c>
      <c r="AJ20" s="154">
        <v>296.26420000000002</v>
      </c>
      <c r="AK20" s="154">
        <v>296.26420000000002</v>
      </c>
      <c r="AL20" s="154">
        <v>257.62103999999999</v>
      </c>
      <c r="AM20" s="154">
        <v>0</v>
      </c>
      <c r="AN20" s="154">
        <v>296.26420000000002</v>
      </c>
      <c r="AO20" s="154">
        <v>274.06281000000001</v>
      </c>
      <c r="AP20" s="154">
        <v>291.19173000000001</v>
      </c>
      <c r="AQ20" s="154">
        <v>249.52071000000001</v>
      </c>
      <c r="AR20" s="154">
        <v>195.70251999999999</v>
      </c>
      <c r="AS20" s="154">
        <v>126.79600000000001</v>
      </c>
      <c r="AT20" s="154">
        <v>63.5685</v>
      </c>
    </row>
    <row r="21" spans="1:46" ht="24" customHeight="1" x14ac:dyDescent="0.3">
      <c r="A21" s="16" t="s">
        <v>80</v>
      </c>
      <c r="B21" s="16" t="s">
        <v>787</v>
      </c>
      <c r="C21" s="154">
        <v>21</v>
      </c>
      <c r="D21" s="154">
        <v>49.79</v>
      </c>
      <c r="E21" s="154">
        <v>6.64</v>
      </c>
      <c r="F21" s="154">
        <v>23.75</v>
      </c>
      <c r="G21" s="154">
        <v>20</v>
      </c>
      <c r="H21" s="154">
        <v>66.63</v>
      </c>
      <c r="I21" s="154"/>
      <c r="J21" s="154">
        <v>55.5959</v>
      </c>
      <c r="K21" s="154">
        <v>2.98</v>
      </c>
      <c r="L21" s="154">
        <v>4.58</v>
      </c>
      <c r="M21" s="154">
        <v>6.3419999999999996</v>
      </c>
      <c r="N21" s="154">
        <v>3.43</v>
      </c>
      <c r="O21" s="154">
        <v>3.43</v>
      </c>
      <c r="P21" s="154">
        <v>3.43</v>
      </c>
      <c r="Q21" s="154">
        <v>3.43</v>
      </c>
      <c r="R21" s="154">
        <v>295.58999999999997</v>
      </c>
      <c r="S21" s="154">
        <v>295.58999999999997</v>
      </c>
      <c r="T21" s="154">
        <v>88.21</v>
      </c>
      <c r="U21" s="154"/>
      <c r="V21" s="154">
        <v>1</v>
      </c>
      <c r="W21" s="154">
        <v>453.77170000000001</v>
      </c>
      <c r="X21" s="154">
        <v>600.71900000000005</v>
      </c>
      <c r="Y21" s="154">
        <v>600.71900000000005</v>
      </c>
      <c r="Z21" s="154">
        <v>10.722340000000001</v>
      </c>
      <c r="AA21" s="154">
        <v>69.382000000000005</v>
      </c>
      <c r="AB21" s="154">
        <v>146.31</v>
      </c>
      <c r="AC21" s="154">
        <v>4.45601</v>
      </c>
      <c r="AD21" s="154">
        <v>4.87791</v>
      </c>
      <c r="AE21" s="154">
        <v>67.852699999999999</v>
      </c>
      <c r="AF21" s="154">
        <v>92.637950000000004</v>
      </c>
      <c r="AG21" s="154">
        <v>163.76</v>
      </c>
      <c r="AH21" s="154">
        <v>7.71</v>
      </c>
      <c r="AI21" s="154">
        <v>8.6300000000000008</v>
      </c>
      <c r="AJ21" s="154">
        <v>296.26420000000002</v>
      </c>
      <c r="AK21" s="154">
        <v>296.26420000000002</v>
      </c>
      <c r="AL21" s="154">
        <v>257.62103999999999</v>
      </c>
      <c r="AM21" s="154">
        <v>0</v>
      </c>
      <c r="AN21" s="154">
        <v>296.26420000000002</v>
      </c>
      <c r="AO21" s="154">
        <v>274.06281000000001</v>
      </c>
      <c r="AP21" s="154">
        <v>291.19173000000001</v>
      </c>
      <c r="AQ21" s="154">
        <v>249.52071000000001</v>
      </c>
      <c r="AR21" s="154">
        <v>195.70251999999999</v>
      </c>
      <c r="AS21" s="154">
        <v>178.809</v>
      </c>
      <c r="AT21" s="154">
        <v>177.447</v>
      </c>
    </row>
    <row r="22" spans="1:46" ht="24" customHeight="1" x14ac:dyDescent="0.3">
      <c r="A22" s="16" t="s">
        <v>80</v>
      </c>
      <c r="B22" s="16" t="s">
        <v>788</v>
      </c>
      <c r="C22" s="154">
        <v>21</v>
      </c>
      <c r="D22" s="154">
        <v>45.04</v>
      </c>
      <c r="E22" s="154">
        <v>6.44</v>
      </c>
      <c r="F22" s="154">
        <v>23.79</v>
      </c>
      <c r="G22" s="154">
        <v>20</v>
      </c>
      <c r="H22" s="154">
        <v>63.89</v>
      </c>
      <c r="I22" s="154"/>
      <c r="J22" s="154">
        <v>105.50830000000001</v>
      </c>
      <c r="K22" s="154">
        <v>2.65</v>
      </c>
      <c r="L22" s="154">
        <v>5.4</v>
      </c>
      <c r="M22" s="154">
        <v>7.1989999999999998</v>
      </c>
      <c r="N22" s="154">
        <v>1.22</v>
      </c>
      <c r="O22" s="154">
        <v>1.22</v>
      </c>
      <c r="P22" s="154">
        <v>1.22</v>
      </c>
      <c r="Q22" s="154">
        <v>1.22</v>
      </c>
      <c r="R22" s="154">
        <v>470.79</v>
      </c>
      <c r="S22" s="154">
        <v>470.79</v>
      </c>
      <c r="T22" s="154">
        <v>156.77000000000001</v>
      </c>
      <c r="U22" s="154"/>
      <c r="V22" s="154">
        <v>1</v>
      </c>
      <c r="W22" s="154">
        <v>874.74348999999995</v>
      </c>
      <c r="X22" s="154">
        <v>789.55200000000002</v>
      </c>
      <c r="Y22" s="154">
        <v>789.55200000000002</v>
      </c>
      <c r="Z22" s="154">
        <v>42.76587</v>
      </c>
      <c r="AA22" s="154">
        <v>128.37</v>
      </c>
      <c r="AB22" s="154">
        <v>582.12</v>
      </c>
      <c r="AC22" s="154">
        <v>6.7603200000000001</v>
      </c>
      <c r="AD22" s="154">
        <v>5.25387</v>
      </c>
      <c r="AE22" s="154">
        <v>131.09137999999999</v>
      </c>
      <c r="AF22" s="154">
        <v>191.08167</v>
      </c>
      <c r="AG22" s="154">
        <v>554.02</v>
      </c>
      <c r="AH22" s="154">
        <v>9.64</v>
      </c>
      <c r="AI22" s="154">
        <v>8.75</v>
      </c>
      <c r="AJ22" s="154">
        <v>296.26420000000002</v>
      </c>
      <c r="AK22" s="154">
        <v>296.26420000000002</v>
      </c>
      <c r="AL22" s="154">
        <v>257.62103999999999</v>
      </c>
      <c r="AM22" s="154">
        <v>0</v>
      </c>
      <c r="AN22" s="154">
        <v>296.26420000000002</v>
      </c>
      <c r="AO22" s="154">
        <v>274.06281000000001</v>
      </c>
      <c r="AP22" s="154">
        <v>293.63871999999998</v>
      </c>
      <c r="AQ22" s="154">
        <v>249.52071000000001</v>
      </c>
      <c r="AR22" s="154">
        <v>195.70251999999999</v>
      </c>
      <c r="AS22" s="154">
        <v>375.27199999999999</v>
      </c>
      <c r="AT22" s="154">
        <v>781.04049999999995</v>
      </c>
    </row>
    <row r="23" spans="1:46" ht="24" customHeight="1" x14ac:dyDescent="0.3">
      <c r="A23" s="18" t="s">
        <v>80</v>
      </c>
      <c r="B23" s="18" t="s">
        <v>789</v>
      </c>
      <c r="C23" s="155">
        <v>21</v>
      </c>
      <c r="D23" s="155">
        <v>46.14</v>
      </c>
      <c r="E23" s="155">
        <v>6.6</v>
      </c>
      <c r="F23" s="155">
        <v>23.7</v>
      </c>
      <c r="G23" s="155">
        <v>20</v>
      </c>
      <c r="H23" s="155">
        <v>63.36</v>
      </c>
      <c r="I23" s="155"/>
      <c r="J23" s="155">
        <v>122.50530000000001</v>
      </c>
      <c r="K23" s="155">
        <v>2.54</v>
      </c>
      <c r="L23" s="155">
        <v>5.52</v>
      </c>
      <c r="M23" s="155">
        <v>6.6790000000000003</v>
      </c>
      <c r="N23" s="155">
        <v>1.84</v>
      </c>
      <c r="O23" s="155">
        <v>1.84</v>
      </c>
      <c r="P23" s="155">
        <v>1.84</v>
      </c>
      <c r="Q23" s="155">
        <v>1.84</v>
      </c>
      <c r="R23" s="155">
        <v>552.69000000000005</v>
      </c>
      <c r="S23" s="155">
        <v>552.69000000000005</v>
      </c>
      <c r="T23" s="155">
        <v>364.58</v>
      </c>
      <c r="U23" s="155"/>
      <c r="V23" s="155">
        <v>1</v>
      </c>
      <c r="W23" s="155">
        <v>1017.27089</v>
      </c>
      <c r="X23" s="155">
        <v>930.04300000000001</v>
      </c>
      <c r="Y23" s="155">
        <v>930.04300000000001</v>
      </c>
      <c r="Z23" s="155">
        <v>161.45410999999999</v>
      </c>
      <c r="AA23" s="155">
        <v>319.64999999999998</v>
      </c>
      <c r="AB23" s="155">
        <v>553.89</v>
      </c>
      <c r="AC23" s="155">
        <v>5.6676900000000003</v>
      </c>
      <c r="AD23" s="155">
        <v>5.15184</v>
      </c>
      <c r="AE23" s="155">
        <v>702.70546999999999</v>
      </c>
      <c r="AF23" s="155">
        <v>685.82333000000006</v>
      </c>
      <c r="AG23" s="155">
        <v>995.4</v>
      </c>
      <c r="AH23" s="155">
        <v>9.68</v>
      </c>
      <c r="AI23" s="155">
        <v>9.6</v>
      </c>
      <c r="AJ23" s="155">
        <v>296.26420000000002</v>
      </c>
      <c r="AK23" s="155">
        <v>299.48446000000001</v>
      </c>
      <c r="AL23" s="155">
        <v>257.62103999999999</v>
      </c>
      <c r="AM23" s="155">
        <v>0</v>
      </c>
      <c r="AN23" s="155">
        <v>296.26420000000002</v>
      </c>
      <c r="AO23" s="155">
        <v>274.06281000000001</v>
      </c>
      <c r="AP23" s="155">
        <v>293.63871999999998</v>
      </c>
      <c r="AQ23" s="155">
        <v>249.52071000000001</v>
      </c>
      <c r="AR23" s="155">
        <v>195.70251999999999</v>
      </c>
      <c r="AS23" s="155">
        <v>539.57899999999995</v>
      </c>
      <c r="AT23" s="155">
        <v>916.9665</v>
      </c>
    </row>
    <row r="24" spans="1:46" ht="24" customHeight="1" x14ac:dyDescent="0.3">
      <c r="A24" s="13" t="s">
        <v>80</v>
      </c>
      <c r="B24" s="13" t="s">
        <v>790</v>
      </c>
      <c r="C24" s="153">
        <v>22</v>
      </c>
      <c r="D24" s="153">
        <v>47.26</v>
      </c>
      <c r="E24" s="153">
        <v>6.78</v>
      </c>
      <c r="F24" s="153">
        <v>7.27</v>
      </c>
      <c r="G24" s="153">
        <v>20.5</v>
      </c>
      <c r="H24" s="153">
        <v>67.42</v>
      </c>
      <c r="I24" s="153"/>
      <c r="J24" s="153">
        <v>146.68950000000001</v>
      </c>
      <c r="K24" s="153">
        <v>2.64</v>
      </c>
      <c r="L24" s="153">
        <v>3.93</v>
      </c>
      <c r="M24" s="153">
        <v>6.9329999999999998</v>
      </c>
      <c r="N24" s="153">
        <v>1.76</v>
      </c>
      <c r="O24" s="153">
        <v>1.76</v>
      </c>
      <c r="P24" s="153">
        <v>1.76</v>
      </c>
      <c r="Q24" s="153">
        <v>1.76</v>
      </c>
      <c r="R24" s="153">
        <v>994.87</v>
      </c>
      <c r="S24" s="153">
        <v>994.87</v>
      </c>
      <c r="T24" s="153">
        <v>1054.57</v>
      </c>
      <c r="U24" s="153"/>
      <c r="V24" s="153">
        <v>1</v>
      </c>
      <c r="W24" s="153">
        <v>906.84712000000002</v>
      </c>
      <c r="X24" s="153">
        <v>863.52499999999998</v>
      </c>
      <c r="Y24" s="153">
        <v>863.52499999999998</v>
      </c>
      <c r="Z24" s="153">
        <v>396.62446</v>
      </c>
      <c r="AA24" s="153">
        <v>590.63</v>
      </c>
      <c r="AB24" s="153">
        <v>1023.15</v>
      </c>
      <c r="AC24" s="153">
        <v>4.2827200000000003</v>
      </c>
      <c r="AD24" s="153">
        <v>5.1408300000000002</v>
      </c>
      <c r="AE24" s="153">
        <v>1018.91653</v>
      </c>
      <c r="AF24" s="153">
        <v>1047.80701</v>
      </c>
      <c r="AG24" s="153">
        <v>1027.05</v>
      </c>
      <c r="AH24" s="153">
        <v>9.33</v>
      </c>
      <c r="AI24" s="153">
        <v>9.17</v>
      </c>
      <c r="AJ24" s="153">
        <v>296.26420000000002</v>
      </c>
      <c r="AK24" s="153">
        <v>299.48446000000001</v>
      </c>
      <c r="AL24" s="153">
        <v>257.62103999999999</v>
      </c>
      <c r="AM24" s="153">
        <v>0</v>
      </c>
      <c r="AN24" s="153">
        <v>296.26420000000002</v>
      </c>
      <c r="AO24" s="153">
        <v>274.06281000000001</v>
      </c>
      <c r="AP24" s="153">
        <v>293.63871999999998</v>
      </c>
      <c r="AQ24" s="153">
        <v>249.52071000000001</v>
      </c>
      <c r="AR24" s="153">
        <v>195.70251999999999</v>
      </c>
      <c r="AS24" s="153">
        <v>634.62099999999998</v>
      </c>
      <c r="AT24" s="153">
        <v>990.50250000000005</v>
      </c>
    </row>
    <row r="25" spans="1:46" ht="24" customHeight="1" x14ac:dyDescent="0.3">
      <c r="A25" s="16" t="s">
        <v>80</v>
      </c>
      <c r="B25" s="16" t="s">
        <v>791</v>
      </c>
      <c r="C25" s="154">
        <v>22</v>
      </c>
      <c r="D25" s="154">
        <v>47.36</v>
      </c>
      <c r="E25" s="154">
        <v>6.62</v>
      </c>
      <c r="F25" s="154">
        <v>9.84</v>
      </c>
      <c r="G25" s="154">
        <v>20.5</v>
      </c>
      <c r="H25" s="154">
        <v>65.78</v>
      </c>
      <c r="I25" s="154"/>
      <c r="J25" s="154">
        <v>220.74690000000001</v>
      </c>
      <c r="K25" s="154">
        <v>2.56</v>
      </c>
      <c r="L25" s="154">
        <v>3.72</v>
      </c>
      <c r="M25" s="154">
        <v>6.8250000000000002</v>
      </c>
      <c r="N25" s="154">
        <v>2.78</v>
      </c>
      <c r="O25" s="154">
        <v>2.78</v>
      </c>
      <c r="P25" s="154">
        <v>2.78</v>
      </c>
      <c r="Q25" s="154">
        <v>2.78</v>
      </c>
      <c r="R25" s="154">
        <v>996.83</v>
      </c>
      <c r="S25" s="154">
        <v>996.83</v>
      </c>
      <c r="T25" s="154">
        <v>1086.21</v>
      </c>
      <c r="U25" s="154"/>
      <c r="V25" s="154">
        <v>1</v>
      </c>
      <c r="W25" s="154">
        <v>1064.21477</v>
      </c>
      <c r="X25" s="154">
        <v>1060.3689999999999</v>
      </c>
      <c r="Y25" s="154">
        <v>1060.3689999999999</v>
      </c>
      <c r="Z25" s="154">
        <v>359.52888000000002</v>
      </c>
      <c r="AA25" s="154">
        <v>760.03</v>
      </c>
      <c r="AB25" s="154">
        <v>550.97</v>
      </c>
      <c r="AC25" s="154">
        <v>4.25617</v>
      </c>
      <c r="AD25" s="154">
        <v>3.4527700000000001</v>
      </c>
      <c r="AE25" s="154">
        <v>1028.7540300000001</v>
      </c>
      <c r="AF25" s="154">
        <v>1022.09912</v>
      </c>
      <c r="AG25" s="154">
        <v>1023.04</v>
      </c>
      <c r="AH25" s="154">
        <v>8</v>
      </c>
      <c r="AI25" s="154">
        <v>8.6999999999999993</v>
      </c>
      <c r="AJ25" s="154">
        <v>296.26420000000002</v>
      </c>
      <c r="AK25" s="154">
        <v>296.26420000000002</v>
      </c>
      <c r="AL25" s="154">
        <v>257.62103999999999</v>
      </c>
      <c r="AM25" s="154">
        <v>0</v>
      </c>
      <c r="AN25" s="154">
        <v>296.26420000000002</v>
      </c>
      <c r="AO25" s="154">
        <v>274.06281000000001</v>
      </c>
      <c r="AP25" s="154">
        <v>293.63871999999998</v>
      </c>
      <c r="AQ25" s="154">
        <v>249.52071000000001</v>
      </c>
      <c r="AR25" s="154">
        <v>195.70251999999999</v>
      </c>
      <c r="AS25" s="154">
        <v>714.30100000000004</v>
      </c>
      <c r="AT25" s="154">
        <v>1019.825</v>
      </c>
    </row>
    <row r="26" spans="1:46" ht="24" customHeight="1" x14ac:dyDescent="0.3">
      <c r="A26" s="16" t="s">
        <v>80</v>
      </c>
      <c r="B26" s="16" t="s">
        <v>792</v>
      </c>
      <c r="C26" s="154">
        <v>21</v>
      </c>
      <c r="D26" s="154">
        <v>50.2</v>
      </c>
      <c r="E26" s="154">
        <v>6.35</v>
      </c>
      <c r="F26" s="154">
        <v>9.92</v>
      </c>
      <c r="G26" s="154">
        <v>20.5</v>
      </c>
      <c r="H26" s="154">
        <v>66.2</v>
      </c>
      <c r="I26" s="154"/>
      <c r="J26" s="154">
        <v>207.42070000000001</v>
      </c>
      <c r="K26" s="154">
        <v>2.99</v>
      </c>
      <c r="L26" s="154">
        <v>3.63</v>
      </c>
      <c r="M26" s="154">
        <v>6.5720000000000001</v>
      </c>
      <c r="N26" s="154">
        <v>2.4700000000000002</v>
      </c>
      <c r="O26" s="154">
        <v>2.4700000000000002</v>
      </c>
      <c r="P26" s="154">
        <v>2.4700000000000002</v>
      </c>
      <c r="Q26" s="154">
        <v>2.4700000000000002</v>
      </c>
      <c r="R26" s="154">
        <v>888.66</v>
      </c>
      <c r="S26" s="154">
        <v>888.66</v>
      </c>
      <c r="T26" s="154">
        <v>1108.93</v>
      </c>
      <c r="U26" s="154"/>
      <c r="V26" s="154">
        <v>4</v>
      </c>
      <c r="W26" s="154">
        <v>957.99386000000004</v>
      </c>
      <c r="X26" s="154">
        <v>964.09400000000005</v>
      </c>
      <c r="Y26" s="154">
        <v>964.09400000000005</v>
      </c>
      <c r="Z26" s="154">
        <v>354.83022</v>
      </c>
      <c r="AA26" s="154">
        <v>813.01099999999997</v>
      </c>
      <c r="AB26" s="154">
        <v>1044.2</v>
      </c>
      <c r="AC26" s="154">
        <v>3.8984399999999999</v>
      </c>
      <c r="AD26" s="154">
        <v>2.9782799999999998</v>
      </c>
      <c r="AE26" s="154">
        <v>1014.38937</v>
      </c>
      <c r="AF26" s="154">
        <v>1016.07507</v>
      </c>
      <c r="AG26" s="154">
        <v>1044.45</v>
      </c>
      <c r="AH26" s="154">
        <v>6.75</v>
      </c>
      <c r="AI26" s="154">
        <v>7.67</v>
      </c>
      <c r="AJ26" s="154">
        <v>296.26420000000002</v>
      </c>
      <c r="AK26" s="154">
        <v>296.26420000000002</v>
      </c>
      <c r="AL26" s="154">
        <v>257.62103999999999</v>
      </c>
      <c r="AM26" s="154">
        <v>0</v>
      </c>
      <c r="AN26" s="154">
        <v>296.26420000000002</v>
      </c>
      <c r="AO26" s="154">
        <v>274.06281000000001</v>
      </c>
      <c r="AP26" s="154">
        <v>293.63871999999998</v>
      </c>
      <c r="AQ26" s="154">
        <v>249.52071000000001</v>
      </c>
      <c r="AR26" s="154">
        <v>195.70251999999999</v>
      </c>
      <c r="AS26" s="154">
        <v>742.26800000000003</v>
      </c>
      <c r="AT26" s="154">
        <v>1040.808</v>
      </c>
    </row>
    <row r="27" spans="1:46" ht="24" customHeight="1" x14ac:dyDescent="0.3">
      <c r="A27" s="16" t="s">
        <v>80</v>
      </c>
      <c r="B27" s="16" t="s">
        <v>793</v>
      </c>
      <c r="C27" s="154">
        <v>21</v>
      </c>
      <c r="D27" s="154">
        <v>51</v>
      </c>
      <c r="E27" s="154">
        <v>6.69</v>
      </c>
      <c r="F27" s="154">
        <v>25.42</v>
      </c>
      <c r="G27" s="154">
        <v>20.5</v>
      </c>
      <c r="H27" s="154">
        <v>66.75</v>
      </c>
      <c r="I27" s="154"/>
      <c r="J27" s="154">
        <v>260.44150000000002</v>
      </c>
      <c r="K27" s="154">
        <v>4.24</v>
      </c>
      <c r="L27" s="154">
        <v>3.8</v>
      </c>
      <c r="M27" s="154">
        <v>7.1950000000000003</v>
      </c>
      <c r="N27" s="154">
        <v>1.9</v>
      </c>
      <c r="O27" s="154">
        <v>1.9</v>
      </c>
      <c r="P27" s="154">
        <v>1.9</v>
      </c>
      <c r="Q27" s="154">
        <v>1.9</v>
      </c>
      <c r="R27" s="154">
        <v>1036.57</v>
      </c>
      <c r="S27" s="154">
        <v>1036.57</v>
      </c>
      <c r="T27" s="154">
        <v>1063.6400000000001</v>
      </c>
      <c r="U27" s="154"/>
      <c r="V27" s="154">
        <v>6</v>
      </c>
      <c r="W27" s="154">
        <v>1067.818</v>
      </c>
      <c r="X27" s="154">
        <v>1030.239</v>
      </c>
      <c r="Y27" s="154">
        <v>1030.239</v>
      </c>
      <c r="Z27" s="154">
        <v>417.33796000000001</v>
      </c>
      <c r="AA27" s="154">
        <v>806.99699999999996</v>
      </c>
      <c r="AB27" s="154">
        <v>1069.0999999999999</v>
      </c>
      <c r="AC27" s="154">
        <v>4.6666299999999996</v>
      </c>
      <c r="AD27" s="154">
        <v>2.87853</v>
      </c>
      <c r="AE27" s="154">
        <v>1052.40759</v>
      </c>
      <c r="AF27" s="154">
        <v>1070.0417500000001</v>
      </c>
      <c r="AG27" s="154">
        <v>1083.01</v>
      </c>
      <c r="AH27" s="154">
        <v>6.2</v>
      </c>
      <c r="AI27" s="154">
        <v>8.14</v>
      </c>
      <c r="AJ27" s="154">
        <v>296.26420000000002</v>
      </c>
      <c r="AK27" s="154">
        <v>296.26420000000002</v>
      </c>
      <c r="AL27" s="154">
        <v>257.62103999999999</v>
      </c>
      <c r="AM27" s="154">
        <v>0</v>
      </c>
      <c r="AN27" s="154">
        <v>296.26420000000002</v>
      </c>
      <c r="AO27" s="154">
        <v>274.06281000000001</v>
      </c>
      <c r="AP27" s="154">
        <v>293.63871999999998</v>
      </c>
      <c r="AQ27" s="154">
        <v>249.52071000000001</v>
      </c>
      <c r="AR27" s="154">
        <v>195.70251999999999</v>
      </c>
      <c r="AS27" s="154">
        <v>823.73199999999997</v>
      </c>
      <c r="AT27" s="154">
        <v>1067.211</v>
      </c>
    </row>
    <row r="28" spans="1:46" ht="24" customHeight="1" x14ac:dyDescent="0.3">
      <c r="A28" s="16" t="s">
        <v>80</v>
      </c>
      <c r="B28" s="16" t="s">
        <v>794</v>
      </c>
      <c r="C28" s="154">
        <v>21</v>
      </c>
      <c r="D28" s="154">
        <v>50.21</v>
      </c>
      <c r="E28" s="154">
        <v>6.88</v>
      </c>
      <c r="F28" s="154">
        <v>0</v>
      </c>
      <c r="G28" s="154">
        <v>20.5</v>
      </c>
      <c r="H28" s="154">
        <v>65.36</v>
      </c>
      <c r="I28" s="154"/>
      <c r="J28" s="154">
        <v>275.94639999999998</v>
      </c>
      <c r="K28" s="154">
        <v>4.5199999999999996</v>
      </c>
      <c r="L28" s="154">
        <v>3.95</v>
      </c>
      <c r="M28" s="154">
        <v>9.0399999999999991</v>
      </c>
      <c r="N28" s="154">
        <v>6.48</v>
      </c>
      <c r="O28" s="154">
        <v>6.48</v>
      </c>
      <c r="P28" s="154">
        <v>6.48</v>
      </c>
      <c r="Q28" s="154">
        <v>6.48</v>
      </c>
      <c r="R28" s="154">
        <v>1044.69</v>
      </c>
      <c r="S28" s="154">
        <v>1044.69</v>
      </c>
      <c r="T28" s="154">
        <v>1066.29</v>
      </c>
      <c r="U28" s="154"/>
      <c r="V28" s="154">
        <v>7</v>
      </c>
      <c r="W28" s="154">
        <v>1093.8463200000001</v>
      </c>
      <c r="X28" s="154">
        <v>1082.828</v>
      </c>
      <c r="Y28" s="154">
        <v>1082.828</v>
      </c>
      <c r="Z28" s="154">
        <v>404.14411000000001</v>
      </c>
      <c r="AA28" s="154">
        <v>1017.324</v>
      </c>
      <c r="AB28" s="154">
        <v>1083.27</v>
      </c>
      <c r="AC28" s="154">
        <v>3.39174</v>
      </c>
      <c r="AD28" s="154">
        <v>2.94049</v>
      </c>
      <c r="AE28" s="154">
        <v>1085.9675299999999</v>
      </c>
      <c r="AF28" s="154">
        <v>1097.1424</v>
      </c>
      <c r="AG28" s="154">
        <v>1084.49</v>
      </c>
      <c r="AH28" s="154">
        <v>7.17</v>
      </c>
      <c r="AI28" s="154">
        <v>8.65</v>
      </c>
      <c r="AJ28" s="154">
        <v>296.26420000000002</v>
      </c>
      <c r="AK28" s="154">
        <v>296.26420000000002</v>
      </c>
      <c r="AL28" s="154">
        <v>257.62103999999999</v>
      </c>
      <c r="AM28" s="154">
        <v>0</v>
      </c>
      <c r="AN28" s="154">
        <v>296.26420000000002</v>
      </c>
      <c r="AO28" s="154">
        <v>274.06281000000001</v>
      </c>
      <c r="AP28" s="154">
        <v>293.63871999999998</v>
      </c>
      <c r="AQ28" s="154">
        <v>237.28931</v>
      </c>
      <c r="AR28" s="154">
        <v>195.70251999999999</v>
      </c>
      <c r="AS28" s="154">
        <v>1032.816</v>
      </c>
      <c r="AT28" s="154">
        <v>1071.942</v>
      </c>
    </row>
    <row r="29" spans="1:46" ht="24" customHeight="1" x14ac:dyDescent="0.3">
      <c r="A29" s="16" t="s">
        <v>80</v>
      </c>
      <c r="B29" s="16" t="s">
        <v>795</v>
      </c>
      <c r="C29" s="154">
        <v>21</v>
      </c>
      <c r="D29" s="154">
        <v>49.49</v>
      </c>
      <c r="E29" s="154">
        <v>7.02</v>
      </c>
      <c r="F29" s="154">
        <v>0</v>
      </c>
      <c r="G29" s="154">
        <v>20.5</v>
      </c>
      <c r="H29" s="154">
        <v>70.52</v>
      </c>
      <c r="I29" s="154"/>
      <c r="J29" s="154">
        <v>314.06950000000001</v>
      </c>
      <c r="K29" s="154">
        <v>3.31</v>
      </c>
      <c r="L29" s="154">
        <v>5.13</v>
      </c>
      <c r="M29" s="154">
        <v>9.8140000000000001</v>
      </c>
      <c r="N29" s="154">
        <v>8.8800000000000008</v>
      </c>
      <c r="O29" s="154">
        <v>8.8800000000000008</v>
      </c>
      <c r="P29" s="154">
        <v>8.8800000000000008</v>
      </c>
      <c r="Q29" s="154">
        <v>8.8800000000000008</v>
      </c>
      <c r="R29" s="154">
        <v>1105.69</v>
      </c>
      <c r="S29" s="154">
        <v>1105.69</v>
      </c>
      <c r="T29" s="154">
        <v>1058.6400000000001</v>
      </c>
      <c r="U29" s="154"/>
      <c r="V29" s="154">
        <v>8</v>
      </c>
      <c r="W29" s="154">
        <v>1099.08843</v>
      </c>
      <c r="X29" s="154">
        <v>1065.134</v>
      </c>
      <c r="Y29" s="154">
        <v>1065.134</v>
      </c>
      <c r="Z29" s="154">
        <v>486.94673</v>
      </c>
      <c r="AA29" s="154">
        <v>983.14</v>
      </c>
      <c r="AB29" s="154">
        <v>589.85</v>
      </c>
      <c r="AC29" s="154">
        <v>4.2042900000000003</v>
      </c>
      <c r="AD29" s="154">
        <v>2.1256499999999998</v>
      </c>
      <c r="AE29" s="154">
        <v>1103.2311400000001</v>
      </c>
      <c r="AF29" s="154">
        <v>1118.27271</v>
      </c>
      <c r="AG29" s="154">
        <v>1090.8399999999999</v>
      </c>
      <c r="AH29" s="154">
        <v>7.56</v>
      </c>
      <c r="AI29" s="154">
        <v>8.43</v>
      </c>
      <c r="AJ29" s="154">
        <v>296.26420000000002</v>
      </c>
      <c r="AK29" s="154">
        <v>296.26420000000002</v>
      </c>
      <c r="AL29" s="154">
        <v>257.62103999999999</v>
      </c>
      <c r="AM29" s="154">
        <v>0</v>
      </c>
      <c r="AN29" s="154">
        <v>296.26420000000002</v>
      </c>
      <c r="AO29" s="154">
        <v>274.06281000000001</v>
      </c>
      <c r="AP29" s="154">
        <v>293.63871999999998</v>
      </c>
      <c r="AQ29" s="154">
        <v>237.28931</v>
      </c>
      <c r="AR29" s="154">
        <v>195.70251999999999</v>
      </c>
      <c r="AS29" s="154">
        <v>1082.4949999999999</v>
      </c>
      <c r="AT29" s="154">
        <v>1048.4065000000001</v>
      </c>
    </row>
    <row r="30" spans="1:46" ht="24" customHeight="1" x14ac:dyDescent="0.3">
      <c r="A30" s="16" t="s">
        <v>80</v>
      </c>
      <c r="B30" s="16" t="s">
        <v>796</v>
      </c>
      <c r="C30" s="154">
        <v>21</v>
      </c>
      <c r="D30" s="154">
        <v>50.45</v>
      </c>
      <c r="E30" s="154">
        <v>7.3</v>
      </c>
      <c r="F30" s="154">
        <v>0</v>
      </c>
      <c r="G30" s="154">
        <v>20.5</v>
      </c>
      <c r="H30" s="154">
        <v>70.42</v>
      </c>
      <c r="I30" s="154"/>
      <c r="J30" s="154">
        <v>373.05239999999998</v>
      </c>
      <c r="K30" s="154">
        <v>3.69</v>
      </c>
      <c r="L30" s="154">
        <v>4.08</v>
      </c>
      <c r="M30" s="154">
        <v>9.2889999999999997</v>
      </c>
      <c r="N30" s="154">
        <v>10.63</v>
      </c>
      <c r="O30" s="154">
        <v>10.63</v>
      </c>
      <c r="P30" s="154">
        <v>10.63</v>
      </c>
      <c r="Q30" s="154">
        <v>10.63</v>
      </c>
      <c r="R30" s="154">
        <v>1094.26</v>
      </c>
      <c r="S30" s="154">
        <v>1094.26</v>
      </c>
      <c r="T30" s="154">
        <v>1107</v>
      </c>
      <c r="U30" s="154"/>
      <c r="V30" s="154">
        <v>8</v>
      </c>
      <c r="W30" s="154">
        <v>1090.9217799999999</v>
      </c>
      <c r="X30" s="154">
        <v>1078.154</v>
      </c>
      <c r="Y30" s="154">
        <v>1078.154</v>
      </c>
      <c r="Z30" s="154">
        <v>590.04918999999995</v>
      </c>
      <c r="AA30" s="154">
        <v>1038.653</v>
      </c>
      <c r="AB30" s="154">
        <v>1069.47</v>
      </c>
      <c r="AC30" s="154">
        <v>2.6985100000000002</v>
      </c>
      <c r="AD30" s="154">
        <v>3.4854799999999999</v>
      </c>
      <c r="AE30" s="154">
        <v>1104.771</v>
      </c>
      <c r="AF30" s="154">
        <v>1108.88184</v>
      </c>
      <c r="AG30" s="154">
        <v>1068.05</v>
      </c>
      <c r="AH30" s="154">
        <v>8.17</v>
      </c>
      <c r="AI30" s="154">
        <v>8.52</v>
      </c>
      <c r="AJ30" s="154">
        <v>296.26420000000002</v>
      </c>
      <c r="AK30" s="154">
        <v>299.48446000000001</v>
      </c>
      <c r="AL30" s="154">
        <v>257.62103999999999</v>
      </c>
      <c r="AM30" s="154">
        <v>0</v>
      </c>
      <c r="AN30" s="154">
        <v>296.26420000000002</v>
      </c>
      <c r="AO30" s="154">
        <v>274.06281000000001</v>
      </c>
      <c r="AP30" s="154">
        <v>293.63871999999998</v>
      </c>
      <c r="AQ30" s="154">
        <v>237.28931</v>
      </c>
      <c r="AR30" s="154">
        <v>195.70251999999999</v>
      </c>
      <c r="AS30" s="154">
        <v>1096.2260000000001</v>
      </c>
      <c r="AT30" s="154">
        <v>1076.951</v>
      </c>
    </row>
    <row r="31" spans="1:46" ht="24" customHeight="1" x14ac:dyDescent="0.3">
      <c r="A31" s="18" t="s">
        <v>80</v>
      </c>
      <c r="B31" s="18" t="s">
        <v>797</v>
      </c>
      <c r="C31" s="155">
        <v>21</v>
      </c>
      <c r="D31" s="155">
        <v>48.62</v>
      </c>
      <c r="E31" s="155">
        <v>7.05</v>
      </c>
      <c r="F31" s="155">
        <v>0</v>
      </c>
      <c r="G31" s="155">
        <v>20.5</v>
      </c>
      <c r="H31" s="155">
        <v>67.260000000000005</v>
      </c>
      <c r="I31" s="155"/>
      <c r="J31" s="155">
        <v>351.37689999999998</v>
      </c>
      <c r="K31" s="155">
        <v>3.88</v>
      </c>
      <c r="L31" s="155">
        <v>3.59</v>
      </c>
      <c r="M31" s="155">
        <v>8.7579999999999991</v>
      </c>
      <c r="N31" s="155">
        <v>10.4</v>
      </c>
      <c r="O31" s="155">
        <v>10.4</v>
      </c>
      <c r="P31" s="155">
        <v>10.4</v>
      </c>
      <c r="Q31" s="155">
        <v>10.4</v>
      </c>
      <c r="R31" s="155">
        <v>1107.6400000000001</v>
      </c>
      <c r="S31" s="155">
        <v>1107.6400000000001</v>
      </c>
      <c r="T31" s="155">
        <v>1041.07</v>
      </c>
      <c r="U31" s="155"/>
      <c r="V31" s="155">
        <v>8</v>
      </c>
      <c r="W31" s="155">
        <v>1116.3478399999999</v>
      </c>
      <c r="X31" s="155">
        <v>1087.124</v>
      </c>
      <c r="Y31" s="155">
        <v>1087.124</v>
      </c>
      <c r="Z31" s="155">
        <v>344.05187999999998</v>
      </c>
      <c r="AA31" s="155">
        <v>1044.0260000000001</v>
      </c>
      <c r="AB31" s="155">
        <v>561.34</v>
      </c>
      <c r="AC31" s="155">
        <v>2.4613700000000001</v>
      </c>
      <c r="AD31" s="155">
        <v>3.1830599999999998</v>
      </c>
      <c r="AE31" s="155">
        <v>1096.36725</v>
      </c>
      <c r="AF31" s="155">
        <v>1110.67218</v>
      </c>
      <c r="AG31" s="155">
        <v>1094.81</v>
      </c>
      <c r="AH31" s="155">
        <v>8.36</v>
      </c>
      <c r="AI31" s="155">
        <v>8.77</v>
      </c>
      <c r="AJ31" s="155">
        <v>296.26420000000002</v>
      </c>
      <c r="AK31" s="155">
        <v>296.26420000000002</v>
      </c>
      <c r="AL31" s="155">
        <v>257.62103999999999</v>
      </c>
      <c r="AM31" s="155">
        <v>0</v>
      </c>
      <c r="AN31" s="155">
        <v>296.26420000000002</v>
      </c>
      <c r="AO31" s="155">
        <v>274.06281000000001</v>
      </c>
      <c r="AP31" s="155">
        <v>293.63871999999998</v>
      </c>
      <c r="AQ31" s="155">
        <v>237.28931</v>
      </c>
      <c r="AR31" s="155">
        <v>195.70251999999999</v>
      </c>
      <c r="AS31" s="155">
        <v>1128.461</v>
      </c>
      <c r="AT31" s="155">
        <v>1064.2439999999999</v>
      </c>
    </row>
    <row r="32" spans="1:46" ht="24" customHeight="1" x14ac:dyDescent="0.3">
      <c r="A32" s="13" t="s">
        <v>80</v>
      </c>
      <c r="B32" s="13" t="s">
        <v>798</v>
      </c>
      <c r="C32" s="153">
        <v>21</v>
      </c>
      <c r="D32" s="153">
        <v>45.01</v>
      </c>
      <c r="E32" s="153">
        <v>6.5</v>
      </c>
      <c r="F32" s="153">
        <v>0</v>
      </c>
      <c r="G32" s="153">
        <v>20.5</v>
      </c>
      <c r="H32" s="153">
        <v>64.39</v>
      </c>
      <c r="I32" s="153"/>
      <c r="J32" s="153">
        <v>312.76190000000003</v>
      </c>
      <c r="K32" s="153">
        <v>4.0999999999999996</v>
      </c>
      <c r="L32" s="153">
        <v>4.0199999999999996</v>
      </c>
      <c r="M32" s="153">
        <v>8.5399999999999991</v>
      </c>
      <c r="N32" s="153">
        <v>8.74</v>
      </c>
      <c r="O32" s="153">
        <v>8.74</v>
      </c>
      <c r="P32" s="153">
        <v>8.74</v>
      </c>
      <c r="Q32" s="153">
        <v>8.74</v>
      </c>
      <c r="R32" s="153">
        <v>953.31</v>
      </c>
      <c r="S32" s="153">
        <v>953.31</v>
      </c>
      <c r="T32" s="153">
        <v>1103.79</v>
      </c>
      <c r="U32" s="153"/>
      <c r="V32" s="153">
        <v>7</v>
      </c>
      <c r="W32" s="153">
        <v>1080.4448299999999</v>
      </c>
      <c r="X32" s="153">
        <v>1072.5260000000001</v>
      </c>
      <c r="Y32" s="153">
        <v>1072.5260000000001</v>
      </c>
      <c r="Z32" s="153">
        <v>189.78594000000001</v>
      </c>
      <c r="AA32" s="153">
        <v>1152.7059999999999</v>
      </c>
      <c r="AB32" s="153">
        <v>1049.18</v>
      </c>
      <c r="AC32" s="153">
        <v>6.9457300000000002</v>
      </c>
      <c r="AD32" s="153">
        <v>4.5714499999999996</v>
      </c>
      <c r="AE32" s="153">
        <v>1125.21686</v>
      </c>
      <c r="AF32" s="153">
        <v>1125.4741200000001</v>
      </c>
      <c r="AG32" s="153">
        <v>1073.74</v>
      </c>
      <c r="AH32" s="153">
        <v>8.2799999999999994</v>
      </c>
      <c r="AI32" s="153">
        <v>9.91</v>
      </c>
      <c r="AJ32" s="153">
        <v>296.26420000000002</v>
      </c>
      <c r="AK32" s="153">
        <v>286.60341</v>
      </c>
      <c r="AL32" s="153">
        <v>257.62103999999999</v>
      </c>
      <c r="AM32" s="153">
        <v>0</v>
      </c>
      <c r="AN32" s="153">
        <v>296.26420000000002</v>
      </c>
      <c r="AO32" s="153">
        <v>274.06281000000001</v>
      </c>
      <c r="AP32" s="153">
        <v>293.63871999999998</v>
      </c>
      <c r="AQ32" s="153">
        <v>237.28931</v>
      </c>
      <c r="AR32" s="153">
        <v>195.70251999999999</v>
      </c>
      <c r="AS32" s="153">
        <v>986.59</v>
      </c>
      <c r="AT32" s="153">
        <v>1072.8585</v>
      </c>
    </row>
    <row r="33" spans="1:46" ht="24" customHeight="1" x14ac:dyDescent="0.3">
      <c r="A33" s="16" t="s">
        <v>80</v>
      </c>
      <c r="B33" s="16" t="s">
        <v>799</v>
      </c>
      <c r="C33" s="154">
        <v>21</v>
      </c>
      <c r="D33" s="154">
        <v>45.07</v>
      </c>
      <c r="E33" s="154">
        <v>6.62</v>
      </c>
      <c r="F33" s="154">
        <v>0</v>
      </c>
      <c r="G33" s="154">
        <v>20.5</v>
      </c>
      <c r="H33" s="154">
        <v>66.63</v>
      </c>
      <c r="I33" s="154"/>
      <c r="J33" s="154">
        <v>226.75790000000001</v>
      </c>
      <c r="K33" s="154">
        <v>4.04</v>
      </c>
      <c r="L33" s="154">
        <v>3.71</v>
      </c>
      <c r="M33" s="154">
        <v>9.6129999999999995</v>
      </c>
      <c r="N33" s="154">
        <v>10.199999999999999</v>
      </c>
      <c r="O33" s="154">
        <v>10.199999999999999</v>
      </c>
      <c r="P33" s="154">
        <v>10.199999999999999</v>
      </c>
      <c r="Q33" s="154">
        <v>10.199999999999999</v>
      </c>
      <c r="R33" s="154">
        <v>964.18</v>
      </c>
      <c r="S33" s="154">
        <v>964.18</v>
      </c>
      <c r="T33" s="154">
        <v>1017</v>
      </c>
      <c r="U33" s="154"/>
      <c r="V33" s="154">
        <v>7</v>
      </c>
      <c r="W33" s="154">
        <v>1099.48398</v>
      </c>
      <c r="X33" s="154">
        <v>1087.126</v>
      </c>
      <c r="Y33" s="154">
        <v>1087.126</v>
      </c>
      <c r="Z33" s="154">
        <v>89.237870000000001</v>
      </c>
      <c r="AA33" s="154">
        <v>1045.1489999999999</v>
      </c>
      <c r="AB33" s="154">
        <v>1085.8399999999999</v>
      </c>
      <c r="AC33" s="154">
        <v>8.6316900000000008</v>
      </c>
      <c r="AD33" s="154">
        <v>6.6701499999999996</v>
      </c>
      <c r="AE33" s="154">
        <v>963.61342999999999</v>
      </c>
      <c r="AF33" s="154">
        <v>1049.0120199999999</v>
      </c>
      <c r="AG33" s="154">
        <v>1100.25</v>
      </c>
      <c r="AH33" s="154">
        <v>8.36</v>
      </c>
      <c r="AI33" s="154">
        <v>9.32</v>
      </c>
      <c r="AJ33" s="154">
        <v>296.26420000000002</v>
      </c>
      <c r="AK33" s="154">
        <v>267.28183000000001</v>
      </c>
      <c r="AL33" s="154">
        <v>257.62103999999999</v>
      </c>
      <c r="AM33" s="154">
        <v>0</v>
      </c>
      <c r="AN33" s="154">
        <v>296.26420000000002</v>
      </c>
      <c r="AO33" s="154">
        <v>274.06281000000001</v>
      </c>
      <c r="AP33" s="154">
        <v>293.63871999999998</v>
      </c>
      <c r="AQ33" s="154">
        <v>237.28931</v>
      </c>
      <c r="AR33" s="154">
        <v>195.70251999999999</v>
      </c>
      <c r="AS33" s="154">
        <v>1012.228</v>
      </c>
      <c r="AT33" s="154">
        <v>808.82600000000002</v>
      </c>
    </row>
    <row r="34" spans="1:46" ht="24" customHeight="1" x14ac:dyDescent="0.3">
      <c r="A34" s="16" t="s">
        <v>80</v>
      </c>
      <c r="B34" s="16" t="s">
        <v>800</v>
      </c>
      <c r="C34" s="154">
        <v>21</v>
      </c>
      <c r="D34" s="154">
        <v>47.24</v>
      </c>
      <c r="E34" s="154">
        <v>6.95</v>
      </c>
      <c r="F34" s="154">
        <v>21.73</v>
      </c>
      <c r="G34" s="154">
        <v>20.5</v>
      </c>
      <c r="H34" s="154">
        <v>60.86</v>
      </c>
      <c r="I34" s="154"/>
      <c r="J34" s="154">
        <v>242.62379999999999</v>
      </c>
      <c r="K34" s="154">
        <v>4.2</v>
      </c>
      <c r="L34" s="154">
        <v>4.1100000000000003</v>
      </c>
      <c r="M34" s="154">
        <v>8.8960000000000008</v>
      </c>
      <c r="N34" s="154">
        <v>10.52</v>
      </c>
      <c r="O34" s="154">
        <v>10.52</v>
      </c>
      <c r="P34" s="154">
        <v>10.52</v>
      </c>
      <c r="Q34" s="154">
        <v>10.52</v>
      </c>
      <c r="R34" s="154">
        <v>911.44</v>
      </c>
      <c r="S34" s="154">
        <v>911.44</v>
      </c>
      <c r="T34" s="154">
        <v>1215.93</v>
      </c>
      <c r="U34" s="154"/>
      <c r="V34" s="154">
        <v>5</v>
      </c>
      <c r="W34" s="154">
        <v>586.22014999999999</v>
      </c>
      <c r="X34" s="154">
        <v>565.74400000000003</v>
      </c>
      <c r="Y34" s="154">
        <v>565.74400000000003</v>
      </c>
      <c r="Z34" s="154">
        <v>44.416829999999997</v>
      </c>
      <c r="AA34" s="154">
        <v>1042.21</v>
      </c>
      <c r="AB34" s="154">
        <v>530.15</v>
      </c>
      <c r="AC34" s="154">
        <v>7.9622299999999999</v>
      </c>
      <c r="AD34" s="154">
        <v>6.5911799999999996</v>
      </c>
      <c r="AE34" s="154">
        <v>1187.9215099999999</v>
      </c>
      <c r="AF34" s="154">
        <v>1076.8065200000001</v>
      </c>
      <c r="AG34" s="154">
        <v>1027.49</v>
      </c>
      <c r="AH34" s="154">
        <v>8.25</v>
      </c>
      <c r="AI34" s="154">
        <v>8.18</v>
      </c>
      <c r="AJ34" s="154">
        <v>296.26420000000002</v>
      </c>
      <c r="AK34" s="154">
        <v>267.28183000000001</v>
      </c>
      <c r="AL34" s="154">
        <v>257.62103999999999</v>
      </c>
      <c r="AM34" s="154">
        <v>0</v>
      </c>
      <c r="AN34" s="154">
        <v>296.26420000000002</v>
      </c>
      <c r="AO34" s="154">
        <v>274.06281000000001</v>
      </c>
      <c r="AP34" s="154">
        <v>293.63871999999998</v>
      </c>
      <c r="AQ34" s="154">
        <v>237.28931</v>
      </c>
      <c r="AR34" s="154">
        <v>195.70251999999999</v>
      </c>
      <c r="AS34" s="154">
        <v>340.322</v>
      </c>
      <c r="AT34" s="154">
        <v>366.5455</v>
      </c>
    </row>
    <row r="35" spans="1:46" ht="24" customHeight="1" x14ac:dyDescent="0.3">
      <c r="A35" s="16" t="s">
        <v>80</v>
      </c>
      <c r="B35" s="16" t="s">
        <v>801</v>
      </c>
      <c r="C35" s="154">
        <v>21</v>
      </c>
      <c r="D35" s="154">
        <v>47.28</v>
      </c>
      <c r="E35" s="154">
        <v>6.62</v>
      </c>
      <c r="F35" s="154">
        <v>22.72</v>
      </c>
      <c r="G35" s="154">
        <v>20.5</v>
      </c>
      <c r="H35" s="154">
        <v>69.02</v>
      </c>
      <c r="I35" s="154"/>
      <c r="J35" s="154">
        <v>266.09210000000002</v>
      </c>
      <c r="K35" s="154">
        <v>4.07</v>
      </c>
      <c r="L35" s="154">
        <v>3.66</v>
      </c>
      <c r="M35" s="154">
        <v>8.8190000000000008</v>
      </c>
      <c r="N35" s="154">
        <v>11.42</v>
      </c>
      <c r="O35" s="154">
        <v>11.42</v>
      </c>
      <c r="P35" s="154">
        <v>11.42</v>
      </c>
      <c r="Q35" s="154">
        <v>11.42</v>
      </c>
      <c r="R35" s="154">
        <v>548.17999999999995</v>
      </c>
      <c r="S35" s="154">
        <v>548.17999999999995</v>
      </c>
      <c r="T35" s="154">
        <v>567.64</v>
      </c>
      <c r="U35" s="154"/>
      <c r="V35" s="154">
        <v>7</v>
      </c>
      <c r="W35" s="154">
        <v>800.23739</v>
      </c>
      <c r="X35" s="154">
        <v>654.57399999999996</v>
      </c>
      <c r="Y35" s="154">
        <v>654.57399999999996</v>
      </c>
      <c r="Z35" s="154">
        <v>30.873010000000001</v>
      </c>
      <c r="AA35" s="154">
        <v>438.19499999999999</v>
      </c>
      <c r="AB35" s="154">
        <v>514.47</v>
      </c>
      <c r="AC35" s="154">
        <v>7.8173899999999996</v>
      </c>
      <c r="AD35" s="154">
        <v>8.4822600000000001</v>
      </c>
      <c r="AE35" s="154">
        <v>462.10361</v>
      </c>
      <c r="AF35" s="154">
        <v>502.69456000000002</v>
      </c>
      <c r="AG35" s="154">
        <v>1024.83</v>
      </c>
      <c r="AH35" s="154">
        <v>7.77</v>
      </c>
      <c r="AI35" s="154">
        <v>8.1300000000000008</v>
      </c>
      <c r="AJ35" s="154">
        <v>296.26420000000002</v>
      </c>
      <c r="AK35" s="154">
        <v>264.06157000000002</v>
      </c>
      <c r="AL35" s="154">
        <v>257.62103999999999</v>
      </c>
      <c r="AM35" s="154">
        <v>0</v>
      </c>
      <c r="AN35" s="154">
        <v>296.26420000000002</v>
      </c>
      <c r="AO35" s="154">
        <v>274.06281000000001</v>
      </c>
      <c r="AP35" s="154">
        <v>293.63871999999998</v>
      </c>
      <c r="AQ35" s="154">
        <v>237.28931</v>
      </c>
      <c r="AR35" s="154">
        <v>195.70251999999999</v>
      </c>
      <c r="AS35" s="154">
        <v>189.935</v>
      </c>
      <c r="AT35" s="154">
        <v>338.88499999999999</v>
      </c>
    </row>
    <row r="36" spans="1:46" ht="24" customHeight="1" x14ac:dyDescent="0.3">
      <c r="A36" s="16" t="s">
        <v>80</v>
      </c>
      <c r="B36" s="16" t="s">
        <v>802</v>
      </c>
      <c r="C36" s="154">
        <v>21</v>
      </c>
      <c r="D36" s="154">
        <v>48.79</v>
      </c>
      <c r="E36" s="154">
        <v>6.42</v>
      </c>
      <c r="F36" s="154">
        <v>20.91</v>
      </c>
      <c r="G36" s="154">
        <v>20.5</v>
      </c>
      <c r="H36" s="154">
        <v>70.650000000000006</v>
      </c>
      <c r="I36" s="154"/>
      <c r="J36" s="154">
        <v>231.70359999999999</v>
      </c>
      <c r="K36" s="154">
        <v>3.72</v>
      </c>
      <c r="L36" s="154">
        <v>3.4</v>
      </c>
      <c r="M36" s="154">
        <v>9.5820000000000007</v>
      </c>
      <c r="N36" s="154">
        <v>10.88</v>
      </c>
      <c r="O36" s="154">
        <v>10.88</v>
      </c>
      <c r="P36" s="154">
        <v>10.88</v>
      </c>
      <c r="Q36" s="154">
        <v>10.88</v>
      </c>
      <c r="R36" s="154">
        <v>167.43</v>
      </c>
      <c r="S36" s="154">
        <v>167.43</v>
      </c>
      <c r="T36" s="154">
        <v>1197.71</v>
      </c>
      <c r="U36" s="154"/>
      <c r="V36" s="154">
        <v>8</v>
      </c>
      <c r="W36" s="154">
        <v>256.56905</v>
      </c>
      <c r="X36" s="154">
        <v>274.73</v>
      </c>
      <c r="Y36" s="154">
        <v>274.73</v>
      </c>
      <c r="Z36" s="154">
        <v>41.283700000000003</v>
      </c>
      <c r="AA36" s="154">
        <v>136.21199999999999</v>
      </c>
      <c r="AB36" s="154">
        <v>683.95</v>
      </c>
      <c r="AC36" s="154">
        <v>7.9773699999999996</v>
      </c>
      <c r="AD36" s="154">
        <v>8.8254599999999996</v>
      </c>
      <c r="AE36" s="154">
        <v>229.31084000000001</v>
      </c>
      <c r="AF36" s="154">
        <v>214.70173</v>
      </c>
      <c r="AG36" s="154">
        <v>687.66</v>
      </c>
      <c r="AH36" s="154">
        <v>8.01</v>
      </c>
      <c r="AI36" s="154">
        <v>7.99</v>
      </c>
      <c r="AJ36" s="154">
        <v>296.26420000000002</v>
      </c>
      <c r="AK36" s="154">
        <v>270.50209000000001</v>
      </c>
      <c r="AL36" s="154">
        <v>257.62103999999999</v>
      </c>
      <c r="AM36" s="154">
        <v>0</v>
      </c>
      <c r="AN36" s="154">
        <v>296.26420000000002</v>
      </c>
      <c r="AO36" s="154">
        <v>269.16883000000001</v>
      </c>
      <c r="AP36" s="154">
        <v>293.63871999999998</v>
      </c>
      <c r="AQ36" s="154">
        <v>237.28931</v>
      </c>
      <c r="AR36" s="154">
        <v>195.70251999999999</v>
      </c>
      <c r="AS36" s="154">
        <v>255.381</v>
      </c>
      <c r="AT36" s="154">
        <v>160.1645</v>
      </c>
    </row>
    <row r="37" spans="1:46" ht="24" customHeight="1" x14ac:dyDescent="0.3">
      <c r="A37" s="16" t="s">
        <v>80</v>
      </c>
      <c r="B37" s="16" t="s">
        <v>803</v>
      </c>
      <c r="C37" s="154">
        <v>21</v>
      </c>
      <c r="D37" s="154">
        <v>48.43</v>
      </c>
      <c r="E37" s="154">
        <v>6.58</v>
      </c>
      <c r="F37" s="154">
        <v>12.03</v>
      </c>
      <c r="G37" s="154">
        <v>20.5</v>
      </c>
      <c r="H37" s="154">
        <v>63.31</v>
      </c>
      <c r="I37" s="154"/>
      <c r="J37" s="154">
        <v>213.01589999999999</v>
      </c>
      <c r="K37" s="154">
        <v>3.74</v>
      </c>
      <c r="L37" s="154">
        <v>4.01</v>
      </c>
      <c r="M37" s="154">
        <v>8.8689999999999998</v>
      </c>
      <c r="N37" s="154">
        <v>10.91</v>
      </c>
      <c r="O37" s="154">
        <v>10.91</v>
      </c>
      <c r="P37" s="154">
        <v>10.91</v>
      </c>
      <c r="Q37" s="154">
        <v>10.91</v>
      </c>
      <c r="R37" s="154">
        <v>210.68</v>
      </c>
      <c r="S37" s="154">
        <v>210.68</v>
      </c>
      <c r="T37" s="154">
        <v>252.71</v>
      </c>
      <c r="U37" s="154"/>
      <c r="V37" s="154">
        <v>8</v>
      </c>
      <c r="W37" s="154">
        <v>95.019499999999994</v>
      </c>
      <c r="X37" s="154">
        <v>96.097999999999999</v>
      </c>
      <c r="Y37" s="154">
        <v>96.097999999999999</v>
      </c>
      <c r="Z37" s="154">
        <v>25.555199999999999</v>
      </c>
      <c r="AA37" s="154">
        <v>154.798</v>
      </c>
      <c r="AB37" s="154">
        <v>340.23</v>
      </c>
      <c r="AC37" s="154">
        <v>6.6235099999999996</v>
      </c>
      <c r="AD37" s="154">
        <v>8.0450099999999996</v>
      </c>
      <c r="AE37" s="154">
        <v>204.11297999999999</v>
      </c>
      <c r="AF37" s="154">
        <v>188.45743999999999</v>
      </c>
      <c r="AG37" s="154">
        <v>716.05</v>
      </c>
      <c r="AH37" s="154">
        <v>7.92</v>
      </c>
      <c r="AI37" s="154">
        <v>7.78</v>
      </c>
      <c r="AJ37" s="154">
        <v>296.26420000000002</v>
      </c>
      <c r="AK37" s="154">
        <v>264.06157000000002</v>
      </c>
      <c r="AL37" s="154">
        <v>257.62103999999999</v>
      </c>
      <c r="AM37" s="154">
        <v>0</v>
      </c>
      <c r="AN37" s="154">
        <v>296.26420000000002</v>
      </c>
      <c r="AO37" s="154">
        <v>269.16883000000001</v>
      </c>
      <c r="AP37" s="154">
        <v>293.63871999999998</v>
      </c>
      <c r="AQ37" s="154">
        <v>237.28931</v>
      </c>
      <c r="AR37" s="154">
        <v>195.70251999999999</v>
      </c>
      <c r="AS37" s="154">
        <v>81.613</v>
      </c>
      <c r="AT37" s="154">
        <v>151.4665</v>
      </c>
    </row>
    <row r="38" spans="1:46" ht="24" customHeight="1" x14ac:dyDescent="0.3">
      <c r="A38" s="16" t="s">
        <v>80</v>
      </c>
      <c r="B38" s="16" t="s">
        <v>804</v>
      </c>
      <c r="C38" s="154">
        <v>22</v>
      </c>
      <c r="D38" s="154">
        <v>48.43</v>
      </c>
      <c r="E38" s="154">
        <v>6.25</v>
      </c>
      <c r="F38" s="154">
        <v>12.22</v>
      </c>
      <c r="G38" s="154">
        <v>20.5</v>
      </c>
      <c r="H38" s="154">
        <v>60.78</v>
      </c>
      <c r="I38" s="154"/>
      <c r="J38" s="154">
        <v>143.2568</v>
      </c>
      <c r="K38" s="154">
        <v>3.32</v>
      </c>
      <c r="L38" s="154">
        <v>4.8600000000000003</v>
      </c>
      <c r="M38" s="154">
        <v>6.8470000000000004</v>
      </c>
      <c r="N38" s="154">
        <v>9.93</v>
      </c>
      <c r="O38" s="154">
        <v>9.93</v>
      </c>
      <c r="P38" s="154">
        <v>9.93</v>
      </c>
      <c r="Q38" s="154">
        <v>9.93</v>
      </c>
      <c r="R38" s="154">
        <v>131.94</v>
      </c>
      <c r="S38" s="154">
        <v>131.94</v>
      </c>
      <c r="T38" s="154">
        <v>133.43</v>
      </c>
      <c r="U38" s="154"/>
      <c r="V38" s="154">
        <v>8</v>
      </c>
      <c r="W38" s="154">
        <v>90.898849999999996</v>
      </c>
      <c r="X38" s="154">
        <v>89.488</v>
      </c>
      <c r="Y38" s="154">
        <v>89.488</v>
      </c>
      <c r="Z38" s="154">
        <v>30.051259999999999</v>
      </c>
      <c r="AA38" s="154">
        <v>187.208</v>
      </c>
      <c r="AB38" s="154">
        <v>321.99</v>
      </c>
      <c r="AC38" s="154">
        <v>7.9268000000000001</v>
      </c>
      <c r="AD38" s="154">
        <v>6.7246100000000002</v>
      </c>
      <c r="AE38" s="154">
        <v>232.59931</v>
      </c>
      <c r="AF38" s="154">
        <v>227.31065000000001</v>
      </c>
      <c r="AG38" s="154">
        <v>472.46</v>
      </c>
      <c r="AH38" s="154">
        <v>7.6</v>
      </c>
      <c r="AI38" s="154">
        <v>8.35</v>
      </c>
      <c r="AJ38" s="154">
        <v>296.26420000000002</v>
      </c>
      <c r="AK38" s="154">
        <v>264.06157000000002</v>
      </c>
      <c r="AL38" s="154">
        <v>257.62103999999999</v>
      </c>
      <c r="AM38" s="154">
        <v>0</v>
      </c>
      <c r="AN38" s="154">
        <v>296.26420000000002</v>
      </c>
      <c r="AO38" s="154">
        <v>269.16883000000001</v>
      </c>
      <c r="AP38" s="154">
        <v>291.19173000000001</v>
      </c>
      <c r="AQ38" s="154">
        <v>237.28931</v>
      </c>
      <c r="AR38" s="154">
        <v>195.70251999999999</v>
      </c>
      <c r="AS38" s="154">
        <v>50.154000000000003</v>
      </c>
      <c r="AT38" s="154">
        <v>533.46349999999995</v>
      </c>
    </row>
    <row r="39" spans="1:46" ht="24" customHeight="1" x14ac:dyDescent="0.3">
      <c r="A39" s="18" t="s">
        <v>80</v>
      </c>
      <c r="B39" s="18" t="s">
        <v>805</v>
      </c>
      <c r="C39" s="155">
        <v>22</v>
      </c>
      <c r="D39" s="155">
        <v>48.43</v>
      </c>
      <c r="E39" s="155">
        <v>6.63</v>
      </c>
      <c r="F39" s="155">
        <v>12.21</v>
      </c>
      <c r="G39" s="155">
        <v>20.5</v>
      </c>
      <c r="H39" s="155">
        <v>61.06</v>
      </c>
      <c r="I39" s="155"/>
      <c r="J39" s="155">
        <v>144.32400000000001</v>
      </c>
      <c r="K39" s="155">
        <v>2.95</v>
      </c>
      <c r="L39" s="155">
        <v>4.62</v>
      </c>
      <c r="M39" s="155">
        <v>7.2149999999999999</v>
      </c>
      <c r="N39" s="155">
        <v>10.73</v>
      </c>
      <c r="O39" s="155">
        <v>10.73</v>
      </c>
      <c r="P39" s="155">
        <v>10.73</v>
      </c>
      <c r="Q39" s="155">
        <v>10.73</v>
      </c>
      <c r="R39" s="155">
        <v>144.37</v>
      </c>
      <c r="S39" s="155">
        <v>144.37</v>
      </c>
      <c r="T39" s="155">
        <v>114.86</v>
      </c>
      <c r="U39" s="155"/>
      <c r="V39" s="155">
        <v>7</v>
      </c>
      <c r="W39" s="155">
        <v>122.49348999999999</v>
      </c>
      <c r="X39" s="155">
        <v>119.158</v>
      </c>
      <c r="Y39" s="155">
        <v>119.158</v>
      </c>
      <c r="Z39" s="155">
        <v>35.457410000000003</v>
      </c>
      <c r="AA39" s="155">
        <v>160.46799999999999</v>
      </c>
      <c r="AB39" s="155">
        <v>196.75</v>
      </c>
      <c r="AC39" s="155">
        <v>7.9506600000000001</v>
      </c>
      <c r="AD39" s="155">
        <v>9.2647399999999998</v>
      </c>
      <c r="AE39" s="155">
        <v>200.57284999999999</v>
      </c>
      <c r="AF39" s="155">
        <v>199.64059</v>
      </c>
      <c r="AG39" s="155">
        <v>205.79</v>
      </c>
      <c r="AH39" s="155">
        <v>8.0399999999999991</v>
      </c>
      <c r="AI39" s="155">
        <v>8.2100000000000009</v>
      </c>
      <c r="AJ39" s="155">
        <v>296.26420000000002</v>
      </c>
      <c r="AK39" s="155">
        <v>264.06157000000002</v>
      </c>
      <c r="AL39" s="155">
        <v>257.62103999999999</v>
      </c>
      <c r="AM39" s="155">
        <v>0</v>
      </c>
      <c r="AN39" s="155">
        <v>296.26420000000002</v>
      </c>
      <c r="AO39" s="155">
        <v>269.16883000000001</v>
      </c>
      <c r="AP39" s="155">
        <v>291.19173000000001</v>
      </c>
      <c r="AQ39" s="155">
        <v>237.28931</v>
      </c>
      <c r="AR39" s="155">
        <v>195.70251999999999</v>
      </c>
      <c r="AS39" s="155">
        <v>117.67700000000001</v>
      </c>
      <c r="AT39" s="155">
        <v>131.52950000000001</v>
      </c>
    </row>
    <row r="40" spans="1:46" ht="24" customHeight="1" x14ac:dyDescent="0.3">
      <c r="A40" s="13" t="s">
        <v>80</v>
      </c>
      <c r="B40" s="13" t="s">
        <v>806</v>
      </c>
      <c r="C40" s="153">
        <v>21</v>
      </c>
      <c r="D40" s="153">
        <v>48.43</v>
      </c>
      <c r="E40" s="153">
        <v>7.63</v>
      </c>
      <c r="F40" s="153">
        <v>12.65</v>
      </c>
      <c r="G40" s="153">
        <v>20.5</v>
      </c>
      <c r="H40" s="153">
        <v>58.62</v>
      </c>
      <c r="I40" s="153"/>
      <c r="J40" s="153">
        <v>109.1234</v>
      </c>
      <c r="K40" s="153">
        <v>3.4</v>
      </c>
      <c r="L40" s="153">
        <v>4.1500000000000004</v>
      </c>
      <c r="M40" s="153">
        <v>7.0339999999999998</v>
      </c>
      <c r="N40" s="153">
        <v>9.52</v>
      </c>
      <c r="O40" s="153">
        <v>9.52</v>
      </c>
      <c r="P40" s="153">
        <v>9.52</v>
      </c>
      <c r="Q40" s="153">
        <v>9.52</v>
      </c>
      <c r="R40" s="153">
        <v>63.48</v>
      </c>
      <c r="S40" s="153">
        <v>63.48</v>
      </c>
      <c r="T40" s="153">
        <v>140.57</v>
      </c>
      <c r="U40" s="153"/>
      <c r="V40" s="153">
        <v>3</v>
      </c>
      <c r="W40" s="153">
        <v>149.15506999999999</v>
      </c>
      <c r="X40" s="153">
        <v>147.82300000000001</v>
      </c>
      <c r="Y40" s="153">
        <v>147.82300000000001</v>
      </c>
      <c r="Z40" s="153">
        <v>40.216670000000001</v>
      </c>
      <c r="AA40" s="153">
        <v>120.92</v>
      </c>
      <c r="AB40" s="153">
        <v>154.58000000000001</v>
      </c>
      <c r="AC40" s="153">
        <v>10.63805</v>
      </c>
      <c r="AD40" s="153">
        <v>10.6126</v>
      </c>
      <c r="AE40" s="153">
        <v>65.648489999999995</v>
      </c>
      <c r="AF40" s="153">
        <v>63.291249999999998</v>
      </c>
      <c r="AG40" s="153">
        <v>134.66</v>
      </c>
      <c r="AH40" s="153">
        <v>8.34</v>
      </c>
      <c r="AI40" s="153">
        <v>8.75</v>
      </c>
      <c r="AJ40" s="153">
        <v>296.26420000000002</v>
      </c>
      <c r="AK40" s="153">
        <v>267.28183000000001</v>
      </c>
      <c r="AL40" s="153">
        <v>257.62103999999999</v>
      </c>
      <c r="AM40" s="153">
        <v>0</v>
      </c>
      <c r="AN40" s="153">
        <v>296.26420000000002</v>
      </c>
      <c r="AO40" s="153">
        <v>269.16883000000001</v>
      </c>
      <c r="AP40" s="153">
        <v>291.19173000000001</v>
      </c>
      <c r="AQ40" s="153">
        <v>237.28931</v>
      </c>
      <c r="AR40" s="153">
        <v>195.70251999999999</v>
      </c>
      <c r="AS40" s="153">
        <v>178.67599999999999</v>
      </c>
      <c r="AT40" s="153">
        <v>57.639000000000003</v>
      </c>
    </row>
    <row r="41" spans="1:46" ht="24" customHeight="1" x14ac:dyDescent="0.3">
      <c r="A41" s="16" t="s">
        <v>80</v>
      </c>
      <c r="B41" s="16" t="s">
        <v>807</v>
      </c>
      <c r="C41" s="154">
        <v>21</v>
      </c>
      <c r="D41" s="154">
        <v>48.41</v>
      </c>
      <c r="E41" s="154">
        <v>0</v>
      </c>
      <c r="F41" s="154">
        <v>48.88</v>
      </c>
      <c r="G41" s="154">
        <v>20.5</v>
      </c>
      <c r="H41" s="154">
        <v>66.22</v>
      </c>
      <c r="I41" s="154"/>
      <c r="J41" s="154">
        <v>43.075200000000002</v>
      </c>
      <c r="K41" s="154">
        <v>1.74</v>
      </c>
      <c r="L41" s="154">
        <v>4.49</v>
      </c>
      <c r="M41" s="154">
        <v>6.8650000000000002</v>
      </c>
      <c r="N41" s="154">
        <v>9.69</v>
      </c>
      <c r="O41" s="154">
        <v>9.69</v>
      </c>
      <c r="P41" s="154">
        <v>9.69</v>
      </c>
      <c r="Q41" s="154">
        <v>9.69</v>
      </c>
      <c r="R41" s="154">
        <v>39.53</v>
      </c>
      <c r="S41" s="154">
        <v>39.53</v>
      </c>
      <c r="T41" s="154">
        <v>164.5</v>
      </c>
      <c r="U41" s="154"/>
      <c r="V41" s="154">
        <v>4</v>
      </c>
      <c r="W41" s="154">
        <v>111.83298000000001</v>
      </c>
      <c r="X41" s="154">
        <v>112.813</v>
      </c>
      <c r="Y41" s="154">
        <v>112.813</v>
      </c>
      <c r="Z41" s="154">
        <v>31.094580000000001</v>
      </c>
      <c r="AA41" s="154">
        <v>74.789000000000001</v>
      </c>
      <c r="AB41" s="154">
        <v>103.5</v>
      </c>
      <c r="AC41" s="154">
        <v>9.2964099999999998</v>
      </c>
      <c r="AD41" s="154">
        <v>10.77369</v>
      </c>
      <c r="AE41" s="154">
        <v>42.117220000000003</v>
      </c>
      <c r="AF41" s="154">
        <v>41.869590000000002</v>
      </c>
      <c r="AG41" s="154">
        <v>96.47</v>
      </c>
      <c r="AH41" s="154">
        <v>8.24</v>
      </c>
      <c r="AI41" s="154">
        <v>8.0500000000000007</v>
      </c>
      <c r="AJ41" s="154">
        <v>296.26420000000002</v>
      </c>
      <c r="AK41" s="154">
        <v>264.06157000000002</v>
      </c>
      <c r="AL41" s="154">
        <v>257.62103999999999</v>
      </c>
      <c r="AM41" s="154">
        <v>0</v>
      </c>
      <c r="AN41" s="154">
        <v>296.26420000000002</v>
      </c>
      <c r="AO41" s="154">
        <v>266.72183999999999</v>
      </c>
      <c r="AP41" s="154">
        <v>291.19173000000001</v>
      </c>
      <c r="AQ41" s="154">
        <v>237.28931</v>
      </c>
      <c r="AR41" s="154">
        <v>195.70251999999999</v>
      </c>
      <c r="AS41" s="154">
        <v>123.38500000000001</v>
      </c>
      <c r="AT41" s="154">
        <v>28.334499999999998</v>
      </c>
    </row>
    <row r="42" spans="1:46" ht="24" customHeight="1" x14ac:dyDescent="0.3">
      <c r="A42" s="16" t="s">
        <v>80</v>
      </c>
      <c r="B42" s="16" t="s">
        <v>808</v>
      </c>
      <c r="C42" s="154">
        <v>21</v>
      </c>
      <c r="D42" s="154">
        <v>46.91</v>
      </c>
      <c r="E42" s="154">
        <v>3.94</v>
      </c>
      <c r="F42" s="154">
        <v>24.69</v>
      </c>
      <c r="G42" s="154">
        <v>20.5</v>
      </c>
      <c r="H42" s="154">
        <v>64.88</v>
      </c>
      <c r="I42" s="154"/>
      <c r="J42" s="154">
        <v>20.939900000000002</v>
      </c>
      <c r="K42" s="154">
        <v>2.84</v>
      </c>
      <c r="L42" s="154">
        <v>4.3099999999999996</v>
      </c>
      <c r="M42" s="154">
        <v>6.5350000000000001</v>
      </c>
      <c r="N42" s="154">
        <v>8.94</v>
      </c>
      <c r="O42" s="154">
        <v>8.94</v>
      </c>
      <c r="P42" s="154">
        <v>8.94</v>
      </c>
      <c r="Q42" s="154">
        <v>8.94</v>
      </c>
      <c r="R42" s="154">
        <v>85.27</v>
      </c>
      <c r="S42" s="154">
        <v>85.27</v>
      </c>
      <c r="T42" s="154">
        <v>89.93</v>
      </c>
      <c r="U42" s="154"/>
      <c r="V42" s="154">
        <v>1</v>
      </c>
      <c r="W42" s="154">
        <v>61.159579999999998</v>
      </c>
      <c r="X42" s="154">
        <v>61.844000000000001</v>
      </c>
      <c r="Y42" s="154">
        <v>61.844000000000001</v>
      </c>
      <c r="Z42" s="154">
        <v>34.422710000000002</v>
      </c>
      <c r="AA42" s="154">
        <v>64.028000000000006</v>
      </c>
      <c r="AB42" s="154">
        <v>60.59</v>
      </c>
      <c r="AC42" s="154">
        <v>10.566789999999999</v>
      </c>
      <c r="AD42" s="154">
        <v>10.83994</v>
      </c>
      <c r="AE42" s="154">
        <v>45.986240000000002</v>
      </c>
      <c r="AF42" s="154">
        <v>50.829210000000003</v>
      </c>
      <c r="AG42" s="154">
        <v>56.56</v>
      </c>
      <c r="AH42" s="154">
        <v>8.75</v>
      </c>
      <c r="AI42" s="154">
        <v>8.8000000000000007</v>
      </c>
      <c r="AJ42" s="154">
        <v>296.26420000000002</v>
      </c>
      <c r="AK42" s="154">
        <v>302.70472000000001</v>
      </c>
      <c r="AL42" s="154">
        <v>257.62103999999999</v>
      </c>
      <c r="AM42" s="154">
        <v>0</v>
      </c>
      <c r="AN42" s="154">
        <v>296.26420000000002</v>
      </c>
      <c r="AO42" s="154">
        <v>266.72183999999999</v>
      </c>
      <c r="AP42" s="154">
        <v>286.29775000000001</v>
      </c>
      <c r="AQ42" s="154">
        <v>237.28931</v>
      </c>
      <c r="AR42" s="154">
        <v>195.70251999999999</v>
      </c>
      <c r="AS42" s="154">
        <v>87.106999999999999</v>
      </c>
      <c r="AT42" s="154">
        <v>17.315999999999999</v>
      </c>
    </row>
    <row r="43" spans="1:46" ht="24" customHeight="1" x14ac:dyDescent="0.3">
      <c r="A43" s="16" t="s">
        <v>80</v>
      </c>
      <c r="B43" s="16" t="s">
        <v>809</v>
      </c>
      <c r="C43" s="154">
        <v>21</v>
      </c>
      <c r="D43" s="154">
        <v>49.65</v>
      </c>
      <c r="E43" s="154">
        <v>6.93</v>
      </c>
      <c r="F43" s="154">
        <v>24.64</v>
      </c>
      <c r="G43" s="154">
        <v>20.5</v>
      </c>
      <c r="H43" s="154">
        <v>63.27</v>
      </c>
      <c r="I43" s="154"/>
      <c r="J43" s="154">
        <v>9.7970000000000006</v>
      </c>
      <c r="K43" s="154">
        <v>2.16</v>
      </c>
      <c r="L43" s="154">
        <v>4.34</v>
      </c>
      <c r="M43" s="154">
        <v>6.6390000000000002</v>
      </c>
      <c r="N43" s="154">
        <v>9.09</v>
      </c>
      <c r="O43" s="154">
        <v>9.09</v>
      </c>
      <c r="P43" s="154">
        <v>9.09</v>
      </c>
      <c r="Q43" s="154">
        <v>9.09</v>
      </c>
      <c r="R43" s="154">
        <v>64.150000000000006</v>
      </c>
      <c r="S43" s="154">
        <v>64.150000000000006</v>
      </c>
      <c r="T43" s="154">
        <v>37.79</v>
      </c>
      <c r="U43" s="154"/>
      <c r="V43" s="154">
        <v>1</v>
      </c>
      <c r="W43" s="154">
        <v>8.3058499999999995</v>
      </c>
      <c r="X43" s="154">
        <v>7.8040000000000003</v>
      </c>
      <c r="Y43" s="154">
        <v>7.8040000000000003</v>
      </c>
      <c r="Z43" s="154">
        <v>10.76844</v>
      </c>
      <c r="AA43" s="154">
        <v>25.085999999999999</v>
      </c>
      <c r="AB43" s="154">
        <v>13.36</v>
      </c>
      <c r="AC43" s="154">
        <v>9.4818800000000003</v>
      </c>
      <c r="AD43" s="154">
        <v>9.7110000000000003</v>
      </c>
      <c r="AE43" s="154">
        <v>40.853110000000001</v>
      </c>
      <c r="AF43" s="154">
        <v>42.068019999999997</v>
      </c>
      <c r="AG43" s="154">
        <v>12.62</v>
      </c>
      <c r="AH43" s="154">
        <v>8.43</v>
      </c>
      <c r="AI43" s="154">
        <v>8.56</v>
      </c>
      <c r="AJ43" s="154">
        <v>296.26420000000002</v>
      </c>
      <c r="AK43" s="154">
        <v>299.48446000000001</v>
      </c>
      <c r="AL43" s="154">
        <v>257.62103999999999</v>
      </c>
      <c r="AM43" s="154">
        <v>0</v>
      </c>
      <c r="AN43" s="154">
        <v>296.26420000000002</v>
      </c>
      <c r="AO43" s="154">
        <v>269.16883000000001</v>
      </c>
      <c r="AP43" s="154">
        <v>286.29775000000001</v>
      </c>
      <c r="AQ43" s="154">
        <v>249.52071000000001</v>
      </c>
      <c r="AR43" s="154">
        <v>195.70251999999999</v>
      </c>
      <c r="AS43" s="154">
        <v>26.28</v>
      </c>
      <c r="AT43" s="154">
        <v>6.4939999999999998</v>
      </c>
    </row>
    <row r="44" spans="1:46" ht="24" customHeight="1" x14ac:dyDescent="0.3">
      <c r="A44" s="16" t="s">
        <v>80</v>
      </c>
      <c r="B44" s="16" t="s">
        <v>810</v>
      </c>
      <c r="C44" s="154">
        <v>21</v>
      </c>
      <c r="D44" s="154">
        <v>49.66</v>
      </c>
      <c r="E44" s="154">
        <v>10.86</v>
      </c>
      <c r="F44" s="154">
        <v>25.38</v>
      </c>
      <c r="G44" s="154">
        <v>20.5</v>
      </c>
      <c r="H44" s="154">
        <v>71.180000000000007</v>
      </c>
      <c r="I44" s="154"/>
      <c r="J44" s="154">
        <v>2.5329999999999999</v>
      </c>
      <c r="K44" s="154">
        <v>2.46</v>
      </c>
      <c r="L44" s="154">
        <v>3.69</v>
      </c>
      <c r="M44" s="154">
        <v>6.2140000000000004</v>
      </c>
      <c r="N44" s="154">
        <v>8.67</v>
      </c>
      <c r="O44" s="154">
        <v>8.67</v>
      </c>
      <c r="P44" s="154">
        <v>8.67</v>
      </c>
      <c r="Q44" s="154">
        <v>8.67</v>
      </c>
      <c r="R44" s="154">
        <v>20.93</v>
      </c>
      <c r="S44" s="154">
        <v>20.93</v>
      </c>
      <c r="T44" s="154">
        <v>2</v>
      </c>
      <c r="U44" s="154"/>
      <c r="V44" s="154">
        <v>1</v>
      </c>
      <c r="W44" s="154">
        <v>0.80583000000000005</v>
      </c>
      <c r="X44" s="154">
        <v>7.2999999999999995E-2</v>
      </c>
      <c r="Y44" s="154">
        <v>7.2999999999999995E-2</v>
      </c>
      <c r="Z44" s="154">
        <v>7.7674899999999996</v>
      </c>
      <c r="AA44" s="154">
        <v>2.7410000000000001</v>
      </c>
      <c r="AB44" s="154">
        <v>0</v>
      </c>
      <c r="AC44" s="154">
        <v>9.1050199999999997</v>
      </c>
      <c r="AD44" s="154">
        <v>8.1919699999999995</v>
      </c>
      <c r="AE44" s="154">
        <v>4.1977799999999998</v>
      </c>
      <c r="AF44" s="154">
        <v>3.8228900000000001</v>
      </c>
      <c r="AG44" s="154">
        <v>0</v>
      </c>
      <c r="AH44" s="154">
        <v>7.25</v>
      </c>
      <c r="AI44" s="154">
        <v>7.82</v>
      </c>
      <c r="AJ44" s="154">
        <v>296.26420000000002</v>
      </c>
      <c r="AK44" s="154">
        <v>299.48446000000001</v>
      </c>
      <c r="AL44" s="154">
        <v>257.62103999999999</v>
      </c>
      <c r="AM44" s="154">
        <v>0</v>
      </c>
      <c r="AN44" s="154">
        <v>296.26420000000002</v>
      </c>
      <c r="AO44" s="154">
        <v>269.16883000000001</v>
      </c>
      <c r="AP44" s="154">
        <v>286.29775000000001</v>
      </c>
      <c r="AQ44" s="154">
        <v>249.52071000000001</v>
      </c>
      <c r="AR44" s="154">
        <v>195.70251999999999</v>
      </c>
      <c r="AS44" s="154">
        <v>0.59799999999999998</v>
      </c>
      <c r="AT44" s="154">
        <v>3.0000000000000001E-3</v>
      </c>
    </row>
    <row r="45" spans="1:46" ht="24" customHeight="1" x14ac:dyDescent="0.3">
      <c r="A45" s="16" t="s">
        <v>80</v>
      </c>
      <c r="B45" s="16" t="s">
        <v>811</v>
      </c>
      <c r="C45" s="154">
        <v>21</v>
      </c>
      <c r="D45" s="154">
        <v>49.7</v>
      </c>
      <c r="E45" s="154">
        <v>10.77</v>
      </c>
      <c r="F45" s="154">
        <v>25.38</v>
      </c>
      <c r="G45" s="154">
        <v>20.5</v>
      </c>
      <c r="H45" s="154">
        <v>67.28</v>
      </c>
      <c r="I45" s="154"/>
      <c r="J45" s="154">
        <v>0</v>
      </c>
      <c r="K45" s="154">
        <v>2.17</v>
      </c>
      <c r="L45" s="154">
        <v>3.54</v>
      </c>
      <c r="M45" s="154">
        <v>6.0309999999999997</v>
      </c>
      <c r="N45" s="154">
        <v>8.24</v>
      </c>
      <c r="O45" s="154">
        <v>8.24</v>
      </c>
      <c r="P45" s="154">
        <v>8.24</v>
      </c>
      <c r="Q45" s="154">
        <v>8.24</v>
      </c>
      <c r="R45" s="154">
        <v>0.82</v>
      </c>
      <c r="S45" s="154">
        <v>0.82</v>
      </c>
      <c r="T45" s="154">
        <v>0</v>
      </c>
      <c r="U45" s="154"/>
      <c r="V45" s="154">
        <v>3</v>
      </c>
      <c r="W45" s="154">
        <v>0</v>
      </c>
      <c r="X45" s="154">
        <v>0</v>
      </c>
      <c r="Y45" s="154">
        <v>0</v>
      </c>
      <c r="Z45" s="154">
        <v>1.41151</v>
      </c>
      <c r="AA45" s="154">
        <v>0</v>
      </c>
      <c r="AB45" s="154">
        <v>0</v>
      </c>
      <c r="AC45" s="154">
        <v>8.5874799999999993</v>
      </c>
      <c r="AD45" s="154">
        <v>7.7142400000000002</v>
      </c>
      <c r="AE45" s="154">
        <v>0</v>
      </c>
      <c r="AF45" s="154">
        <v>0</v>
      </c>
      <c r="AG45" s="154">
        <v>0</v>
      </c>
      <c r="AH45" s="154">
        <v>7.04</v>
      </c>
      <c r="AI45" s="154">
        <v>7.76</v>
      </c>
      <c r="AJ45" s="154">
        <v>296.26420000000002</v>
      </c>
      <c r="AK45" s="154">
        <v>299.48446000000001</v>
      </c>
      <c r="AL45" s="154">
        <v>257.62103999999999</v>
      </c>
      <c r="AM45" s="154">
        <v>0</v>
      </c>
      <c r="AN45" s="154">
        <v>296.26420000000002</v>
      </c>
      <c r="AO45" s="154">
        <v>269.16883000000001</v>
      </c>
      <c r="AP45" s="154">
        <v>286.29775000000001</v>
      </c>
      <c r="AQ45" s="154">
        <v>249.52071000000001</v>
      </c>
      <c r="AR45" s="154">
        <v>195.70251999999999</v>
      </c>
      <c r="AS45" s="154">
        <v>0</v>
      </c>
      <c r="AT45" s="154">
        <v>0</v>
      </c>
    </row>
    <row r="46" spans="1:46" ht="24" customHeight="1" x14ac:dyDescent="0.3">
      <c r="A46" s="16" t="s">
        <v>80</v>
      </c>
      <c r="B46" s="16" t="s">
        <v>812</v>
      </c>
      <c r="C46" s="154">
        <v>21</v>
      </c>
      <c r="D46" s="154">
        <v>47.58</v>
      </c>
      <c r="E46" s="154">
        <v>11.01</v>
      </c>
      <c r="F46" s="154">
        <v>25.79</v>
      </c>
      <c r="G46" s="154">
        <v>20.5</v>
      </c>
      <c r="H46" s="154">
        <v>67.39</v>
      </c>
      <c r="I46" s="154"/>
      <c r="J46" s="154">
        <v>0</v>
      </c>
      <c r="K46" s="154">
        <v>1.81</v>
      </c>
      <c r="L46" s="154">
        <v>3.15</v>
      </c>
      <c r="M46" s="154">
        <v>6.2729999999999997</v>
      </c>
      <c r="N46" s="154">
        <v>4.9400000000000004</v>
      </c>
      <c r="O46" s="154">
        <v>4.9400000000000004</v>
      </c>
      <c r="P46" s="154">
        <v>4.9400000000000004</v>
      </c>
      <c r="Q46" s="154">
        <v>4.9400000000000004</v>
      </c>
      <c r="R46" s="154">
        <v>0</v>
      </c>
      <c r="S46" s="154">
        <v>0</v>
      </c>
      <c r="T46" s="154">
        <v>0</v>
      </c>
      <c r="U46" s="154"/>
      <c r="V46" s="154">
        <v>3</v>
      </c>
      <c r="W46" s="154">
        <v>0</v>
      </c>
      <c r="X46" s="154">
        <v>0</v>
      </c>
      <c r="Y46" s="154">
        <v>0</v>
      </c>
      <c r="Z46" s="154">
        <v>0</v>
      </c>
      <c r="AA46" s="154">
        <v>0</v>
      </c>
      <c r="AB46" s="154">
        <v>0</v>
      </c>
      <c r="AC46" s="154">
        <v>7.3589900000000004</v>
      </c>
      <c r="AD46" s="154">
        <v>7.0220599999999997</v>
      </c>
      <c r="AE46" s="154">
        <v>0</v>
      </c>
      <c r="AF46" s="154">
        <v>0</v>
      </c>
      <c r="AG46" s="154">
        <v>0</v>
      </c>
      <c r="AH46" s="154">
        <v>7.81</v>
      </c>
      <c r="AI46" s="154">
        <v>7.43</v>
      </c>
      <c r="AJ46" s="154">
        <v>296.26420000000002</v>
      </c>
      <c r="AK46" s="154">
        <v>299.48446000000001</v>
      </c>
      <c r="AL46" s="154">
        <v>257.62103999999999</v>
      </c>
      <c r="AM46" s="154">
        <v>0</v>
      </c>
      <c r="AN46" s="154">
        <v>296.26420000000002</v>
      </c>
      <c r="AO46" s="154">
        <v>269.16883000000001</v>
      </c>
      <c r="AP46" s="154">
        <v>286.29775000000001</v>
      </c>
      <c r="AQ46" s="154">
        <v>249.52071000000001</v>
      </c>
      <c r="AR46" s="154">
        <v>195.70251999999999</v>
      </c>
      <c r="AS46" s="154">
        <v>0</v>
      </c>
      <c r="AT46" s="154">
        <v>0</v>
      </c>
    </row>
    <row r="47" spans="1:46" ht="24" customHeight="1" x14ac:dyDescent="0.3">
      <c r="A47" s="18" t="s">
        <v>80</v>
      </c>
      <c r="B47" s="18" t="s">
        <v>813</v>
      </c>
      <c r="C47" s="155">
        <v>21</v>
      </c>
      <c r="D47" s="155">
        <v>47.23</v>
      </c>
      <c r="E47" s="155">
        <v>9.74</v>
      </c>
      <c r="F47" s="155">
        <v>25.8</v>
      </c>
      <c r="G47" s="155">
        <v>20.5</v>
      </c>
      <c r="H47" s="155">
        <v>66.03</v>
      </c>
      <c r="I47" s="155"/>
      <c r="J47" s="155"/>
      <c r="K47" s="155">
        <v>1.41</v>
      </c>
      <c r="L47" s="155">
        <v>4.5199999999999996</v>
      </c>
      <c r="M47" s="155">
        <v>6.1420000000000003</v>
      </c>
      <c r="N47" s="155">
        <v>5.51</v>
      </c>
      <c r="O47" s="155">
        <v>5.51</v>
      </c>
      <c r="P47" s="155">
        <v>5.51</v>
      </c>
      <c r="Q47" s="155">
        <v>5.51</v>
      </c>
      <c r="R47" s="155"/>
      <c r="S47" s="155"/>
      <c r="T47" s="155"/>
      <c r="U47" s="155"/>
      <c r="V47" s="155">
        <v>3</v>
      </c>
      <c r="W47" s="155"/>
      <c r="X47" s="155"/>
      <c r="Y47" s="155"/>
      <c r="Z47" s="155"/>
      <c r="AA47" s="155"/>
      <c r="AB47" s="155"/>
      <c r="AC47" s="155">
        <v>5.7758900000000004</v>
      </c>
      <c r="AD47" s="155">
        <v>6.7533399999999997</v>
      </c>
      <c r="AE47" s="155"/>
      <c r="AF47" s="155"/>
      <c r="AG47" s="155"/>
      <c r="AH47" s="155">
        <v>7.19</v>
      </c>
      <c r="AI47" s="155">
        <v>7.59</v>
      </c>
      <c r="AJ47" s="155">
        <v>296.26420000000002</v>
      </c>
      <c r="AK47" s="155">
        <v>299.48446000000001</v>
      </c>
      <c r="AL47" s="155">
        <v>257.62103999999999</v>
      </c>
      <c r="AM47" s="155">
        <v>0</v>
      </c>
      <c r="AN47" s="155">
        <v>296.26420000000002</v>
      </c>
      <c r="AO47" s="155">
        <v>269.16883000000001</v>
      </c>
      <c r="AP47" s="155">
        <v>286.29775000000001</v>
      </c>
      <c r="AQ47" s="155">
        <v>249.52071000000001</v>
      </c>
      <c r="AR47" s="155">
        <v>195.70251999999999</v>
      </c>
      <c r="AS47" s="155"/>
      <c r="AT47" s="155"/>
    </row>
    <row r="48" spans="1:46" ht="24" customHeight="1" x14ac:dyDescent="0.3">
      <c r="A48" s="13" t="s">
        <v>80</v>
      </c>
      <c r="B48" s="13" t="s">
        <v>814</v>
      </c>
      <c r="C48" s="153">
        <v>21</v>
      </c>
      <c r="D48" s="153">
        <v>48.95</v>
      </c>
      <c r="E48" s="153">
        <v>10.7</v>
      </c>
      <c r="F48" s="153">
        <v>25.65</v>
      </c>
      <c r="G48" s="153">
        <v>20.5</v>
      </c>
      <c r="H48" s="153">
        <v>65.92</v>
      </c>
      <c r="I48" s="153"/>
      <c r="J48" s="153"/>
      <c r="K48" s="153">
        <v>1.06</v>
      </c>
      <c r="L48" s="153">
        <v>4.71</v>
      </c>
      <c r="M48" s="153">
        <v>6.1319999999999997</v>
      </c>
      <c r="N48" s="153">
        <v>4.18</v>
      </c>
      <c r="O48" s="153">
        <v>4.18</v>
      </c>
      <c r="P48" s="153">
        <v>4.18</v>
      </c>
      <c r="Q48" s="153">
        <v>4.18</v>
      </c>
      <c r="R48" s="153"/>
      <c r="S48" s="153"/>
      <c r="T48" s="153"/>
      <c r="U48" s="153"/>
      <c r="V48" s="153">
        <v>3</v>
      </c>
      <c r="W48" s="153"/>
      <c r="X48" s="153"/>
      <c r="Y48" s="153"/>
      <c r="Z48" s="153"/>
      <c r="AA48" s="153"/>
      <c r="AB48" s="153"/>
      <c r="AC48" s="153">
        <v>7.4827599999999999</v>
      </c>
      <c r="AD48" s="153">
        <v>7.2932199999999998</v>
      </c>
      <c r="AE48" s="153"/>
      <c r="AF48" s="153"/>
      <c r="AG48" s="153"/>
      <c r="AH48" s="153">
        <v>6.9</v>
      </c>
      <c r="AI48" s="153">
        <v>7.67</v>
      </c>
      <c r="AJ48" s="153">
        <v>296.26420000000002</v>
      </c>
      <c r="AK48" s="153">
        <v>299.48446000000001</v>
      </c>
      <c r="AL48" s="153">
        <v>293.04392999999999</v>
      </c>
      <c r="AM48" s="153">
        <v>0</v>
      </c>
      <c r="AN48" s="153">
        <v>296.26420000000002</v>
      </c>
      <c r="AO48" s="153">
        <v>269.16883000000001</v>
      </c>
      <c r="AP48" s="153">
        <v>286.29775000000001</v>
      </c>
      <c r="AQ48" s="153">
        <v>249.52071000000001</v>
      </c>
      <c r="AR48" s="153">
        <v>269.09097000000003</v>
      </c>
      <c r="AS48" s="153"/>
      <c r="AT48" s="153"/>
    </row>
    <row r="49" spans="1:46" ht="24" customHeight="1" x14ac:dyDescent="0.3">
      <c r="A49" s="16" t="s">
        <v>80</v>
      </c>
      <c r="B49" s="16" t="s">
        <v>815</v>
      </c>
      <c r="C49" s="154">
        <v>21</v>
      </c>
      <c r="D49" s="154">
        <v>49.71</v>
      </c>
      <c r="E49" s="154">
        <v>11.91</v>
      </c>
      <c r="F49" s="154">
        <v>25.61</v>
      </c>
      <c r="G49" s="154">
        <v>20.5</v>
      </c>
      <c r="H49" s="154">
        <v>69.319999999999993</v>
      </c>
      <c r="I49" s="154"/>
      <c r="J49" s="154"/>
      <c r="K49" s="154">
        <v>1.1100000000000001</v>
      </c>
      <c r="L49" s="154">
        <v>4.45</v>
      </c>
      <c r="M49" s="154">
        <v>6.2249999999999996</v>
      </c>
      <c r="N49" s="154">
        <v>5.64</v>
      </c>
      <c r="O49" s="154">
        <v>5.64</v>
      </c>
      <c r="P49" s="154">
        <v>5.64</v>
      </c>
      <c r="Q49" s="154">
        <v>5.64</v>
      </c>
      <c r="R49" s="154"/>
      <c r="S49" s="154"/>
      <c r="T49" s="154"/>
      <c r="U49" s="154"/>
      <c r="V49" s="154">
        <v>1</v>
      </c>
      <c r="W49" s="154"/>
      <c r="X49" s="154"/>
      <c r="Y49" s="154"/>
      <c r="Z49" s="154"/>
      <c r="AA49" s="154"/>
      <c r="AB49" s="154"/>
      <c r="AC49" s="154">
        <v>7.6782399999999997</v>
      </c>
      <c r="AD49" s="154">
        <v>7.0960700000000001</v>
      </c>
      <c r="AE49" s="154"/>
      <c r="AF49" s="154"/>
      <c r="AG49" s="154"/>
      <c r="AH49" s="154">
        <v>7.08</v>
      </c>
      <c r="AI49" s="154">
        <v>7.52</v>
      </c>
      <c r="AJ49" s="154">
        <v>370.33024999999998</v>
      </c>
      <c r="AK49" s="154">
        <v>305.92498999999998</v>
      </c>
      <c r="AL49" s="154">
        <v>373.55050999999997</v>
      </c>
      <c r="AM49" s="154">
        <v>0</v>
      </c>
      <c r="AN49" s="154">
        <v>296.26420000000002</v>
      </c>
      <c r="AO49" s="154">
        <v>269.16883000000001</v>
      </c>
      <c r="AP49" s="154">
        <v>286.29775000000001</v>
      </c>
      <c r="AQ49" s="154">
        <v>286.21494000000001</v>
      </c>
      <c r="AR49" s="154">
        <v>278.87608999999998</v>
      </c>
      <c r="AS49" s="154"/>
      <c r="AT49" s="154"/>
    </row>
    <row r="50" spans="1:46" ht="24" customHeight="1" x14ac:dyDescent="0.3">
      <c r="A50" s="16" t="s">
        <v>80</v>
      </c>
      <c r="B50" s="16" t="s">
        <v>816</v>
      </c>
      <c r="C50" s="154">
        <v>22</v>
      </c>
      <c r="D50" s="154">
        <v>49.7</v>
      </c>
      <c r="E50" s="154">
        <v>11.73</v>
      </c>
      <c r="F50" s="154">
        <v>25.42</v>
      </c>
      <c r="G50" s="154">
        <v>20.5</v>
      </c>
      <c r="H50" s="154">
        <v>69.349999999999994</v>
      </c>
      <c r="I50" s="154"/>
      <c r="J50" s="154"/>
      <c r="K50" s="154">
        <v>1.59</v>
      </c>
      <c r="L50" s="154">
        <v>4.58</v>
      </c>
      <c r="M50" s="154">
        <v>6.2859999999999996</v>
      </c>
      <c r="N50" s="154">
        <v>5.49</v>
      </c>
      <c r="O50" s="154">
        <v>5.49</v>
      </c>
      <c r="P50" s="154">
        <v>5.49</v>
      </c>
      <c r="Q50" s="154">
        <v>5.49</v>
      </c>
      <c r="R50" s="154"/>
      <c r="S50" s="154"/>
      <c r="T50" s="154"/>
      <c r="U50" s="154"/>
      <c r="V50" s="154">
        <v>4</v>
      </c>
      <c r="W50" s="154"/>
      <c r="X50" s="154"/>
      <c r="Y50" s="154"/>
      <c r="Z50" s="154"/>
      <c r="AA50" s="154"/>
      <c r="AB50" s="154"/>
      <c r="AC50" s="154">
        <v>5.6707700000000001</v>
      </c>
      <c r="AD50" s="154">
        <v>7.8655900000000001</v>
      </c>
      <c r="AE50" s="154"/>
      <c r="AF50" s="154"/>
      <c r="AG50" s="154"/>
      <c r="AH50" s="154">
        <v>7.7</v>
      </c>
      <c r="AI50" s="154">
        <v>7.41</v>
      </c>
      <c r="AJ50" s="154">
        <v>392.87209000000001</v>
      </c>
      <c r="AK50" s="154">
        <v>408.97340000000003</v>
      </c>
      <c r="AL50" s="154">
        <v>363.88972000000001</v>
      </c>
      <c r="AM50" s="154">
        <v>0</v>
      </c>
      <c r="AN50" s="154">
        <v>296.26420000000002</v>
      </c>
      <c r="AO50" s="154">
        <v>269.16883000000001</v>
      </c>
      <c r="AP50" s="154">
        <v>286.29775000000001</v>
      </c>
      <c r="AQ50" s="154">
        <v>269.09097000000003</v>
      </c>
      <c r="AR50" s="154">
        <v>261.75211999999999</v>
      </c>
      <c r="AS50" s="154"/>
      <c r="AT50" s="154"/>
    </row>
    <row r="51" spans="1:46" ht="24" customHeight="1" x14ac:dyDescent="0.3">
      <c r="A51" s="16" t="s">
        <v>80</v>
      </c>
      <c r="B51" s="16" t="s">
        <v>817</v>
      </c>
      <c r="C51" s="154">
        <v>22</v>
      </c>
      <c r="D51" s="154">
        <v>49.67</v>
      </c>
      <c r="E51" s="154">
        <v>11.36</v>
      </c>
      <c r="F51" s="154">
        <v>25.41</v>
      </c>
      <c r="G51" s="154">
        <v>20.5</v>
      </c>
      <c r="H51" s="154">
        <v>69.17</v>
      </c>
      <c r="I51" s="154"/>
      <c r="J51" s="154"/>
      <c r="K51" s="154">
        <v>2.13</v>
      </c>
      <c r="L51" s="154">
        <v>4.45</v>
      </c>
      <c r="M51" s="154">
        <v>6.649</v>
      </c>
      <c r="N51" s="154">
        <v>6.31</v>
      </c>
      <c r="O51" s="154">
        <v>6.31</v>
      </c>
      <c r="P51" s="154">
        <v>6.31</v>
      </c>
      <c r="Q51" s="154">
        <v>6.31</v>
      </c>
      <c r="R51" s="154"/>
      <c r="S51" s="154"/>
      <c r="T51" s="154"/>
      <c r="U51" s="154"/>
      <c r="V51" s="154">
        <v>5</v>
      </c>
      <c r="W51" s="154"/>
      <c r="X51" s="154"/>
      <c r="Y51" s="154"/>
      <c r="Z51" s="154"/>
      <c r="AA51" s="154"/>
      <c r="AB51" s="154"/>
      <c r="AC51" s="154">
        <v>6.7506399999999998</v>
      </c>
      <c r="AD51" s="154">
        <v>7.4199900000000003</v>
      </c>
      <c r="AE51" s="154"/>
      <c r="AF51" s="154"/>
      <c r="AG51" s="154"/>
      <c r="AH51" s="154">
        <v>7.1</v>
      </c>
      <c r="AI51" s="154">
        <v>7.23</v>
      </c>
      <c r="AJ51" s="154">
        <v>392.87209000000001</v>
      </c>
      <c r="AK51" s="154">
        <v>408.97340000000003</v>
      </c>
      <c r="AL51" s="154">
        <v>367.10998000000001</v>
      </c>
      <c r="AM51" s="154">
        <v>0</v>
      </c>
      <c r="AN51" s="154">
        <v>296.26420000000002</v>
      </c>
      <c r="AO51" s="154">
        <v>269.16883000000001</v>
      </c>
      <c r="AP51" s="154">
        <v>293.63871999999998</v>
      </c>
      <c r="AQ51" s="154">
        <v>269.09097000000003</v>
      </c>
      <c r="AR51" s="154">
        <v>261.75211999999999</v>
      </c>
      <c r="AS51" s="154"/>
      <c r="AT51" s="154"/>
    </row>
    <row r="52" spans="1:46" ht="24" customHeight="1" x14ac:dyDescent="0.3">
      <c r="A52" s="16" t="s">
        <v>80</v>
      </c>
      <c r="B52" s="16" t="s">
        <v>818</v>
      </c>
      <c r="C52" s="154">
        <v>20</v>
      </c>
      <c r="D52" s="154">
        <v>49.72</v>
      </c>
      <c r="E52" s="154">
        <v>10.92</v>
      </c>
      <c r="F52" s="154">
        <v>25.96</v>
      </c>
      <c r="G52" s="154">
        <v>20.5</v>
      </c>
      <c r="H52" s="154">
        <v>69.53</v>
      </c>
      <c r="I52" s="154"/>
      <c r="J52" s="154"/>
      <c r="K52" s="154">
        <v>2.46</v>
      </c>
      <c r="L52" s="154">
        <v>3.76</v>
      </c>
      <c r="M52" s="154">
        <v>6.73</v>
      </c>
      <c r="N52" s="154">
        <v>6.66</v>
      </c>
      <c r="O52" s="154">
        <v>6.66</v>
      </c>
      <c r="P52" s="154">
        <v>6.66</v>
      </c>
      <c r="Q52" s="154">
        <v>6.66</v>
      </c>
      <c r="R52" s="154"/>
      <c r="S52" s="154"/>
      <c r="T52" s="154"/>
      <c r="U52" s="154"/>
      <c r="V52" s="154">
        <v>5</v>
      </c>
      <c r="W52" s="154"/>
      <c r="X52" s="154"/>
      <c r="Y52" s="154"/>
      <c r="Z52" s="154"/>
      <c r="AA52" s="154"/>
      <c r="AB52" s="154"/>
      <c r="AC52" s="154">
        <v>7.6307900000000002</v>
      </c>
      <c r="AD52" s="154">
        <v>7.3352500000000003</v>
      </c>
      <c r="AE52" s="154"/>
      <c r="AF52" s="154"/>
      <c r="AG52" s="154"/>
      <c r="AH52" s="154">
        <v>7.15</v>
      </c>
      <c r="AI52" s="154">
        <v>7.54</v>
      </c>
      <c r="AJ52" s="154">
        <v>392.87209000000001</v>
      </c>
      <c r="AK52" s="154">
        <v>408.97340000000003</v>
      </c>
      <c r="AL52" s="154">
        <v>363.88972000000001</v>
      </c>
      <c r="AM52" s="154">
        <v>0</v>
      </c>
      <c r="AN52" s="154">
        <v>296.26420000000002</v>
      </c>
      <c r="AO52" s="154">
        <v>269.16883000000001</v>
      </c>
      <c r="AP52" s="154">
        <v>293.63871999999998</v>
      </c>
      <c r="AQ52" s="154">
        <v>269.09097000000003</v>
      </c>
      <c r="AR52" s="154">
        <v>273.98352999999997</v>
      </c>
      <c r="AS52" s="154"/>
      <c r="AT52" s="154"/>
    </row>
    <row r="53" spans="1:46" ht="24" customHeight="1" x14ac:dyDescent="0.3">
      <c r="A53" s="16" t="s">
        <v>80</v>
      </c>
      <c r="B53" s="16" t="s">
        <v>819</v>
      </c>
      <c r="C53" s="154">
        <v>20</v>
      </c>
      <c r="D53" s="154">
        <v>49.71</v>
      </c>
      <c r="E53" s="154">
        <v>11.19</v>
      </c>
      <c r="F53" s="154">
        <v>24.01</v>
      </c>
      <c r="G53" s="154">
        <v>20.5</v>
      </c>
      <c r="H53" s="154">
        <v>64.209999999999994</v>
      </c>
      <c r="I53" s="154"/>
      <c r="J53" s="154"/>
      <c r="K53" s="154">
        <v>4.01</v>
      </c>
      <c r="L53" s="154">
        <v>4.34</v>
      </c>
      <c r="M53" s="154">
        <v>5.9930000000000003</v>
      </c>
      <c r="N53" s="154">
        <v>5.39</v>
      </c>
      <c r="O53" s="154">
        <v>5.39</v>
      </c>
      <c r="P53" s="154">
        <v>5.39</v>
      </c>
      <c r="Q53" s="154">
        <v>5.39</v>
      </c>
      <c r="R53" s="154"/>
      <c r="S53" s="154"/>
      <c r="T53" s="154"/>
      <c r="U53" s="154"/>
      <c r="V53" s="154">
        <v>7</v>
      </c>
      <c r="W53" s="154"/>
      <c r="X53" s="154"/>
      <c r="Y53" s="154"/>
      <c r="Z53" s="154"/>
      <c r="AA53" s="154"/>
      <c r="AB53" s="154"/>
      <c r="AC53" s="154">
        <v>7.1262999999999996</v>
      </c>
      <c r="AD53" s="154">
        <v>6.7976599999999996</v>
      </c>
      <c r="AE53" s="154"/>
      <c r="AF53" s="154"/>
      <c r="AG53" s="154"/>
      <c r="AH53" s="154">
        <v>7</v>
      </c>
      <c r="AI53" s="154">
        <v>7.63</v>
      </c>
      <c r="AJ53" s="154">
        <v>392.87209000000001</v>
      </c>
      <c r="AK53" s="154">
        <v>408.97340000000003</v>
      </c>
      <c r="AL53" s="154">
        <v>379.99103000000002</v>
      </c>
      <c r="AM53" s="154">
        <v>0</v>
      </c>
      <c r="AN53" s="154">
        <v>296.26420000000002</v>
      </c>
      <c r="AO53" s="154">
        <v>269.16883000000001</v>
      </c>
      <c r="AP53" s="154">
        <v>293.63871999999998</v>
      </c>
      <c r="AQ53" s="154">
        <v>269.09097000000003</v>
      </c>
      <c r="AR53" s="154">
        <v>273.98352999999997</v>
      </c>
      <c r="AS53" s="154"/>
      <c r="AT53" s="154"/>
    </row>
    <row r="54" spans="1:46" ht="24" customHeight="1" x14ac:dyDescent="0.3">
      <c r="A54" s="16" t="s">
        <v>80</v>
      </c>
      <c r="B54" s="16" t="s">
        <v>820</v>
      </c>
      <c r="C54" s="154">
        <v>21</v>
      </c>
      <c r="D54" s="154">
        <v>49.72</v>
      </c>
      <c r="E54" s="154">
        <v>11.8</v>
      </c>
      <c r="F54" s="154">
        <v>25.36</v>
      </c>
      <c r="G54" s="154">
        <v>20.5</v>
      </c>
      <c r="H54" s="154">
        <v>70.14</v>
      </c>
      <c r="I54" s="154"/>
      <c r="J54" s="154"/>
      <c r="K54" s="154">
        <v>6.53</v>
      </c>
      <c r="L54" s="154">
        <v>4.83</v>
      </c>
      <c r="M54" s="154">
        <v>5.4219999999999997</v>
      </c>
      <c r="N54" s="154">
        <v>7.6</v>
      </c>
      <c r="O54" s="154">
        <v>7.6</v>
      </c>
      <c r="P54" s="154">
        <v>7.6</v>
      </c>
      <c r="Q54" s="154">
        <v>7.6</v>
      </c>
      <c r="R54" s="154"/>
      <c r="S54" s="154"/>
      <c r="T54" s="154"/>
      <c r="U54" s="154"/>
      <c r="V54" s="154">
        <v>6</v>
      </c>
      <c r="W54" s="154"/>
      <c r="X54" s="154"/>
      <c r="Y54" s="154"/>
      <c r="Z54" s="154"/>
      <c r="AA54" s="154"/>
      <c r="AB54" s="154"/>
      <c r="AC54" s="154">
        <v>6.31243</v>
      </c>
      <c r="AD54" s="154">
        <v>5.9592299999999998</v>
      </c>
      <c r="AE54" s="154"/>
      <c r="AF54" s="154"/>
      <c r="AG54" s="154"/>
      <c r="AH54" s="154">
        <v>6.9</v>
      </c>
      <c r="AI54" s="154">
        <v>6.83</v>
      </c>
      <c r="AJ54" s="154">
        <v>392.87209000000001</v>
      </c>
      <c r="AK54" s="154">
        <v>408.97340000000003</v>
      </c>
      <c r="AL54" s="154">
        <v>383.21129999999999</v>
      </c>
      <c r="AM54" s="154">
        <v>0</v>
      </c>
      <c r="AN54" s="154">
        <v>296.26420000000002</v>
      </c>
      <c r="AO54" s="154">
        <v>269.16883000000001</v>
      </c>
      <c r="AP54" s="154">
        <v>293.63871999999998</v>
      </c>
      <c r="AQ54" s="154">
        <v>269.09097000000003</v>
      </c>
      <c r="AR54" s="154">
        <v>273.98352999999997</v>
      </c>
      <c r="AS54" s="154"/>
      <c r="AT54" s="154"/>
    </row>
    <row r="55" spans="1:46" ht="24" customHeight="1" x14ac:dyDescent="0.3">
      <c r="A55" s="18" t="s">
        <v>821</v>
      </c>
      <c r="B55" s="18" t="s">
        <v>81</v>
      </c>
      <c r="C55" s="155">
        <v>21</v>
      </c>
      <c r="D55" s="155">
        <v>49.72</v>
      </c>
      <c r="E55" s="155">
        <v>11.31</v>
      </c>
      <c r="F55" s="155">
        <v>25.36</v>
      </c>
      <c r="G55" s="155">
        <v>20.5</v>
      </c>
      <c r="H55" s="155">
        <v>66.02</v>
      </c>
      <c r="I55" s="155"/>
      <c r="J55" s="155"/>
      <c r="K55" s="155">
        <v>4.41</v>
      </c>
      <c r="L55" s="155">
        <v>5.24</v>
      </c>
      <c r="M55" s="155">
        <v>5.968</v>
      </c>
      <c r="N55" s="155">
        <v>8.5299999999999994</v>
      </c>
      <c r="O55" s="155">
        <v>8.5299999999999994</v>
      </c>
      <c r="P55" s="155">
        <v>8.5299999999999994</v>
      </c>
      <c r="Q55" s="155">
        <v>8.5299999999999994</v>
      </c>
      <c r="R55" s="155"/>
      <c r="S55" s="155"/>
      <c r="T55" s="155"/>
      <c r="U55" s="155"/>
      <c r="V55" s="155">
        <v>6</v>
      </c>
      <c r="W55" s="155"/>
      <c r="X55" s="155"/>
      <c r="Y55" s="155"/>
      <c r="Z55" s="155"/>
      <c r="AA55" s="155"/>
      <c r="AB55" s="155"/>
      <c r="AC55" s="155">
        <v>6.1103899999999998</v>
      </c>
      <c r="AD55" s="155">
        <v>5.8554599999999999</v>
      </c>
      <c r="AE55" s="155"/>
      <c r="AF55" s="155"/>
      <c r="AG55" s="155"/>
      <c r="AH55" s="155">
        <v>6.52</v>
      </c>
      <c r="AI55" s="155">
        <v>6.81</v>
      </c>
      <c r="AJ55" s="155">
        <v>392.87209000000001</v>
      </c>
      <c r="AK55" s="155">
        <v>408.97340000000003</v>
      </c>
      <c r="AL55" s="155">
        <v>379.99103000000002</v>
      </c>
      <c r="AM55" s="155">
        <v>0</v>
      </c>
      <c r="AN55" s="155">
        <v>296.26420000000002</v>
      </c>
      <c r="AO55" s="155">
        <v>269.16883000000001</v>
      </c>
      <c r="AP55" s="155">
        <v>293.63871999999998</v>
      </c>
      <c r="AQ55" s="155">
        <v>269.09097000000003</v>
      </c>
      <c r="AR55" s="155">
        <v>273.98352999999997</v>
      </c>
      <c r="AS55" s="155"/>
      <c r="AT55" s="155"/>
    </row>
    <row r="56" spans="1:46"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1775</v>
      </c>
      <c r="B4" s="198"/>
      <c r="C4" s="198"/>
      <c r="D4" s="198"/>
      <c r="E4" s="198"/>
      <c r="F4" s="198"/>
      <c r="G4" s="198"/>
      <c r="H4" s="198"/>
      <c r="I4" s="198"/>
      <c r="J4" s="198"/>
    </row>
    <row r="5" spans="1:10" ht="22.05" hidden="1" customHeight="1" x14ac:dyDescent="0.3">
      <c r="A5" s="198" t="s">
        <v>76</v>
      </c>
      <c r="B5" s="198" t="s">
        <v>542</v>
      </c>
      <c r="C5" s="9">
        <v>42879</v>
      </c>
      <c r="D5" s="9">
        <v>42880</v>
      </c>
      <c r="E5" s="9">
        <v>46665</v>
      </c>
      <c r="F5" s="9">
        <v>70163</v>
      </c>
      <c r="G5" s="9">
        <v>47090</v>
      </c>
      <c r="H5" s="9">
        <v>75130</v>
      </c>
      <c r="I5" s="9">
        <v>62201</v>
      </c>
      <c r="J5" s="198" t="s">
        <v>1776</v>
      </c>
    </row>
    <row r="6" spans="1:10" ht="40.049999999999997" customHeight="1" x14ac:dyDescent="0.3">
      <c r="A6" s="198"/>
      <c r="B6" s="198"/>
      <c r="C6" s="227" t="s">
        <v>598</v>
      </c>
      <c r="D6" s="227" t="s">
        <v>599</v>
      </c>
      <c r="E6" s="227" t="s">
        <v>14</v>
      </c>
      <c r="F6" s="227" t="s">
        <v>22</v>
      </c>
      <c r="G6" s="227" t="s">
        <v>596</v>
      </c>
      <c r="H6" s="227" t="s">
        <v>600</v>
      </c>
      <c r="I6" s="227" t="s">
        <v>597</v>
      </c>
      <c r="J6" s="198"/>
    </row>
    <row r="7" spans="1:10" ht="57" customHeight="1" x14ac:dyDescent="0.3">
      <c r="A7" s="198"/>
      <c r="B7" s="198"/>
      <c r="C7" s="9" t="s">
        <v>1777</v>
      </c>
      <c r="D7" s="9" t="s">
        <v>1778</v>
      </c>
      <c r="E7" s="9" t="s">
        <v>1779</v>
      </c>
      <c r="F7" s="9" t="s">
        <v>1780</v>
      </c>
      <c r="G7" s="9" t="s">
        <v>1781</v>
      </c>
      <c r="H7" s="9" t="s">
        <v>1782</v>
      </c>
      <c r="I7" s="9" t="s">
        <v>1783</v>
      </c>
      <c r="J7" s="198" t="s">
        <v>765</v>
      </c>
    </row>
    <row r="8" spans="1:10" ht="24" customHeight="1" x14ac:dyDescent="0.3">
      <c r="A8" s="13" t="s">
        <v>80</v>
      </c>
      <c r="B8" s="13" t="s">
        <v>774</v>
      </c>
      <c r="C8" s="153">
        <v>28</v>
      </c>
      <c r="D8" s="153">
        <v>10.15</v>
      </c>
      <c r="E8" s="153">
        <v>58.83</v>
      </c>
      <c r="F8" s="153">
        <v>62.76</v>
      </c>
      <c r="G8" s="153">
        <v>77.06</v>
      </c>
      <c r="H8" s="153">
        <v>225.54</v>
      </c>
      <c r="I8" s="153">
        <v>321.52</v>
      </c>
      <c r="J8" s="153">
        <v>783.86</v>
      </c>
    </row>
    <row r="9" spans="1:10" ht="24" customHeight="1" x14ac:dyDescent="0.3">
      <c r="A9" s="16" t="s">
        <v>80</v>
      </c>
      <c r="B9" s="16" t="s">
        <v>775</v>
      </c>
      <c r="C9" s="154">
        <v>28</v>
      </c>
      <c r="D9" s="154">
        <v>13.43</v>
      </c>
      <c r="E9" s="154">
        <v>44.16</v>
      </c>
      <c r="F9" s="154">
        <v>62.85</v>
      </c>
      <c r="G9" s="154">
        <v>77.06</v>
      </c>
      <c r="H9" s="154">
        <v>228.74</v>
      </c>
      <c r="I9" s="154">
        <v>322.45999999999998</v>
      </c>
      <c r="J9" s="154">
        <v>776.7</v>
      </c>
    </row>
    <row r="10" spans="1:10" ht="24" customHeight="1" x14ac:dyDescent="0.3">
      <c r="A10" s="16" t="s">
        <v>80</v>
      </c>
      <c r="B10" s="16" t="s">
        <v>776</v>
      </c>
      <c r="C10" s="154">
        <v>28</v>
      </c>
      <c r="D10" s="154">
        <v>13.43</v>
      </c>
      <c r="E10" s="154">
        <v>44.24</v>
      </c>
      <c r="F10" s="154">
        <v>61.95</v>
      </c>
      <c r="G10" s="154">
        <v>77.06</v>
      </c>
      <c r="H10" s="154">
        <v>222.82</v>
      </c>
      <c r="I10" s="154">
        <v>322.52999999999997</v>
      </c>
      <c r="J10" s="154">
        <v>770.03</v>
      </c>
    </row>
    <row r="11" spans="1:10" ht="24" customHeight="1" x14ac:dyDescent="0.3">
      <c r="A11" s="16" t="s">
        <v>80</v>
      </c>
      <c r="B11" s="16" t="s">
        <v>777</v>
      </c>
      <c r="C11" s="154">
        <v>28</v>
      </c>
      <c r="D11" s="154">
        <v>13.68</v>
      </c>
      <c r="E11" s="154">
        <v>51.86</v>
      </c>
      <c r="F11" s="154">
        <v>62.02</v>
      </c>
      <c r="G11" s="154">
        <v>77.06</v>
      </c>
      <c r="H11" s="154">
        <v>223.75</v>
      </c>
      <c r="I11" s="154">
        <v>314.72000000000003</v>
      </c>
      <c r="J11" s="154">
        <v>771.09</v>
      </c>
    </row>
    <row r="12" spans="1:10" ht="24" customHeight="1" x14ac:dyDescent="0.3">
      <c r="A12" s="16" t="s">
        <v>80</v>
      </c>
      <c r="B12" s="16" t="s">
        <v>778</v>
      </c>
      <c r="C12" s="154">
        <v>31</v>
      </c>
      <c r="D12" s="154">
        <v>13.89</v>
      </c>
      <c r="E12" s="154">
        <v>41.15</v>
      </c>
      <c r="F12" s="154">
        <v>61.28</v>
      </c>
      <c r="G12" s="154">
        <v>77.06</v>
      </c>
      <c r="H12" s="154">
        <v>237.89</v>
      </c>
      <c r="I12" s="154">
        <v>320.42</v>
      </c>
      <c r="J12" s="154">
        <v>782.69</v>
      </c>
    </row>
    <row r="13" spans="1:10" ht="24" customHeight="1" x14ac:dyDescent="0.3">
      <c r="A13" s="16" t="s">
        <v>80</v>
      </c>
      <c r="B13" s="16" t="s">
        <v>779</v>
      </c>
      <c r="C13" s="154">
        <v>31</v>
      </c>
      <c r="D13" s="154">
        <v>14.15</v>
      </c>
      <c r="E13" s="154">
        <v>29.95</v>
      </c>
      <c r="F13" s="154">
        <v>61.32</v>
      </c>
      <c r="G13" s="154">
        <v>77.06</v>
      </c>
      <c r="H13" s="154">
        <v>230.44</v>
      </c>
      <c r="I13" s="154">
        <v>323.18</v>
      </c>
      <c r="J13" s="154">
        <v>767.1</v>
      </c>
    </row>
    <row r="14" spans="1:10" ht="24" customHeight="1" x14ac:dyDescent="0.3">
      <c r="A14" s="16" t="s">
        <v>80</v>
      </c>
      <c r="B14" s="16" t="s">
        <v>780</v>
      </c>
      <c r="C14" s="154">
        <v>29</v>
      </c>
      <c r="D14" s="154">
        <v>14.18</v>
      </c>
      <c r="E14" s="154">
        <v>33.31</v>
      </c>
      <c r="F14" s="154">
        <v>61.73</v>
      </c>
      <c r="G14" s="154">
        <v>77.06</v>
      </c>
      <c r="H14" s="154">
        <v>229.67</v>
      </c>
      <c r="I14" s="154">
        <v>320.02999999999997</v>
      </c>
      <c r="J14" s="154">
        <v>764.98</v>
      </c>
    </row>
    <row r="15" spans="1:10" ht="24" customHeight="1" x14ac:dyDescent="0.3">
      <c r="A15" s="18" t="s">
        <v>80</v>
      </c>
      <c r="B15" s="18" t="s">
        <v>781</v>
      </c>
      <c r="C15" s="155">
        <v>29</v>
      </c>
      <c r="D15" s="155">
        <v>12.72</v>
      </c>
      <c r="E15" s="155">
        <v>32.56</v>
      </c>
      <c r="F15" s="155">
        <v>61.79</v>
      </c>
      <c r="G15" s="155">
        <v>77.06</v>
      </c>
      <c r="H15" s="155">
        <v>228.8</v>
      </c>
      <c r="I15" s="155">
        <v>316.08999999999997</v>
      </c>
      <c r="J15" s="155">
        <v>758.02</v>
      </c>
    </row>
    <row r="16" spans="1:10" ht="24" customHeight="1" x14ac:dyDescent="0.3">
      <c r="A16" s="13" t="s">
        <v>80</v>
      </c>
      <c r="B16" s="13" t="s">
        <v>782</v>
      </c>
      <c r="C16" s="153">
        <v>28</v>
      </c>
      <c r="D16" s="153">
        <v>13.25</v>
      </c>
      <c r="E16" s="153">
        <v>32.799999999999997</v>
      </c>
      <c r="F16" s="153">
        <v>62.35</v>
      </c>
      <c r="G16" s="153">
        <v>77.06</v>
      </c>
      <c r="H16" s="153">
        <v>226.58</v>
      </c>
      <c r="I16" s="153">
        <v>319.89</v>
      </c>
      <c r="J16" s="153">
        <v>759.93</v>
      </c>
    </row>
    <row r="17" spans="1:10" ht="24" customHeight="1" x14ac:dyDescent="0.3">
      <c r="A17" s="16" t="s">
        <v>80</v>
      </c>
      <c r="B17" s="16" t="s">
        <v>783</v>
      </c>
      <c r="C17" s="154">
        <v>28</v>
      </c>
      <c r="D17" s="154">
        <v>11.66</v>
      </c>
      <c r="E17" s="154">
        <v>32.01</v>
      </c>
      <c r="F17" s="154">
        <v>62.25</v>
      </c>
      <c r="G17" s="154">
        <v>77.06</v>
      </c>
      <c r="H17" s="154">
        <v>216.95</v>
      </c>
      <c r="I17" s="154">
        <v>319.58999999999997</v>
      </c>
      <c r="J17" s="154">
        <v>747.52</v>
      </c>
    </row>
    <row r="18" spans="1:10" ht="24" customHeight="1" x14ac:dyDescent="0.3">
      <c r="A18" s="16" t="s">
        <v>80</v>
      </c>
      <c r="B18" s="16" t="s">
        <v>784</v>
      </c>
      <c r="C18" s="154">
        <v>29</v>
      </c>
      <c r="D18" s="154">
        <v>13.41</v>
      </c>
      <c r="E18" s="154">
        <v>33.229999999999997</v>
      </c>
      <c r="F18" s="154">
        <v>62.69</v>
      </c>
      <c r="G18" s="154">
        <v>77.06</v>
      </c>
      <c r="H18" s="154">
        <v>191.5</v>
      </c>
      <c r="I18" s="154">
        <v>322.7</v>
      </c>
      <c r="J18" s="154">
        <v>729.59</v>
      </c>
    </row>
    <row r="19" spans="1:10" ht="24" customHeight="1" x14ac:dyDescent="0.3">
      <c r="A19" s="16" t="s">
        <v>80</v>
      </c>
      <c r="B19" s="16" t="s">
        <v>785</v>
      </c>
      <c r="C19" s="154">
        <v>29</v>
      </c>
      <c r="D19" s="154">
        <v>12.79</v>
      </c>
      <c r="E19" s="154">
        <v>32.86</v>
      </c>
      <c r="F19" s="154">
        <v>62.83</v>
      </c>
      <c r="G19" s="154">
        <v>77.06</v>
      </c>
      <c r="H19" s="154">
        <v>209.54</v>
      </c>
      <c r="I19" s="154">
        <v>320.42</v>
      </c>
      <c r="J19" s="154">
        <v>744.5</v>
      </c>
    </row>
    <row r="20" spans="1:10" ht="24" customHeight="1" x14ac:dyDescent="0.3">
      <c r="A20" s="16" t="s">
        <v>80</v>
      </c>
      <c r="B20" s="16" t="s">
        <v>786</v>
      </c>
      <c r="C20" s="154">
        <v>31</v>
      </c>
      <c r="D20" s="154">
        <v>12.41</v>
      </c>
      <c r="E20" s="154">
        <v>23.03</v>
      </c>
      <c r="F20" s="154">
        <v>52.99</v>
      </c>
      <c r="G20" s="154">
        <v>77.06</v>
      </c>
      <c r="H20" s="154">
        <v>236.86</v>
      </c>
      <c r="I20" s="154">
        <v>319.87</v>
      </c>
      <c r="J20" s="154">
        <v>753.22</v>
      </c>
    </row>
    <row r="21" spans="1:10" ht="24" customHeight="1" x14ac:dyDescent="0.3">
      <c r="A21" s="16" t="s">
        <v>80</v>
      </c>
      <c r="B21" s="16" t="s">
        <v>787</v>
      </c>
      <c r="C21" s="154">
        <v>31</v>
      </c>
      <c r="D21" s="154">
        <v>11.71</v>
      </c>
      <c r="E21" s="154">
        <v>22.61</v>
      </c>
      <c r="F21" s="154">
        <v>52.9</v>
      </c>
      <c r="G21" s="154">
        <v>77.06</v>
      </c>
      <c r="H21" s="154">
        <v>239.53</v>
      </c>
      <c r="I21" s="154">
        <v>319.67</v>
      </c>
      <c r="J21" s="154">
        <v>754.48</v>
      </c>
    </row>
    <row r="22" spans="1:10" ht="24" customHeight="1" x14ac:dyDescent="0.3">
      <c r="A22" s="16" t="s">
        <v>80</v>
      </c>
      <c r="B22" s="16" t="s">
        <v>788</v>
      </c>
      <c r="C22" s="154">
        <v>30</v>
      </c>
      <c r="D22" s="154">
        <v>10.59</v>
      </c>
      <c r="E22" s="154">
        <v>22.73</v>
      </c>
      <c r="F22" s="154">
        <v>54.16</v>
      </c>
      <c r="G22" s="154">
        <v>77.06</v>
      </c>
      <c r="H22" s="154">
        <v>219.14</v>
      </c>
      <c r="I22" s="154">
        <v>324.7</v>
      </c>
      <c r="J22" s="154">
        <v>738.38</v>
      </c>
    </row>
    <row r="23" spans="1:10" ht="24" customHeight="1" x14ac:dyDescent="0.3">
      <c r="A23" s="18" t="s">
        <v>80</v>
      </c>
      <c r="B23" s="18" t="s">
        <v>789</v>
      </c>
      <c r="C23" s="155">
        <v>30</v>
      </c>
      <c r="D23" s="155">
        <v>9.24</v>
      </c>
      <c r="E23" s="155">
        <v>23.32</v>
      </c>
      <c r="F23" s="155">
        <v>53.96</v>
      </c>
      <c r="G23" s="155">
        <v>77.06</v>
      </c>
      <c r="H23" s="155">
        <v>217.44</v>
      </c>
      <c r="I23" s="155">
        <v>315.16000000000003</v>
      </c>
      <c r="J23" s="155">
        <v>726.18</v>
      </c>
    </row>
    <row r="24" spans="1:10" ht="24" customHeight="1" x14ac:dyDescent="0.3">
      <c r="A24" s="13" t="s">
        <v>80</v>
      </c>
      <c r="B24" s="13" t="s">
        <v>790</v>
      </c>
      <c r="C24" s="153">
        <v>32</v>
      </c>
      <c r="D24" s="153">
        <v>9.4600000000000009</v>
      </c>
      <c r="E24" s="153">
        <v>23.44</v>
      </c>
      <c r="F24" s="153">
        <v>31.89</v>
      </c>
      <c r="G24" s="153">
        <v>69.13</v>
      </c>
      <c r="H24" s="153">
        <v>226.08</v>
      </c>
      <c r="I24" s="153">
        <v>317.18</v>
      </c>
      <c r="J24" s="153">
        <v>709.18</v>
      </c>
    </row>
    <row r="25" spans="1:10" ht="24" customHeight="1" x14ac:dyDescent="0.3">
      <c r="A25" s="16" t="s">
        <v>80</v>
      </c>
      <c r="B25" s="16" t="s">
        <v>791</v>
      </c>
      <c r="C25" s="154">
        <v>32</v>
      </c>
      <c r="D25" s="154">
        <v>12.04</v>
      </c>
      <c r="E25" s="154">
        <v>22.92</v>
      </c>
      <c r="F25" s="154">
        <v>43.18</v>
      </c>
      <c r="G25" s="154">
        <v>69.13</v>
      </c>
      <c r="H25" s="154">
        <v>220.62</v>
      </c>
      <c r="I25" s="154">
        <v>321.17</v>
      </c>
      <c r="J25" s="154">
        <v>721.06</v>
      </c>
    </row>
    <row r="26" spans="1:10" ht="24" customHeight="1" x14ac:dyDescent="0.3">
      <c r="A26" s="16" t="s">
        <v>80</v>
      </c>
      <c r="B26" s="16" t="s">
        <v>792</v>
      </c>
      <c r="C26" s="154">
        <v>30</v>
      </c>
      <c r="D26" s="154">
        <v>12.76</v>
      </c>
      <c r="E26" s="154">
        <v>22.72</v>
      </c>
      <c r="F26" s="154">
        <v>32.92</v>
      </c>
      <c r="G26" s="154">
        <v>69.13</v>
      </c>
      <c r="H26" s="154">
        <v>218.68</v>
      </c>
      <c r="I26" s="154">
        <v>320.25</v>
      </c>
      <c r="J26" s="154">
        <v>706.46</v>
      </c>
    </row>
    <row r="27" spans="1:10" ht="24" customHeight="1" x14ac:dyDescent="0.3">
      <c r="A27" s="16" t="s">
        <v>80</v>
      </c>
      <c r="B27" s="16" t="s">
        <v>793</v>
      </c>
      <c r="C27" s="154">
        <v>30</v>
      </c>
      <c r="D27" s="154">
        <v>14.34</v>
      </c>
      <c r="E27" s="154">
        <v>23.93</v>
      </c>
      <c r="F27" s="154">
        <v>59.87</v>
      </c>
      <c r="G27" s="154">
        <v>69.13</v>
      </c>
      <c r="H27" s="154">
        <v>220.21</v>
      </c>
      <c r="I27" s="154">
        <v>317.99</v>
      </c>
      <c r="J27" s="154">
        <v>735.47</v>
      </c>
    </row>
    <row r="28" spans="1:10" ht="24" customHeight="1" x14ac:dyDescent="0.3">
      <c r="A28" s="16" t="s">
        <v>80</v>
      </c>
      <c r="B28" s="16" t="s">
        <v>794</v>
      </c>
      <c r="C28" s="154">
        <v>29</v>
      </c>
      <c r="D28" s="154">
        <v>14.11</v>
      </c>
      <c r="E28" s="154">
        <v>25.66</v>
      </c>
      <c r="F28" s="154">
        <v>0</v>
      </c>
      <c r="G28" s="154">
        <v>69.13</v>
      </c>
      <c r="H28" s="154">
        <v>202.12</v>
      </c>
      <c r="I28" s="154">
        <v>318.73</v>
      </c>
      <c r="J28" s="154">
        <v>658.75</v>
      </c>
    </row>
    <row r="29" spans="1:10" ht="24" customHeight="1" x14ac:dyDescent="0.3">
      <c r="A29" s="16" t="s">
        <v>80</v>
      </c>
      <c r="B29" s="16" t="s">
        <v>795</v>
      </c>
      <c r="C29" s="154">
        <v>29</v>
      </c>
      <c r="D29" s="154">
        <v>13.3</v>
      </c>
      <c r="E29" s="154">
        <v>26.2</v>
      </c>
      <c r="F29" s="154">
        <v>0</v>
      </c>
      <c r="G29" s="154">
        <v>69.13</v>
      </c>
      <c r="H29" s="154">
        <v>218.56</v>
      </c>
      <c r="I29" s="154">
        <v>318.56</v>
      </c>
      <c r="J29" s="154">
        <v>674.75</v>
      </c>
    </row>
    <row r="30" spans="1:10" ht="24" customHeight="1" x14ac:dyDescent="0.3">
      <c r="A30" s="16" t="s">
        <v>80</v>
      </c>
      <c r="B30" s="16" t="s">
        <v>796</v>
      </c>
      <c r="C30" s="154">
        <v>30</v>
      </c>
      <c r="D30" s="154">
        <v>13.56</v>
      </c>
      <c r="E30" s="154">
        <v>25.79</v>
      </c>
      <c r="F30" s="154">
        <v>0</v>
      </c>
      <c r="G30" s="154">
        <v>69.13</v>
      </c>
      <c r="H30" s="154">
        <v>233.08</v>
      </c>
      <c r="I30" s="154">
        <v>313.43</v>
      </c>
      <c r="J30" s="154">
        <v>684.99</v>
      </c>
    </row>
    <row r="31" spans="1:10" ht="24" customHeight="1" x14ac:dyDescent="0.3">
      <c r="A31" s="18" t="s">
        <v>80</v>
      </c>
      <c r="B31" s="18" t="s">
        <v>797</v>
      </c>
      <c r="C31" s="155">
        <v>30</v>
      </c>
      <c r="D31" s="155">
        <v>12.95</v>
      </c>
      <c r="E31" s="155">
        <v>24.93</v>
      </c>
      <c r="F31" s="155">
        <v>0</v>
      </c>
      <c r="G31" s="155">
        <v>69.13</v>
      </c>
      <c r="H31" s="155">
        <v>222.79</v>
      </c>
      <c r="I31" s="155">
        <v>310.48</v>
      </c>
      <c r="J31" s="155">
        <v>670.28</v>
      </c>
    </row>
    <row r="32" spans="1:10" ht="24" customHeight="1" x14ac:dyDescent="0.3">
      <c r="A32" s="13" t="s">
        <v>80</v>
      </c>
      <c r="B32" s="13" t="s">
        <v>798</v>
      </c>
      <c r="C32" s="153">
        <v>31</v>
      </c>
      <c r="D32" s="153">
        <v>11.99</v>
      </c>
      <c r="E32" s="153">
        <v>23.7</v>
      </c>
      <c r="F32" s="153">
        <v>0</v>
      </c>
      <c r="G32" s="153">
        <v>69.13</v>
      </c>
      <c r="H32" s="153">
        <v>214.92</v>
      </c>
      <c r="I32" s="153">
        <v>304.27999999999997</v>
      </c>
      <c r="J32" s="153">
        <v>655.02</v>
      </c>
    </row>
    <row r="33" spans="1:10" ht="24" customHeight="1" x14ac:dyDescent="0.3">
      <c r="A33" s="16" t="s">
        <v>80</v>
      </c>
      <c r="B33" s="16" t="s">
        <v>799</v>
      </c>
      <c r="C33" s="154">
        <v>31</v>
      </c>
      <c r="D33" s="154">
        <v>12.1</v>
      </c>
      <c r="E33" s="154">
        <v>24.16</v>
      </c>
      <c r="F33" s="154">
        <v>0</v>
      </c>
      <c r="G33" s="154">
        <v>69.13</v>
      </c>
      <c r="H33" s="154">
        <v>222.83</v>
      </c>
      <c r="I33" s="154">
        <v>299.93</v>
      </c>
      <c r="J33" s="154">
        <v>659.15</v>
      </c>
    </row>
    <row r="34" spans="1:10" ht="24" customHeight="1" x14ac:dyDescent="0.3">
      <c r="A34" s="16" t="s">
        <v>80</v>
      </c>
      <c r="B34" s="16" t="s">
        <v>800</v>
      </c>
      <c r="C34" s="154">
        <v>30</v>
      </c>
      <c r="D34" s="154">
        <v>12.68</v>
      </c>
      <c r="E34" s="154">
        <v>21.52</v>
      </c>
      <c r="F34" s="154">
        <v>47.12</v>
      </c>
      <c r="G34" s="154">
        <v>69.13</v>
      </c>
      <c r="H34" s="154">
        <v>194.94</v>
      </c>
      <c r="I34" s="154">
        <v>299.62</v>
      </c>
      <c r="J34" s="154">
        <v>675.01</v>
      </c>
    </row>
    <row r="35" spans="1:10" ht="24" customHeight="1" x14ac:dyDescent="0.3">
      <c r="A35" s="16" t="s">
        <v>80</v>
      </c>
      <c r="B35" s="16" t="s">
        <v>801</v>
      </c>
      <c r="C35" s="154">
        <v>30</v>
      </c>
      <c r="D35" s="154">
        <v>12.26</v>
      </c>
      <c r="E35" s="154">
        <v>20.5</v>
      </c>
      <c r="F35" s="154">
        <v>49.27</v>
      </c>
      <c r="G35" s="154">
        <v>69.13</v>
      </c>
      <c r="H35" s="154">
        <v>222.34</v>
      </c>
      <c r="I35" s="154">
        <v>303.08</v>
      </c>
      <c r="J35" s="154">
        <v>706.58</v>
      </c>
    </row>
    <row r="36" spans="1:10" ht="24" customHeight="1" x14ac:dyDescent="0.3">
      <c r="A36" s="16" t="s">
        <v>80</v>
      </c>
      <c r="B36" s="16" t="s">
        <v>802</v>
      </c>
      <c r="C36" s="154">
        <v>29</v>
      </c>
      <c r="D36" s="154">
        <v>12.65</v>
      </c>
      <c r="E36" s="154">
        <v>19.96</v>
      </c>
      <c r="F36" s="154">
        <v>51.87</v>
      </c>
      <c r="G36" s="154">
        <v>69.13</v>
      </c>
      <c r="H36" s="154">
        <v>225.79</v>
      </c>
      <c r="I36" s="154">
        <v>299.07</v>
      </c>
      <c r="J36" s="154">
        <v>707.47</v>
      </c>
    </row>
    <row r="37" spans="1:10" ht="24" customHeight="1" x14ac:dyDescent="0.3">
      <c r="A37" s="16" t="s">
        <v>80</v>
      </c>
      <c r="B37" s="16" t="s">
        <v>803</v>
      </c>
      <c r="C37" s="154">
        <v>29</v>
      </c>
      <c r="D37" s="154">
        <v>12.78</v>
      </c>
      <c r="E37" s="154">
        <v>20.45</v>
      </c>
      <c r="F37" s="154">
        <v>37.76</v>
      </c>
      <c r="G37" s="154">
        <v>69.13</v>
      </c>
      <c r="H37" s="154">
        <v>201.43</v>
      </c>
      <c r="I37" s="154">
        <v>298.47000000000003</v>
      </c>
      <c r="J37" s="154">
        <v>669.02</v>
      </c>
    </row>
    <row r="38" spans="1:10" ht="24" customHeight="1" x14ac:dyDescent="0.3">
      <c r="A38" s="16" t="s">
        <v>80</v>
      </c>
      <c r="B38" s="16" t="s">
        <v>804</v>
      </c>
      <c r="C38" s="154">
        <v>32</v>
      </c>
      <c r="D38" s="154">
        <v>12.78</v>
      </c>
      <c r="E38" s="154">
        <v>17</v>
      </c>
      <c r="F38" s="154">
        <v>66.760000000000005</v>
      </c>
      <c r="G38" s="154">
        <v>69.13</v>
      </c>
      <c r="H38" s="154">
        <v>191.09</v>
      </c>
      <c r="I38" s="154">
        <v>300.25</v>
      </c>
      <c r="J38" s="154">
        <v>689.01</v>
      </c>
    </row>
    <row r="39" spans="1:10" ht="24" customHeight="1" x14ac:dyDescent="0.3">
      <c r="A39" s="18" t="s">
        <v>80</v>
      </c>
      <c r="B39" s="18" t="s">
        <v>805</v>
      </c>
      <c r="C39" s="155">
        <v>32</v>
      </c>
      <c r="D39" s="155">
        <v>11.98</v>
      </c>
      <c r="E39" s="155">
        <v>18.05</v>
      </c>
      <c r="F39" s="155">
        <v>66.73</v>
      </c>
      <c r="G39" s="155">
        <v>69.13</v>
      </c>
      <c r="H39" s="155">
        <v>191.85</v>
      </c>
      <c r="I39" s="155">
        <v>300.33</v>
      </c>
      <c r="J39" s="155">
        <v>690.07</v>
      </c>
    </row>
    <row r="40" spans="1:10" ht="24" customHeight="1" x14ac:dyDescent="0.3">
      <c r="A40" s="13" t="s">
        <v>80</v>
      </c>
      <c r="B40" s="13" t="s">
        <v>806</v>
      </c>
      <c r="C40" s="153">
        <v>30</v>
      </c>
      <c r="D40" s="153">
        <v>11.98</v>
      </c>
      <c r="E40" s="153">
        <v>63.21</v>
      </c>
      <c r="F40" s="153">
        <v>56.92</v>
      </c>
      <c r="G40" s="153">
        <v>75.38</v>
      </c>
      <c r="H40" s="153">
        <v>188.33</v>
      </c>
      <c r="I40" s="153">
        <v>301.29000000000002</v>
      </c>
      <c r="J40" s="153">
        <v>727.11</v>
      </c>
    </row>
    <row r="41" spans="1:10" ht="24" customHeight="1" x14ac:dyDescent="0.3">
      <c r="A41" s="16" t="s">
        <v>80</v>
      </c>
      <c r="B41" s="16" t="s">
        <v>807</v>
      </c>
      <c r="C41" s="154">
        <v>30</v>
      </c>
      <c r="D41" s="154">
        <v>12.47</v>
      </c>
      <c r="E41" s="154">
        <v>0</v>
      </c>
      <c r="F41" s="154">
        <v>86.82</v>
      </c>
      <c r="G41" s="154">
        <v>75.38</v>
      </c>
      <c r="H41" s="154">
        <v>213.85</v>
      </c>
      <c r="I41" s="154">
        <v>303.67</v>
      </c>
      <c r="J41" s="154">
        <v>722.19</v>
      </c>
    </row>
    <row r="42" spans="1:10" ht="24" customHeight="1" x14ac:dyDescent="0.3">
      <c r="A42" s="16" t="s">
        <v>80</v>
      </c>
      <c r="B42" s="16" t="s">
        <v>808</v>
      </c>
      <c r="C42" s="154">
        <v>30</v>
      </c>
      <c r="D42" s="154">
        <v>12.08</v>
      </c>
      <c r="E42" s="154">
        <v>30.28</v>
      </c>
      <c r="F42" s="154">
        <v>54.67</v>
      </c>
      <c r="G42" s="154">
        <v>75.38</v>
      </c>
      <c r="H42" s="154">
        <v>202.16</v>
      </c>
      <c r="I42" s="154">
        <v>302.95999999999998</v>
      </c>
      <c r="J42" s="154">
        <v>707.53</v>
      </c>
    </row>
    <row r="43" spans="1:10" ht="24" customHeight="1" x14ac:dyDescent="0.3">
      <c r="A43" s="16" t="s">
        <v>80</v>
      </c>
      <c r="B43" s="16" t="s">
        <v>809</v>
      </c>
      <c r="C43" s="154">
        <v>30</v>
      </c>
      <c r="D43" s="154">
        <v>11.02</v>
      </c>
      <c r="E43" s="154">
        <v>53.15</v>
      </c>
      <c r="F43" s="154">
        <v>54.55</v>
      </c>
      <c r="G43" s="154">
        <v>75.38</v>
      </c>
      <c r="H43" s="154">
        <v>197.14</v>
      </c>
      <c r="I43" s="154">
        <v>306.82</v>
      </c>
      <c r="J43" s="154">
        <v>728.06</v>
      </c>
    </row>
    <row r="44" spans="1:10" ht="24" customHeight="1" x14ac:dyDescent="0.3">
      <c r="A44" s="16" t="s">
        <v>80</v>
      </c>
      <c r="B44" s="16" t="s">
        <v>810</v>
      </c>
      <c r="C44" s="154">
        <v>30</v>
      </c>
      <c r="D44" s="154">
        <v>11.02</v>
      </c>
      <c r="E44" s="154">
        <v>50.99</v>
      </c>
      <c r="F44" s="154">
        <v>71.62</v>
      </c>
      <c r="G44" s="154">
        <v>75.38</v>
      </c>
      <c r="H44" s="154">
        <v>217.42</v>
      </c>
      <c r="I44" s="154">
        <v>303.38</v>
      </c>
      <c r="J44" s="154">
        <v>759.81</v>
      </c>
    </row>
    <row r="45" spans="1:10" ht="24" customHeight="1" x14ac:dyDescent="0.3">
      <c r="A45" s="16" t="s">
        <v>80</v>
      </c>
      <c r="B45" s="16" t="s">
        <v>811</v>
      </c>
      <c r="C45" s="154">
        <v>30</v>
      </c>
      <c r="D45" s="154">
        <v>11.18</v>
      </c>
      <c r="E45" s="154">
        <v>50.59</v>
      </c>
      <c r="F45" s="154">
        <v>71.61</v>
      </c>
      <c r="G45" s="154">
        <v>75.38</v>
      </c>
      <c r="H45" s="154">
        <v>204.67</v>
      </c>
      <c r="I45" s="154">
        <v>303.31</v>
      </c>
      <c r="J45" s="154">
        <v>746.74</v>
      </c>
    </row>
    <row r="46" spans="1:10" ht="24" customHeight="1" x14ac:dyDescent="0.3">
      <c r="A46" s="16" t="s">
        <v>80</v>
      </c>
      <c r="B46" s="16" t="s">
        <v>812</v>
      </c>
      <c r="C46" s="154">
        <v>31</v>
      </c>
      <c r="D46" s="154">
        <v>10.7</v>
      </c>
      <c r="E46" s="154">
        <v>55.95</v>
      </c>
      <c r="F46" s="154">
        <v>70.900000000000006</v>
      </c>
      <c r="G46" s="154">
        <v>75.38</v>
      </c>
      <c r="H46" s="154">
        <v>228.28</v>
      </c>
      <c r="I46" s="154">
        <v>305.2</v>
      </c>
      <c r="J46" s="154">
        <v>777.41</v>
      </c>
    </row>
    <row r="47" spans="1:10" ht="24" customHeight="1" x14ac:dyDescent="0.3">
      <c r="A47" s="18" t="s">
        <v>80</v>
      </c>
      <c r="B47" s="18" t="s">
        <v>813</v>
      </c>
      <c r="C47" s="155">
        <v>31</v>
      </c>
      <c r="D47" s="155">
        <v>11.42</v>
      </c>
      <c r="E47" s="155">
        <v>49.48</v>
      </c>
      <c r="F47" s="155">
        <v>70.92</v>
      </c>
      <c r="G47" s="155">
        <v>75.38</v>
      </c>
      <c r="H47" s="155">
        <v>223.73</v>
      </c>
      <c r="I47" s="155">
        <v>314.55</v>
      </c>
      <c r="J47" s="155">
        <v>776.48</v>
      </c>
    </row>
    <row r="48" spans="1:10" ht="24" customHeight="1" x14ac:dyDescent="0.3">
      <c r="A48" s="13" t="s">
        <v>80</v>
      </c>
      <c r="B48" s="13" t="s">
        <v>814</v>
      </c>
      <c r="C48" s="153">
        <v>27</v>
      </c>
      <c r="D48" s="153">
        <v>11.84</v>
      </c>
      <c r="E48" s="153">
        <v>49.71</v>
      </c>
      <c r="F48" s="153">
        <v>71.42</v>
      </c>
      <c r="G48" s="153">
        <v>75.38</v>
      </c>
      <c r="H48" s="153">
        <v>206.56</v>
      </c>
      <c r="I48" s="153">
        <v>314.41000000000003</v>
      </c>
      <c r="J48" s="153">
        <v>756.32</v>
      </c>
    </row>
    <row r="49" spans="1:10" ht="24" customHeight="1" x14ac:dyDescent="0.3">
      <c r="A49" s="16" t="s">
        <v>80</v>
      </c>
      <c r="B49" s="16" t="s">
        <v>815</v>
      </c>
      <c r="C49" s="154">
        <v>27</v>
      </c>
      <c r="D49" s="154">
        <v>10.83</v>
      </c>
      <c r="E49" s="154">
        <v>55.31</v>
      </c>
      <c r="F49" s="154">
        <v>71.33</v>
      </c>
      <c r="G49" s="154">
        <v>75.38</v>
      </c>
      <c r="H49" s="154">
        <v>217.86</v>
      </c>
      <c r="I49" s="154">
        <v>316.86</v>
      </c>
      <c r="J49" s="154">
        <v>774.57</v>
      </c>
    </row>
    <row r="50" spans="1:10" ht="24" customHeight="1" x14ac:dyDescent="0.3">
      <c r="A50" s="16" t="s">
        <v>80</v>
      </c>
      <c r="B50" s="16" t="s">
        <v>816</v>
      </c>
      <c r="C50" s="154">
        <v>29</v>
      </c>
      <c r="D50" s="154">
        <v>10.83</v>
      </c>
      <c r="E50" s="154">
        <v>54.22</v>
      </c>
      <c r="F50" s="154">
        <v>64.98</v>
      </c>
      <c r="G50" s="154">
        <v>75.38</v>
      </c>
      <c r="H50" s="154">
        <v>223.29</v>
      </c>
      <c r="I50" s="154">
        <v>318.76</v>
      </c>
      <c r="J50" s="154">
        <v>776.46</v>
      </c>
    </row>
    <row r="51" spans="1:10" ht="24" customHeight="1" x14ac:dyDescent="0.3">
      <c r="A51" s="16" t="s">
        <v>80</v>
      </c>
      <c r="B51" s="16" t="s">
        <v>817</v>
      </c>
      <c r="C51" s="154">
        <v>29</v>
      </c>
      <c r="D51" s="154">
        <v>11.28</v>
      </c>
      <c r="E51" s="154">
        <v>52.5</v>
      </c>
      <c r="F51" s="154">
        <v>64.959999999999994</v>
      </c>
      <c r="G51" s="154">
        <v>75.38</v>
      </c>
      <c r="H51" s="154">
        <v>222.7</v>
      </c>
      <c r="I51" s="154">
        <v>314.92</v>
      </c>
      <c r="J51" s="154">
        <v>770.74</v>
      </c>
    </row>
    <row r="52" spans="1:10" ht="24" customHeight="1" x14ac:dyDescent="0.3">
      <c r="A52" s="16" t="s">
        <v>80</v>
      </c>
      <c r="B52" s="16" t="s">
        <v>818</v>
      </c>
      <c r="C52" s="154">
        <v>24</v>
      </c>
      <c r="D52" s="154">
        <v>11.29</v>
      </c>
      <c r="E52" s="154">
        <v>49.85</v>
      </c>
      <c r="F52" s="154">
        <v>67.39</v>
      </c>
      <c r="G52" s="154">
        <v>75.38</v>
      </c>
      <c r="H52" s="154">
        <v>215.93</v>
      </c>
      <c r="I52" s="154">
        <v>310.63</v>
      </c>
      <c r="J52" s="154">
        <v>754.47</v>
      </c>
    </row>
    <row r="53" spans="1:10" ht="24" customHeight="1" x14ac:dyDescent="0.3">
      <c r="A53" s="16" t="s">
        <v>80</v>
      </c>
      <c r="B53" s="16" t="s">
        <v>819</v>
      </c>
      <c r="C53" s="154">
        <v>24</v>
      </c>
      <c r="D53" s="154">
        <v>11.5</v>
      </c>
      <c r="E53" s="154">
        <v>51.05</v>
      </c>
      <c r="F53" s="154">
        <v>62.19</v>
      </c>
      <c r="G53" s="154">
        <v>75.38</v>
      </c>
      <c r="H53" s="154">
        <v>198.52</v>
      </c>
      <c r="I53" s="154">
        <v>312.88</v>
      </c>
      <c r="J53" s="154">
        <v>735.52</v>
      </c>
    </row>
    <row r="54" spans="1:10" ht="24" customHeight="1" x14ac:dyDescent="0.3">
      <c r="A54" s="16" t="s">
        <v>80</v>
      </c>
      <c r="B54" s="16" t="s">
        <v>820</v>
      </c>
      <c r="C54" s="154">
        <v>26</v>
      </c>
      <c r="D54" s="154">
        <v>11.5</v>
      </c>
      <c r="E54" s="154">
        <v>57.52</v>
      </c>
      <c r="F54" s="154">
        <v>70.650000000000006</v>
      </c>
      <c r="G54" s="154">
        <v>75.38</v>
      </c>
      <c r="H54" s="154">
        <v>217.91</v>
      </c>
      <c r="I54" s="154">
        <v>313.07</v>
      </c>
      <c r="J54" s="154">
        <v>772.03</v>
      </c>
    </row>
    <row r="55" spans="1:10" ht="24" customHeight="1" x14ac:dyDescent="0.3">
      <c r="A55" s="18" t="s">
        <v>821</v>
      </c>
      <c r="B55" s="18" t="s">
        <v>81</v>
      </c>
      <c r="C55" s="155">
        <v>26</v>
      </c>
      <c r="D55" s="155">
        <v>11.15</v>
      </c>
      <c r="E55" s="155">
        <v>55.13</v>
      </c>
      <c r="F55" s="155">
        <v>70.63</v>
      </c>
      <c r="G55" s="155">
        <v>75.38</v>
      </c>
      <c r="H55" s="155">
        <v>204.56</v>
      </c>
      <c r="I55" s="155">
        <v>318.20999999999998</v>
      </c>
      <c r="J55" s="155">
        <v>761.06</v>
      </c>
    </row>
    <row r="56" spans="1:10" ht="15.6" x14ac:dyDescent="0.3">
      <c r="A56" s="203" t="s">
        <v>1067</v>
      </c>
      <c r="B56" s="204"/>
      <c r="C56" s="157">
        <v>704</v>
      </c>
      <c r="D56" s="157">
        <v>292.26</v>
      </c>
      <c r="E56" s="157">
        <v>849.26</v>
      </c>
      <c r="F56" s="157">
        <v>1264.3800000000001</v>
      </c>
      <c r="G56" s="157">
        <v>1772.56</v>
      </c>
      <c r="H56" s="157">
        <v>5197.7150000000001</v>
      </c>
      <c r="I56" s="157">
        <v>7513.3450000000003</v>
      </c>
      <c r="J56" s="157">
        <v>17593.52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1784</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1785</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1786</v>
      </c>
      <c r="B6" s="229"/>
      <c r="C6" s="159" t="s">
        <v>1787</v>
      </c>
      <c r="D6" s="159" t="s">
        <v>1788</v>
      </c>
      <c r="E6" s="159" t="s">
        <v>1789</v>
      </c>
      <c r="F6" s="159" t="s">
        <v>1790</v>
      </c>
      <c r="G6" s="159" t="s">
        <v>1791</v>
      </c>
      <c r="H6" s="159" t="s">
        <v>1792</v>
      </c>
      <c r="I6" s="159" t="s">
        <v>1793</v>
      </c>
      <c r="J6" s="159" t="s">
        <v>1794</v>
      </c>
      <c r="K6" s="159" t="s">
        <v>1795</v>
      </c>
      <c r="L6" s="159" t="s">
        <v>1796</v>
      </c>
      <c r="M6" s="159" t="s">
        <v>1797</v>
      </c>
      <c r="N6" s="159" t="s">
        <v>1798</v>
      </c>
      <c r="O6" s="159" t="s">
        <v>1799</v>
      </c>
      <c r="P6" s="159" t="s">
        <v>1800</v>
      </c>
      <c r="Q6" s="159" t="s">
        <v>1801</v>
      </c>
      <c r="R6" s="159" t="s">
        <v>1802</v>
      </c>
      <c r="S6" s="159" t="s">
        <v>1803</v>
      </c>
      <c r="T6" s="159" t="s">
        <v>1804</v>
      </c>
      <c r="U6" s="159" t="s">
        <v>1805</v>
      </c>
      <c r="V6" s="159" t="s">
        <v>1806</v>
      </c>
      <c r="W6" s="159" t="s">
        <v>1807</v>
      </c>
      <c r="X6" s="159" t="s">
        <v>1808</v>
      </c>
      <c r="Y6" s="159" t="s">
        <v>1809</v>
      </c>
      <c r="Z6" s="159" t="s">
        <v>1810</v>
      </c>
      <c r="AA6" s="159" t="s">
        <v>1811</v>
      </c>
      <c r="AB6" s="159" t="s">
        <v>1812</v>
      </c>
      <c r="AC6" s="159" t="s">
        <v>1813</v>
      </c>
      <c r="AD6" s="159" t="s">
        <v>1814</v>
      </c>
      <c r="AE6" s="159" t="s">
        <v>1815</v>
      </c>
      <c r="AF6" s="159" t="s">
        <v>1816</v>
      </c>
      <c r="AG6" s="159" t="s">
        <v>1817</v>
      </c>
      <c r="AH6" s="159" t="s">
        <v>1818</v>
      </c>
      <c r="AI6" s="159" t="s">
        <v>1819</v>
      </c>
      <c r="AJ6" s="159" t="s">
        <v>1820</v>
      </c>
      <c r="AK6" s="159" t="s">
        <v>1821</v>
      </c>
      <c r="AL6" s="159" t="s">
        <v>1822</v>
      </c>
      <c r="AM6" s="159" t="s">
        <v>1823</v>
      </c>
      <c r="AN6" s="159" t="s">
        <v>1824</v>
      </c>
      <c r="AO6" s="159" t="s">
        <v>1825</v>
      </c>
      <c r="AP6" s="159" t="s">
        <v>1826</v>
      </c>
      <c r="AQ6" s="159" t="s">
        <v>1827</v>
      </c>
      <c r="AR6" s="159" t="s">
        <v>1828</v>
      </c>
      <c r="AS6" s="159" t="s">
        <v>1829</v>
      </c>
      <c r="AT6" s="159" t="s">
        <v>1830</v>
      </c>
      <c r="AU6" s="159" t="s">
        <v>1831</v>
      </c>
      <c r="AV6" s="159" t="s">
        <v>1832</v>
      </c>
      <c r="AW6" s="159" t="s">
        <v>1833</v>
      </c>
      <c r="AX6" s="159" t="s">
        <v>1834</v>
      </c>
      <c r="AY6" s="159" t="s">
        <v>1835</v>
      </c>
      <c r="AZ6" s="159" t="s">
        <v>1836</v>
      </c>
      <c r="BA6" s="159" t="s">
        <v>1837</v>
      </c>
      <c r="BB6" s="159" t="s">
        <v>1838</v>
      </c>
      <c r="BC6" s="159" t="s">
        <v>1839</v>
      </c>
      <c r="BD6" s="159" t="s">
        <v>1840</v>
      </c>
      <c r="BE6" s="159" t="s">
        <v>1841</v>
      </c>
      <c r="BF6" s="159" t="s">
        <v>1842</v>
      </c>
      <c r="BG6" s="159" t="s">
        <v>1843</v>
      </c>
      <c r="BH6" s="159" t="s">
        <v>1844</v>
      </c>
      <c r="BI6" s="159" t="s">
        <v>1845</v>
      </c>
      <c r="BJ6" s="159" t="s">
        <v>1846</v>
      </c>
      <c r="BK6" s="159" t="s">
        <v>1847</v>
      </c>
      <c r="BL6" s="159" t="s">
        <v>1848</v>
      </c>
      <c r="BM6" s="159" t="s">
        <v>1849</v>
      </c>
      <c r="BN6" s="159" t="s">
        <v>1850</v>
      </c>
      <c r="BO6" s="159" t="s">
        <v>1851</v>
      </c>
      <c r="BP6" s="159" t="s">
        <v>1852</v>
      </c>
      <c r="BQ6" s="159" t="s">
        <v>1853</v>
      </c>
      <c r="BR6" s="159" t="s">
        <v>1854</v>
      </c>
      <c r="BS6" s="159" t="s">
        <v>1855</v>
      </c>
      <c r="BT6" s="159" t="s">
        <v>1856</v>
      </c>
      <c r="BU6" s="159" t="s">
        <v>1857</v>
      </c>
      <c r="BV6" s="159" t="s">
        <v>1858</v>
      </c>
      <c r="BW6" s="159" t="s">
        <v>1859</v>
      </c>
      <c r="BX6" s="159" t="s">
        <v>1860</v>
      </c>
      <c r="BY6" s="159" t="s">
        <v>1861</v>
      </c>
      <c r="BZ6" s="159" t="s">
        <v>1862</v>
      </c>
      <c r="CA6" s="159" t="s">
        <v>1863</v>
      </c>
      <c r="CB6" s="159" t="s">
        <v>1864</v>
      </c>
      <c r="CC6" s="159" t="s">
        <v>1865</v>
      </c>
      <c r="CD6" s="159" t="s">
        <v>1866</v>
      </c>
      <c r="CE6" s="159" t="s">
        <v>1867</v>
      </c>
      <c r="CF6" s="159" t="s">
        <v>1868</v>
      </c>
      <c r="CG6" s="159" t="s">
        <v>1869</v>
      </c>
      <c r="CH6" s="159" t="s">
        <v>1870</v>
      </c>
      <c r="CI6" s="159" t="s">
        <v>1871</v>
      </c>
      <c r="CJ6" s="159" t="s">
        <v>1872</v>
      </c>
      <c r="CK6" s="159" t="s">
        <v>1873</v>
      </c>
      <c r="CL6" s="159" t="s">
        <v>1874</v>
      </c>
      <c r="CM6" s="159" t="s">
        <v>1875</v>
      </c>
      <c r="CN6" s="159" t="s">
        <v>1876</v>
      </c>
      <c r="CO6" s="159" t="s">
        <v>1877</v>
      </c>
      <c r="CP6" s="159" t="s">
        <v>1878</v>
      </c>
      <c r="CQ6" s="159" t="s">
        <v>1879</v>
      </c>
      <c r="CR6" s="159" t="s">
        <v>1880</v>
      </c>
      <c r="CS6" s="159" t="s">
        <v>1881</v>
      </c>
      <c r="CT6" s="159" t="s">
        <v>1882</v>
      </c>
      <c r="CU6" s="159" t="s">
        <v>1883</v>
      </c>
      <c r="CV6" s="159" t="s">
        <v>1884</v>
      </c>
      <c r="CW6" s="159" t="s">
        <v>1885</v>
      </c>
      <c r="CX6" s="159" t="s">
        <v>1886</v>
      </c>
      <c r="CY6" s="159" t="s">
        <v>1887</v>
      </c>
      <c r="CZ6" s="159" t="s">
        <v>1888</v>
      </c>
      <c r="DA6" s="159" t="s">
        <v>1889</v>
      </c>
      <c r="DB6" s="159" t="s">
        <v>1890</v>
      </c>
      <c r="DC6" s="159" t="s">
        <v>1891</v>
      </c>
      <c r="DD6" s="159" t="s">
        <v>1892</v>
      </c>
      <c r="DE6" s="159" t="s">
        <v>1893</v>
      </c>
      <c r="DF6" s="159" t="s">
        <v>1894</v>
      </c>
      <c r="DG6" s="159" t="s">
        <v>1895</v>
      </c>
      <c r="DH6" s="159" t="s">
        <v>1896</v>
      </c>
      <c r="DI6" s="159" t="s">
        <v>1897</v>
      </c>
      <c r="DJ6" s="159" t="s">
        <v>1898</v>
      </c>
      <c r="DK6" s="159" t="s">
        <v>1899</v>
      </c>
      <c r="DL6" s="159" t="s">
        <v>1900</v>
      </c>
      <c r="DM6" s="159" t="s">
        <v>1901</v>
      </c>
      <c r="DN6" s="159" t="s">
        <v>1902</v>
      </c>
      <c r="DO6" s="159" t="s">
        <v>1903</v>
      </c>
      <c r="DP6" s="159" t="s">
        <v>1904</v>
      </c>
      <c r="DQ6" s="159" t="s">
        <v>1905</v>
      </c>
      <c r="DR6" s="159" t="s">
        <v>1906</v>
      </c>
      <c r="DS6" s="159" t="s">
        <v>1907</v>
      </c>
      <c r="DT6" s="159" t="s">
        <v>1908</v>
      </c>
      <c r="DU6" s="159" t="s">
        <v>1909</v>
      </c>
      <c r="DV6" s="159" t="s">
        <v>1910</v>
      </c>
      <c r="DW6" s="159" t="s">
        <v>1911</v>
      </c>
      <c r="DX6" s="159" t="s">
        <v>1912</v>
      </c>
      <c r="DY6" s="159" t="s">
        <v>1913</v>
      </c>
      <c r="DZ6" s="159" t="s">
        <v>1914</v>
      </c>
      <c r="EA6" s="159" t="s">
        <v>1915</v>
      </c>
      <c r="EB6" s="159" t="s">
        <v>1916</v>
      </c>
      <c r="EC6" s="159" t="s">
        <v>1917</v>
      </c>
      <c r="ED6" s="159" t="s">
        <v>1918</v>
      </c>
      <c r="EE6" s="159" t="s">
        <v>1919</v>
      </c>
      <c r="EF6" s="159" t="s">
        <v>1920</v>
      </c>
      <c r="EG6" s="159" t="s">
        <v>1921</v>
      </c>
      <c r="EH6" s="159" t="s">
        <v>1922</v>
      </c>
      <c r="EI6" s="159" t="s">
        <v>1923</v>
      </c>
      <c r="EJ6" s="159" t="s">
        <v>1924</v>
      </c>
      <c r="EK6" s="159" t="s">
        <v>1925</v>
      </c>
      <c r="EL6" s="159" t="s">
        <v>1926</v>
      </c>
      <c r="EM6" s="159" t="s">
        <v>1927</v>
      </c>
      <c r="EN6" s="159" t="s">
        <v>1928</v>
      </c>
      <c r="EO6" s="159" t="s">
        <v>1929</v>
      </c>
      <c r="EP6" s="159" t="s">
        <v>1930</v>
      </c>
      <c r="EQ6" s="159" t="s">
        <v>1931</v>
      </c>
      <c r="ER6" s="159" t="s">
        <v>1932</v>
      </c>
      <c r="ES6" s="159" t="s">
        <v>1933</v>
      </c>
      <c r="ET6" s="159" t="s">
        <v>1934</v>
      </c>
      <c r="EU6" s="159" t="s">
        <v>1935</v>
      </c>
      <c r="EV6" s="159" t="s">
        <v>1936</v>
      </c>
      <c r="EW6" s="159" t="s">
        <v>1937</v>
      </c>
      <c r="EX6" s="159" t="s">
        <v>1938</v>
      </c>
      <c r="EY6" s="159" t="s">
        <v>1939</v>
      </c>
      <c r="EZ6" s="159" t="s">
        <v>1940</v>
      </c>
      <c r="FA6" s="159" t="s">
        <v>1941</v>
      </c>
      <c r="FB6" s="159" t="s">
        <v>1942</v>
      </c>
      <c r="FC6" s="159" t="s">
        <v>1943</v>
      </c>
      <c r="FD6" s="159" t="s">
        <v>1944</v>
      </c>
      <c r="FE6" s="159" t="s">
        <v>1945</v>
      </c>
      <c r="FF6" s="159" t="s">
        <v>1946</v>
      </c>
      <c r="FG6" s="159" t="s">
        <v>1947</v>
      </c>
      <c r="FH6" s="159" t="s">
        <v>1948</v>
      </c>
      <c r="FI6" s="159" t="s">
        <v>1949</v>
      </c>
      <c r="FJ6" s="159" t="s">
        <v>1950</v>
      </c>
      <c r="FK6" s="159" t="s">
        <v>1951</v>
      </c>
      <c r="FL6" s="159" t="s">
        <v>1952</v>
      </c>
      <c r="FM6" s="159" t="s">
        <v>1953</v>
      </c>
      <c r="FN6" s="159" t="s">
        <v>1954</v>
      </c>
      <c r="FO6" s="159" t="s">
        <v>1955</v>
      </c>
      <c r="FP6" s="159" t="s">
        <v>1956</v>
      </c>
      <c r="FQ6" s="159" t="s">
        <v>1957</v>
      </c>
      <c r="FR6" s="159" t="s">
        <v>1958</v>
      </c>
      <c r="FS6" s="159" t="s">
        <v>1959</v>
      </c>
      <c r="FT6" s="159" t="s">
        <v>1960</v>
      </c>
      <c r="FU6" s="159" t="s">
        <v>1961</v>
      </c>
      <c r="FV6" s="159" t="s">
        <v>1962</v>
      </c>
      <c r="FW6" s="159" t="s">
        <v>1963</v>
      </c>
      <c r="FX6" s="159" t="s">
        <v>1964</v>
      </c>
      <c r="FY6" s="159" t="s">
        <v>1965</v>
      </c>
      <c r="FZ6" s="159" t="s">
        <v>1966</v>
      </c>
      <c r="GA6" s="159" t="s">
        <v>1967</v>
      </c>
      <c r="GB6" s="159" t="s">
        <v>1968</v>
      </c>
      <c r="GC6" s="159" t="s">
        <v>1969</v>
      </c>
      <c r="GD6" s="159" t="s">
        <v>1970</v>
      </c>
      <c r="GE6" s="159" t="s">
        <v>1971</v>
      </c>
      <c r="GF6" s="159" t="s">
        <v>1972</v>
      </c>
      <c r="GG6" s="159" t="s">
        <v>1973</v>
      </c>
      <c r="GH6" s="159" t="s">
        <v>1974</v>
      </c>
      <c r="GI6" s="159" t="s">
        <v>1975</v>
      </c>
      <c r="GJ6" s="159" t="s">
        <v>1976</v>
      </c>
      <c r="GK6" s="159" t="s">
        <v>1977</v>
      </c>
      <c r="GL6" s="159" t="s">
        <v>1978</v>
      </c>
      <c r="GM6" s="159" t="s">
        <v>1979</v>
      </c>
      <c r="GN6" s="159" t="s">
        <v>1980</v>
      </c>
      <c r="GO6" s="159" t="s">
        <v>1981</v>
      </c>
      <c r="GP6" s="159" t="s">
        <v>1982</v>
      </c>
      <c r="GQ6" s="159" t="s">
        <v>1983</v>
      </c>
      <c r="GR6" s="159" t="s">
        <v>1984</v>
      </c>
      <c r="GS6" s="159" t="s">
        <v>1985</v>
      </c>
      <c r="GT6" s="159" t="s">
        <v>1986</v>
      </c>
      <c r="GU6" s="159" t="s">
        <v>1987</v>
      </c>
      <c r="GV6" s="159" t="s">
        <v>1988</v>
      </c>
      <c r="GW6" s="159" t="s">
        <v>1989</v>
      </c>
      <c r="GX6" s="159" t="s">
        <v>1990</v>
      </c>
      <c r="GY6" s="159" t="s">
        <v>1991</v>
      </c>
      <c r="GZ6" s="159" t="s">
        <v>1992</v>
      </c>
      <c r="HA6" s="159" t="s">
        <v>1993</v>
      </c>
      <c r="HB6" s="159" t="s">
        <v>1994</v>
      </c>
      <c r="HC6" s="159" t="s">
        <v>1995</v>
      </c>
      <c r="HD6" s="159" t="s">
        <v>1996</v>
      </c>
      <c r="HE6" s="159" t="s">
        <v>1997</v>
      </c>
      <c r="HF6" s="159" t="s">
        <v>1998</v>
      </c>
      <c r="HG6" s="159" t="s">
        <v>1999</v>
      </c>
      <c r="HH6" s="159" t="s">
        <v>2000</v>
      </c>
      <c r="HI6" s="159" t="s">
        <v>2001</v>
      </c>
      <c r="HJ6" s="159" t="s">
        <v>2002</v>
      </c>
      <c r="HK6" s="159" t="s">
        <v>2003</v>
      </c>
      <c r="HL6" s="159" t="s">
        <v>2004</v>
      </c>
      <c r="HM6" s="159" t="s">
        <v>2005</v>
      </c>
      <c r="HN6" s="159" t="s">
        <v>2006</v>
      </c>
      <c r="HO6" s="159" t="s">
        <v>2007</v>
      </c>
      <c r="HP6" s="159" t="s">
        <v>2008</v>
      </c>
      <c r="HQ6" s="159" t="s">
        <v>2009</v>
      </c>
      <c r="HR6" s="159" t="s">
        <v>2010</v>
      </c>
      <c r="HS6" s="159" t="s">
        <v>2011</v>
      </c>
      <c r="HT6" s="159" t="s">
        <v>2012</v>
      </c>
      <c r="HU6" s="159" t="s">
        <v>2013</v>
      </c>
      <c r="HV6" s="159" t="s">
        <v>2014</v>
      </c>
      <c r="HW6" s="159" t="s">
        <v>2015</v>
      </c>
      <c r="HX6" s="159" t="s">
        <v>2016</v>
      </c>
      <c r="HY6" s="159" t="s">
        <v>2017</v>
      </c>
      <c r="HZ6" s="159" t="s">
        <v>2018</v>
      </c>
      <c r="IA6" s="159" t="s">
        <v>2019</v>
      </c>
      <c r="IB6" s="159" t="s">
        <v>2020</v>
      </c>
      <c r="IC6" s="159" t="s">
        <v>2021</v>
      </c>
      <c r="ID6" s="159" t="s">
        <v>2022</v>
      </c>
      <c r="IE6" s="159" t="s">
        <v>2023</v>
      </c>
      <c r="IF6" s="159" t="s">
        <v>2024</v>
      </c>
      <c r="IG6" s="159" t="s">
        <v>2025</v>
      </c>
      <c r="IH6" s="159" t="s">
        <v>2026</v>
      </c>
      <c r="II6" s="159" t="s">
        <v>2027</v>
      </c>
      <c r="IJ6" s="159" t="s">
        <v>2028</v>
      </c>
      <c r="IK6" s="159" t="s">
        <v>2029</v>
      </c>
      <c r="IL6" s="159" t="s">
        <v>2030</v>
      </c>
      <c r="IM6" s="159" t="s">
        <v>2031</v>
      </c>
      <c r="IN6" s="159" t="s">
        <v>2032</v>
      </c>
      <c r="IO6" s="159" t="s">
        <v>2033</v>
      </c>
      <c r="IP6" s="159" t="s">
        <v>2034</v>
      </c>
      <c r="IQ6" s="159" t="s">
        <v>2035</v>
      </c>
      <c r="IR6" s="159" t="s">
        <v>2036</v>
      </c>
      <c r="IS6" s="159" t="s">
        <v>2037</v>
      </c>
      <c r="IT6" s="159" t="s">
        <v>2038</v>
      </c>
      <c r="IU6" s="159" t="s">
        <v>2039</v>
      </c>
      <c r="IV6" s="159" t="s">
        <v>2040</v>
      </c>
      <c r="IW6" s="159" t="s">
        <v>2041</v>
      </c>
      <c r="IX6" s="159" t="s">
        <v>2042</v>
      </c>
      <c r="IY6" s="159" t="s">
        <v>2043</v>
      </c>
      <c r="IZ6" s="159" t="s">
        <v>2044</v>
      </c>
      <c r="JA6" s="159" t="s">
        <v>2045</v>
      </c>
      <c r="JB6" s="159" t="s">
        <v>2046</v>
      </c>
      <c r="JC6" s="159" t="s">
        <v>2047</v>
      </c>
      <c r="JD6" s="159" t="s">
        <v>2048</v>
      </c>
      <c r="JE6" s="159" t="s">
        <v>2049</v>
      </c>
      <c r="JF6" s="159" t="s">
        <v>2050</v>
      </c>
      <c r="JG6" s="159" t="s">
        <v>2051</v>
      </c>
      <c r="JH6" s="159" t="s">
        <v>2052</v>
      </c>
      <c r="JI6" s="159" t="s">
        <v>2053</v>
      </c>
      <c r="JJ6" s="159" t="s">
        <v>2054</v>
      </c>
      <c r="JK6" s="159" t="s">
        <v>2055</v>
      </c>
      <c r="JL6" s="159" t="s">
        <v>2056</v>
      </c>
      <c r="JM6" s="159" t="s">
        <v>2057</v>
      </c>
      <c r="JN6" s="159" t="s">
        <v>2058</v>
      </c>
      <c r="JO6" s="159" t="s">
        <v>2059</v>
      </c>
      <c r="JP6" s="159" t="s">
        <v>2060</v>
      </c>
      <c r="JQ6" s="159" t="s">
        <v>2061</v>
      </c>
      <c r="JR6" s="159" t="s">
        <v>2062</v>
      </c>
      <c r="JS6" s="159" t="s">
        <v>2063</v>
      </c>
      <c r="JT6" s="159" t="s">
        <v>2064</v>
      </c>
      <c r="JU6" s="159" t="s">
        <v>2065</v>
      </c>
      <c r="JV6" s="159" t="s">
        <v>2066</v>
      </c>
      <c r="JW6" s="159" t="s">
        <v>2067</v>
      </c>
      <c r="JX6" s="159" t="s">
        <v>2068</v>
      </c>
      <c r="JY6" s="159" t="s">
        <v>2069</v>
      </c>
      <c r="JZ6" s="159" t="s">
        <v>2070</v>
      </c>
      <c r="KA6" s="159" t="s">
        <v>2071</v>
      </c>
      <c r="KB6" s="159" t="s">
        <v>2072</v>
      </c>
      <c r="KC6" s="159" t="s">
        <v>2073</v>
      </c>
      <c r="KD6" s="159" t="s">
        <v>2074</v>
      </c>
      <c r="KE6" s="159" t="s">
        <v>2075</v>
      </c>
      <c r="KF6" s="159" t="s">
        <v>2076</v>
      </c>
      <c r="KG6" s="159" t="s">
        <v>2077</v>
      </c>
      <c r="KH6" s="159" t="s">
        <v>2078</v>
      </c>
      <c r="KI6" s="159" t="s">
        <v>2079</v>
      </c>
    </row>
    <row r="7" spans="1:295" ht="27" customHeight="1" x14ac:dyDescent="0.3">
      <c r="A7" s="229" t="s">
        <v>201</v>
      </c>
      <c r="B7" s="229"/>
      <c r="C7" s="230" t="s">
        <v>2080</v>
      </c>
      <c r="D7" s="230"/>
      <c r="E7" s="230"/>
      <c r="F7" s="230" t="s">
        <v>2081</v>
      </c>
      <c r="G7" s="230" t="s">
        <v>2082</v>
      </c>
      <c r="H7" s="230"/>
      <c r="I7" s="230"/>
      <c r="J7" s="230"/>
      <c r="K7" s="230" t="s">
        <v>2083</v>
      </c>
      <c r="L7" s="230"/>
      <c r="M7" s="230"/>
      <c r="N7" s="230" t="s">
        <v>2084</v>
      </c>
      <c r="O7" s="230" t="s">
        <v>2085</v>
      </c>
      <c r="P7" s="230"/>
      <c r="Q7" s="230" t="s">
        <v>2086</v>
      </c>
      <c r="R7" s="230"/>
      <c r="S7" s="230" t="s">
        <v>2087</v>
      </c>
      <c r="T7" s="230"/>
      <c r="U7" s="230" t="s">
        <v>2088</v>
      </c>
      <c r="V7" s="230"/>
      <c r="W7" s="230"/>
      <c r="X7" s="230" t="s">
        <v>2089</v>
      </c>
      <c r="Y7" s="230"/>
      <c r="Z7" s="230"/>
      <c r="AA7" s="230" t="s">
        <v>2090</v>
      </c>
      <c r="AB7" s="230"/>
      <c r="AC7" s="230"/>
      <c r="AD7" s="230"/>
      <c r="AE7" s="230"/>
      <c r="AF7" s="230"/>
      <c r="AG7" s="230"/>
      <c r="AH7" s="230"/>
      <c r="AI7" s="230"/>
      <c r="AJ7" s="230" t="s">
        <v>2091</v>
      </c>
      <c r="AK7" s="230"/>
      <c r="AL7" s="230"/>
      <c r="AM7" s="230" t="s">
        <v>2092</v>
      </c>
      <c r="AN7" s="230"/>
      <c r="AO7" s="230" t="s">
        <v>2093</v>
      </c>
      <c r="AP7" s="230"/>
      <c r="AQ7" s="230" t="s">
        <v>2094</v>
      </c>
      <c r="AR7" s="230"/>
      <c r="AS7" s="230"/>
      <c r="AT7" s="230" t="s">
        <v>2095</v>
      </c>
      <c r="AU7" s="230"/>
      <c r="AV7" s="230" t="s">
        <v>2096</v>
      </c>
      <c r="AW7" s="230"/>
      <c r="AX7" s="230" t="s">
        <v>2095</v>
      </c>
      <c r="AY7" s="230"/>
      <c r="AZ7" s="230"/>
      <c r="BA7" s="230" t="s">
        <v>2097</v>
      </c>
      <c r="BB7" s="230" t="s">
        <v>2098</v>
      </c>
      <c r="BC7" s="230" t="s">
        <v>2099</v>
      </c>
      <c r="BD7" s="230"/>
      <c r="BE7" s="230"/>
      <c r="BF7" s="230" t="s">
        <v>2100</v>
      </c>
      <c r="BG7" s="230"/>
      <c r="BH7" s="230"/>
      <c r="BI7" s="230"/>
      <c r="BJ7" s="230"/>
      <c r="BK7" s="230" t="s">
        <v>2101</v>
      </c>
      <c r="BL7" s="230" t="s">
        <v>2102</v>
      </c>
      <c r="BM7" s="230"/>
      <c r="BN7" s="230" t="s">
        <v>2103</v>
      </c>
      <c r="BO7" s="230"/>
      <c r="BP7" s="230"/>
      <c r="BQ7" s="230" t="s">
        <v>2104</v>
      </c>
      <c r="BR7" s="230"/>
      <c r="BS7" s="230"/>
      <c r="BT7" s="230"/>
      <c r="BU7" s="230" t="s">
        <v>2105</v>
      </c>
      <c r="BV7" s="230" t="s">
        <v>2106</v>
      </c>
      <c r="BW7" s="230" t="s">
        <v>2107</v>
      </c>
      <c r="BX7" s="230"/>
      <c r="BY7" s="230"/>
      <c r="BZ7" s="230"/>
      <c r="CA7" s="230" t="s">
        <v>2108</v>
      </c>
      <c r="CB7" s="230"/>
      <c r="CC7" s="230"/>
      <c r="CD7" s="230"/>
      <c r="CE7" s="230"/>
      <c r="CF7" s="230" t="s">
        <v>2109</v>
      </c>
      <c r="CG7" s="230"/>
      <c r="CH7" s="230"/>
      <c r="CI7" s="230"/>
      <c r="CJ7" s="230" t="s">
        <v>2110</v>
      </c>
      <c r="CK7" s="230"/>
      <c r="CL7" s="230" t="s">
        <v>2111</v>
      </c>
      <c r="CM7" s="230"/>
      <c r="CN7" s="230" t="s">
        <v>2112</v>
      </c>
      <c r="CO7" s="230" t="s">
        <v>2113</v>
      </c>
      <c r="CP7" s="230"/>
      <c r="CQ7" s="230"/>
      <c r="CR7" s="230" t="s">
        <v>2114</v>
      </c>
      <c r="CS7" s="230"/>
      <c r="CT7" s="230"/>
      <c r="CU7" s="230"/>
      <c r="CV7" s="230"/>
      <c r="CW7" s="230" t="s">
        <v>2115</v>
      </c>
      <c r="CX7" s="230" t="s">
        <v>2116</v>
      </c>
      <c r="CY7" s="230"/>
      <c r="CZ7" s="230"/>
      <c r="DA7" s="230"/>
      <c r="DB7" s="230"/>
      <c r="DC7" s="230"/>
      <c r="DD7" s="230" t="s">
        <v>2117</v>
      </c>
      <c r="DE7" s="230"/>
      <c r="DF7" s="230"/>
      <c r="DG7" s="230" t="s">
        <v>2118</v>
      </c>
      <c r="DH7" s="230"/>
      <c r="DI7" s="230" t="s">
        <v>2119</v>
      </c>
      <c r="DJ7" s="230"/>
      <c r="DK7" s="230" t="s">
        <v>2120</v>
      </c>
      <c r="DL7" s="230" t="s">
        <v>2121</v>
      </c>
      <c r="DM7" s="230"/>
      <c r="DN7" s="230"/>
      <c r="DO7" s="230"/>
      <c r="DP7" s="230"/>
      <c r="DQ7" s="230" t="s">
        <v>2122</v>
      </c>
      <c r="DR7" s="230" t="s">
        <v>2123</v>
      </c>
      <c r="DS7" s="230" t="s">
        <v>2124</v>
      </c>
      <c r="DT7" s="230"/>
      <c r="DU7" s="230"/>
      <c r="DV7" s="230"/>
      <c r="DW7" s="230"/>
      <c r="DX7" s="230"/>
      <c r="DY7" s="230"/>
      <c r="DZ7" s="230"/>
      <c r="EA7" s="230" t="s">
        <v>2125</v>
      </c>
      <c r="EB7" s="230" t="s">
        <v>2126</v>
      </c>
      <c r="EC7" s="230"/>
      <c r="ED7" s="230"/>
      <c r="EE7" s="230" t="s">
        <v>2125</v>
      </c>
      <c r="EF7" s="230"/>
      <c r="EG7" s="230" t="s">
        <v>2127</v>
      </c>
      <c r="EH7" s="230" t="s">
        <v>2128</v>
      </c>
      <c r="EI7" s="230"/>
      <c r="EJ7" s="230" t="s">
        <v>2129</v>
      </c>
      <c r="EK7" s="230"/>
      <c r="EL7" s="230"/>
      <c r="EM7" s="230"/>
      <c r="EN7" s="230"/>
      <c r="EO7" s="230"/>
      <c r="EP7" s="230"/>
      <c r="EQ7" s="230"/>
      <c r="ER7" s="230"/>
      <c r="ES7" s="230"/>
      <c r="ET7" s="230" t="s">
        <v>2130</v>
      </c>
      <c r="EU7" s="230" t="s">
        <v>2131</v>
      </c>
      <c r="EV7" s="230" t="s">
        <v>2132</v>
      </c>
      <c r="EW7" s="230" t="s">
        <v>2133</v>
      </c>
      <c r="EX7" s="230" t="s">
        <v>2134</v>
      </c>
      <c r="EY7" s="230" t="s">
        <v>2135</v>
      </c>
      <c r="EZ7" s="230" t="s">
        <v>2136</v>
      </c>
      <c r="FA7" s="230"/>
      <c r="FB7" s="230" t="s">
        <v>2137</v>
      </c>
      <c r="FC7" s="230"/>
      <c r="FD7" s="230" t="s">
        <v>2138</v>
      </c>
      <c r="FE7" s="230"/>
      <c r="FF7" s="230"/>
      <c r="FG7" s="230" t="s">
        <v>2139</v>
      </c>
      <c r="FH7" s="230"/>
      <c r="FI7" s="230"/>
      <c r="FJ7" s="230" t="s">
        <v>2140</v>
      </c>
      <c r="FK7" s="230"/>
      <c r="FL7" s="230"/>
      <c r="FM7" s="230" t="s">
        <v>2141</v>
      </c>
      <c r="FN7" s="230"/>
      <c r="FO7" s="230"/>
      <c r="FP7" s="230" t="s">
        <v>2142</v>
      </c>
      <c r="FQ7" s="230"/>
      <c r="FR7" s="230"/>
      <c r="FS7" s="230" t="s">
        <v>2143</v>
      </c>
      <c r="FT7" s="230" t="s">
        <v>2142</v>
      </c>
      <c r="FU7" s="230"/>
      <c r="FV7" s="230"/>
      <c r="FW7" s="230"/>
      <c r="FX7" s="230" t="s">
        <v>2144</v>
      </c>
      <c r="FY7" s="230" t="s">
        <v>2145</v>
      </c>
      <c r="FZ7" s="230" t="s">
        <v>2146</v>
      </c>
      <c r="GA7" s="230" t="s">
        <v>2147</v>
      </c>
      <c r="GB7" s="230" t="s">
        <v>2148</v>
      </c>
      <c r="GC7" s="230" t="s">
        <v>2149</v>
      </c>
      <c r="GD7" s="230"/>
      <c r="GE7" s="230" t="s">
        <v>2150</v>
      </c>
      <c r="GF7" s="230" t="s">
        <v>2151</v>
      </c>
      <c r="GG7" s="230" t="s">
        <v>2152</v>
      </c>
      <c r="GH7" s="230" t="s">
        <v>2153</v>
      </c>
      <c r="GI7" s="230" t="s">
        <v>2154</v>
      </c>
      <c r="GJ7" s="230"/>
      <c r="GK7" s="230" t="s">
        <v>2153</v>
      </c>
      <c r="GL7" s="230" t="s">
        <v>2155</v>
      </c>
      <c r="GM7" s="230"/>
      <c r="GN7" s="230" t="s">
        <v>2156</v>
      </c>
      <c r="GO7" s="230" t="s">
        <v>2157</v>
      </c>
      <c r="GP7" s="230" t="s">
        <v>2152</v>
      </c>
      <c r="GQ7" s="230"/>
      <c r="GR7" s="230" t="s">
        <v>2158</v>
      </c>
      <c r="GS7" s="230"/>
      <c r="GT7" s="230"/>
      <c r="GU7" s="230" t="s">
        <v>2159</v>
      </c>
      <c r="GV7" s="230" t="s">
        <v>2154</v>
      </c>
      <c r="GW7" s="230"/>
      <c r="GX7" s="230" t="s">
        <v>2160</v>
      </c>
      <c r="GY7" s="230" t="s">
        <v>2161</v>
      </c>
      <c r="GZ7" s="230"/>
      <c r="HA7" s="230" t="s">
        <v>2160</v>
      </c>
      <c r="HB7" s="230" t="s">
        <v>2162</v>
      </c>
      <c r="HC7" s="230"/>
      <c r="HD7" s="230" t="s">
        <v>2163</v>
      </c>
      <c r="HE7" s="230" t="s">
        <v>2164</v>
      </c>
      <c r="HF7" s="230" t="s">
        <v>2165</v>
      </c>
      <c r="HG7" s="230" t="s">
        <v>2166</v>
      </c>
      <c r="HH7" s="230" t="s">
        <v>2164</v>
      </c>
      <c r="HI7" s="230" t="s">
        <v>2167</v>
      </c>
      <c r="HJ7" s="230"/>
      <c r="HK7" s="230"/>
      <c r="HL7" s="230"/>
      <c r="HM7" s="230"/>
      <c r="HN7" s="230"/>
      <c r="HO7" s="230" t="s">
        <v>2168</v>
      </c>
      <c r="HP7" s="230"/>
      <c r="HQ7" s="230"/>
      <c r="HR7" s="230"/>
      <c r="HS7" s="230"/>
      <c r="HT7" s="230"/>
      <c r="HU7" s="230"/>
      <c r="HV7" s="230"/>
      <c r="HW7" s="230"/>
      <c r="HX7" s="230"/>
      <c r="HY7" s="230" t="s">
        <v>2169</v>
      </c>
      <c r="HZ7" s="230"/>
      <c r="IA7" s="230" t="s">
        <v>2170</v>
      </c>
      <c r="IB7" s="230"/>
      <c r="IC7" s="230"/>
      <c r="ID7" s="230"/>
      <c r="IE7" s="230"/>
      <c r="IF7" s="230"/>
      <c r="IG7" s="230"/>
      <c r="IH7" s="230"/>
      <c r="II7" s="230"/>
      <c r="IJ7" s="230" t="s">
        <v>2171</v>
      </c>
      <c r="IK7" s="230"/>
      <c r="IL7" s="230"/>
      <c r="IM7" s="230"/>
      <c r="IN7" s="230"/>
      <c r="IO7" s="230" t="s">
        <v>2172</v>
      </c>
      <c r="IP7" s="230"/>
      <c r="IQ7" s="230" t="s">
        <v>2173</v>
      </c>
      <c r="IR7" s="230"/>
      <c r="IS7" s="230" t="s">
        <v>2174</v>
      </c>
      <c r="IT7" s="230"/>
      <c r="IU7" s="230"/>
      <c r="IV7" s="230"/>
      <c r="IW7" s="230" t="s">
        <v>2175</v>
      </c>
      <c r="IX7" s="230"/>
      <c r="IY7" s="230" t="s">
        <v>2176</v>
      </c>
      <c r="IZ7" s="230" t="s">
        <v>2177</v>
      </c>
      <c r="JA7" s="230" t="s">
        <v>2178</v>
      </c>
      <c r="JB7" s="230" t="s">
        <v>2179</v>
      </c>
      <c r="JC7" s="230"/>
      <c r="JD7" s="230" t="s">
        <v>2180</v>
      </c>
      <c r="JE7" s="230"/>
      <c r="JF7" s="230" t="s">
        <v>2181</v>
      </c>
      <c r="JG7" s="230"/>
      <c r="JH7" s="230"/>
      <c r="JI7" s="230" t="s">
        <v>2182</v>
      </c>
      <c r="JJ7" s="230"/>
      <c r="JK7" s="230"/>
      <c r="JL7" s="230"/>
      <c r="JM7" s="230"/>
      <c r="JN7" s="230"/>
      <c r="JO7" s="230" t="s">
        <v>2183</v>
      </c>
      <c r="JP7" s="230"/>
      <c r="JQ7" s="230" t="s">
        <v>2184</v>
      </c>
      <c r="JR7" s="230"/>
      <c r="JS7" s="230"/>
      <c r="JT7" s="230" t="s">
        <v>2185</v>
      </c>
      <c r="JU7" s="230" t="s">
        <v>2186</v>
      </c>
      <c r="JV7" s="230" t="s">
        <v>2187</v>
      </c>
      <c r="JW7" s="230" t="s">
        <v>2170</v>
      </c>
      <c r="JX7" s="230" t="s">
        <v>2188</v>
      </c>
      <c r="JY7" s="230" t="s">
        <v>2189</v>
      </c>
      <c r="JZ7" s="230" t="s">
        <v>2190</v>
      </c>
      <c r="KA7" s="230"/>
      <c r="KB7" s="230"/>
      <c r="KC7" s="230" t="s">
        <v>2191</v>
      </c>
      <c r="KD7" s="230"/>
      <c r="KE7" s="230"/>
      <c r="KF7" s="230" t="s">
        <v>2186</v>
      </c>
      <c r="KG7" s="230" t="s">
        <v>2192</v>
      </c>
      <c r="KH7" s="230" t="s">
        <v>2193</v>
      </c>
      <c r="KI7" s="230"/>
    </row>
    <row r="8" spans="1:295" ht="27" customHeight="1" x14ac:dyDescent="0.3">
      <c r="A8" s="158" t="s">
        <v>76</v>
      </c>
      <c r="B8" s="158" t="s">
        <v>542</v>
      </c>
      <c r="C8" s="159" t="s">
        <v>400</v>
      </c>
      <c r="D8" s="159" t="s">
        <v>2194</v>
      </c>
      <c r="E8" s="159" t="s">
        <v>2195</v>
      </c>
      <c r="F8" s="159" t="s">
        <v>2196</v>
      </c>
      <c r="G8" s="159" t="s">
        <v>2197</v>
      </c>
      <c r="H8" s="159" t="s">
        <v>444</v>
      </c>
      <c r="I8" s="159" t="s">
        <v>2198</v>
      </c>
      <c r="J8" s="159" t="s">
        <v>2199</v>
      </c>
      <c r="K8" s="159" t="s">
        <v>2200</v>
      </c>
      <c r="L8" s="159" t="s">
        <v>2201</v>
      </c>
      <c r="M8" s="159" t="s">
        <v>408</v>
      </c>
      <c r="N8" s="159" t="s">
        <v>2202</v>
      </c>
      <c r="O8" s="160" t="s">
        <v>2203</v>
      </c>
      <c r="P8" s="159" t="s">
        <v>2204</v>
      </c>
      <c r="Q8" s="159" t="s">
        <v>2205</v>
      </c>
      <c r="R8" s="159" t="s">
        <v>2204</v>
      </c>
      <c r="S8" s="159" t="s">
        <v>2206</v>
      </c>
      <c r="T8" s="159" t="s">
        <v>2199</v>
      </c>
      <c r="U8" s="159" t="s">
        <v>2207</v>
      </c>
      <c r="V8" s="159" t="s">
        <v>2208</v>
      </c>
      <c r="W8" s="159" t="s">
        <v>2209</v>
      </c>
      <c r="X8" s="159" t="s">
        <v>2210</v>
      </c>
      <c r="Y8" s="159" t="s">
        <v>2211</v>
      </c>
      <c r="Z8" s="159" t="s">
        <v>2212</v>
      </c>
      <c r="AA8" s="159" t="s">
        <v>2213</v>
      </c>
      <c r="AB8" s="159" t="s">
        <v>2214</v>
      </c>
      <c r="AC8" s="159" t="s">
        <v>2215</v>
      </c>
      <c r="AD8" s="159" t="s">
        <v>2216</v>
      </c>
      <c r="AE8" s="159" t="s">
        <v>2217</v>
      </c>
      <c r="AF8" s="159" t="s">
        <v>2202</v>
      </c>
      <c r="AG8" s="159" t="s">
        <v>2203</v>
      </c>
      <c r="AH8" s="159" t="s">
        <v>2218</v>
      </c>
      <c r="AI8" s="159" t="s">
        <v>2219</v>
      </c>
      <c r="AJ8" s="160" t="s">
        <v>2220</v>
      </c>
      <c r="AK8" s="160" t="s">
        <v>2221</v>
      </c>
      <c r="AL8" s="159" t="s">
        <v>2222</v>
      </c>
      <c r="AM8" s="159" t="s">
        <v>2220</v>
      </c>
      <c r="AN8" s="159" t="s">
        <v>2221</v>
      </c>
      <c r="AO8" s="159" t="s">
        <v>2223</v>
      </c>
      <c r="AP8" s="159" t="s">
        <v>2224</v>
      </c>
      <c r="AQ8" s="159" t="s">
        <v>2225</v>
      </c>
      <c r="AR8" s="159" t="s">
        <v>2226</v>
      </c>
      <c r="AS8" s="159" t="s">
        <v>2227</v>
      </c>
      <c r="AT8" s="160" t="s">
        <v>2228</v>
      </c>
      <c r="AU8" s="160" t="s">
        <v>434</v>
      </c>
      <c r="AV8" s="159" t="s">
        <v>2229</v>
      </c>
      <c r="AW8" s="159" t="s">
        <v>2230</v>
      </c>
      <c r="AX8" s="159" t="s">
        <v>2231</v>
      </c>
      <c r="AY8" s="159" t="s">
        <v>2232</v>
      </c>
      <c r="AZ8" s="159" t="s">
        <v>2233</v>
      </c>
      <c r="BA8" s="159" t="s">
        <v>2234</v>
      </c>
      <c r="BB8" s="160" t="s">
        <v>2235</v>
      </c>
      <c r="BC8" s="159" t="s">
        <v>349</v>
      </c>
      <c r="BD8" s="159" t="s">
        <v>2236</v>
      </c>
      <c r="BE8" s="159" t="s">
        <v>2237</v>
      </c>
      <c r="BF8" s="159" t="s">
        <v>2228</v>
      </c>
      <c r="BG8" s="159" t="s">
        <v>434</v>
      </c>
      <c r="BH8" s="159" t="s">
        <v>2238</v>
      </c>
      <c r="BI8" s="159" t="s">
        <v>2239</v>
      </c>
      <c r="BJ8" s="159" t="s">
        <v>2240</v>
      </c>
      <c r="BK8" s="159" t="s">
        <v>2241</v>
      </c>
      <c r="BL8" s="159" t="s">
        <v>411</v>
      </c>
      <c r="BM8" s="159" t="s">
        <v>2242</v>
      </c>
      <c r="BN8" s="159" t="s">
        <v>2235</v>
      </c>
      <c r="BO8" s="159" t="s">
        <v>2243</v>
      </c>
      <c r="BP8" s="159" t="s">
        <v>2244</v>
      </c>
      <c r="BQ8" s="159" t="s">
        <v>2245</v>
      </c>
      <c r="BR8" s="159" t="s">
        <v>2246</v>
      </c>
      <c r="BS8" s="159" t="s">
        <v>2247</v>
      </c>
      <c r="BT8" s="159" t="s">
        <v>2248</v>
      </c>
      <c r="BU8" s="159" t="s">
        <v>2248</v>
      </c>
      <c r="BV8" s="159" t="s">
        <v>2249</v>
      </c>
      <c r="BW8" s="159" t="s">
        <v>2250</v>
      </c>
      <c r="BX8" s="159" t="s">
        <v>2251</v>
      </c>
      <c r="BY8" s="159" t="s">
        <v>2252</v>
      </c>
      <c r="BZ8" s="159" t="s">
        <v>2253</v>
      </c>
      <c r="CA8" s="159" t="s">
        <v>2254</v>
      </c>
      <c r="CB8" s="159" t="s">
        <v>2255</v>
      </c>
      <c r="CC8" s="159" t="s">
        <v>2256</v>
      </c>
      <c r="CD8" s="159" t="s">
        <v>2257</v>
      </c>
      <c r="CE8" s="159" t="s">
        <v>2258</v>
      </c>
      <c r="CF8" s="159" t="s">
        <v>2259</v>
      </c>
      <c r="CG8" s="159" t="s">
        <v>2260</v>
      </c>
      <c r="CH8" s="159" t="s">
        <v>2261</v>
      </c>
      <c r="CI8" s="159" t="s">
        <v>2262</v>
      </c>
      <c r="CJ8" s="159" t="s">
        <v>2263</v>
      </c>
      <c r="CK8" s="159" t="s">
        <v>2264</v>
      </c>
      <c r="CL8" s="159" t="s">
        <v>2265</v>
      </c>
      <c r="CM8" s="159" t="s">
        <v>2266</v>
      </c>
      <c r="CN8" s="159" t="s">
        <v>2267</v>
      </c>
      <c r="CO8" s="159" t="s">
        <v>2268</v>
      </c>
      <c r="CP8" s="159" t="s">
        <v>2269</v>
      </c>
      <c r="CQ8" s="159" t="s">
        <v>2270</v>
      </c>
      <c r="CR8" s="159" t="s">
        <v>2271</v>
      </c>
      <c r="CS8" s="159" t="s">
        <v>2272</v>
      </c>
      <c r="CT8" s="159" t="s">
        <v>2273</v>
      </c>
      <c r="CU8" s="159" t="s">
        <v>2274</v>
      </c>
      <c r="CV8" s="159" t="s">
        <v>2275</v>
      </c>
      <c r="CW8" s="159" t="s">
        <v>2276</v>
      </c>
      <c r="CX8" s="159" t="s">
        <v>2277</v>
      </c>
      <c r="CY8" s="159" t="s">
        <v>2278</v>
      </c>
      <c r="CZ8" s="159" t="s">
        <v>2279</v>
      </c>
      <c r="DA8" s="159" t="s">
        <v>353</v>
      </c>
      <c r="DB8" s="159" t="s">
        <v>2280</v>
      </c>
      <c r="DC8" s="159" t="s">
        <v>2281</v>
      </c>
      <c r="DD8" s="159" t="s">
        <v>2261</v>
      </c>
      <c r="DE8" s="159" t="s">
        <v>2262</v>
      </c>
      <c r="DF8" s="159" t="s">
        <v>2282</v>
      </c>
      <c r="DG8" s="159" t="s">
        <v>2283</v>
      </c>
      <c r="DH8" s="159" t="s">
        <v>2284</v>
      </c>
      <c r="DI8" s="159" t="s">
        <v>2285</v>
      </c>
      <c r="DJ8" s="159" t="s">
        <v>2286</v>
      </c>
      <c r="DK8" s="159" t="s">
        <v>2287</v>
      </c>
      <c r="DL8" s="159" t="s">
        <v>2278</v>
      </c>
      <c r="DM8" s="159" t="s">
        <v>2279</v>
      </c>
      <c r="DN8" s="159" t="s">
        <v>353</v>
      </c>
      <c r="DO8" s="159" t="s">
        <v>2288</v>
      </c>
      <c r="DP8" s="159" t="s">
        <v>2289</v>
      </c>
      <c r="DQ8" s="159" t="s">
        <v>2290</v>
      </c>
      <c r="DR8" s="159" t="s">
        <v>2291</v>
      </c>
      <c r="DS8" s="159" t="s">
        <v>2292</v>
      </c>
      <c r="DT8" s="159" t="s">
        <v>2293</v>
      </c>
      <c r="DU8" s="159" t="s">
        <v>2277</v>
      </c>
      <c r="DV8" s="159" t="s">
        <v>2278</v>
      </c>
      <c r="DW8" s="159" t="s">
        <v>2282</v>
      </c>
      <c r="DX8" s="159" t="s">
        <v>2291</v>
      </c>
      <c r="DY8" s="159" t="s">
        <v>2294</v>
      </c>
      <c r="DZ8" s="159" t="s">
        <v>2295</v>
      </c>
      <c r="EA8" s="159" t="s">
        <v>2296</v>
      </c>
      <c r="EB8" s="159" t="s">
        <v>2297</v>
      </c>
      <c r="EC8" s="159" t="s">
        <v>2298</v>
      </c>
      <c r="ED8" s="159" t="s">
        <v>2299</v>
      </c>
      <c r="EE8" s="159" t="s">
        <v>2300</v>
      </c>
      <c r="EF8" s="159" t="s">
        <v>2301</v>
      </c>
      <c r="EG8" s="159" t="s">
        <v>2236</v>
      </c>
      <c r="EH8" s="159" t="s">
        <v>2245</v>
      </c>
      <c r="EI8" s="159" t="s">
        <v>212</v>
      </c>
      <c r="EJ8" s="159" t="s">
        <v>2302</v>
      </c>
      <c r="EK8" s="159" t="s">
        <v>2303</v>
      </c>
      <c r="EL8" s="159" t="s">
        <v>2304</v>
      </c>
      <c r="EM8" s="159" t="s">
        <v>2305</v>
      </c>
      <c r="EN8" s="159" t="s">
        <v>2306</v>
      </c>
      <c r="EO8" s="159" t="s">
        <v>2307</v>
      </c>
      <c r="EP8" s="159" t="s">
        <v>2308</v>
      </c>
      <c r="EQ8" s="159" t="s">
        <v>2309</v>
      </c>
      <c r="ER8" s="159" t="s">
        <v>2310</v>
      </c>
      <c r="ES8" s="159" t="s">
        <v>2311</v>
      </c>
      <c r="ET8" s="159" t="s">
        <v>2312</v>
      </c>
      <c r="EU8" s="159" t="s">
        <v>2313</v>
      </c>
      <c r="EV8" s="159" t="s">
        <v>2314</v>
      </c>
      <c r="EW8" s="159" t="s">
        <v>2315</v>
      </c>
      <c r="EX8" s="159" t="s">
        <v>2316</v>
      </c>
      <c r="EY8" s="159" t="s">
        <v>2317</v>
      </c>
      <c r="EZ8" s="159" t="s">
        <v>2318</v>
      </c>
      <c r="FA8" s="159" t="s">
        <v>2319</v>
      </c>
      <c r="FB8" s="159" t="s">
        <v>2301</v>
      </c>
      <c r="FC8" s="159" t="s">
        <v>2305</v>
      </c>
      <c r="FD8" s="159" t="s">
        <v>2320</v>
      </c>
      <c r="FE8" s="159" t="s">
        <v>2321</v>
      </c>
      <c r="FF8" s="159" t="s">
        <v>2322</v>
      </c>
      <c r="FG8" s="159" t="s">
        <v>2323</v>
      </c>
      <c r="FH8" s="159" t="s">
        <v>2324</v>
      </c>
      <c r="FI8" s="159" t="s">
        <v>2325</v>
      </c>
      <c r="FJ8" s="159" t="s">
        <v>2254</v>
      </c>
      <c r="FK8" s="159" t="s">
        <v>2255</v>
      </c>
      <c r="FL8" s="159" t="s">
        <v>2326</v>
      </c>
      <c r="FM8" s="159" t="s">
        <v>2294</v>
      </c>
      <c r="FN8" s="159" t="s">
        <v>2295</v>
      </c>
      <c r="FO8" s="159" t="s">
        <v>2327</v>
      </c>
      <c r="FP8" s="159" t="s">
        <v>2328</v>
      </c>
      <c r="FQ8" s="160" t="s">
        <v>2329</v>
      </c>
      <c r="FR8" s="159" t="s">
        <v>2330</v>
      </c>
      <c r="FS8" s="159" t="s">
        <v>2331</v>
      </c>
      <c r="FT8" s="159" t="s">
        <v>2332</v>
      </c>
      <c r="FU8" s="159" t="s">
        <v>2333</v>
      </c>
      <c r="FV8" s="159" t="s">
        <v>2334</v>
      </c>
      <c r="FW8" s="159" t="s">
        <v>2335</v>
      </c>
      <c r="FX8" s="159" t="s">
        <v>2336</v>
      </c>
      <c r="FY8" s="159" t="s">
        <v>2337</v>
      </c>
      <c r="FZ8" s="159" t="s">
        <v>2338</v>
      </c>
      <c r="GA8" s="159" t="s">
        <v>2302</v>
      </c>
      <c r="GB8" s="160" t="s">
        <v>2339</v>
      </c>
      <c r="GC8" s="159" t="s">
        <v>2328</v>
      </c>
      <c r="GD8" s="159" t="s">
        <v>2327</v>
      </c>
      <c r="GE8" s="159" t="s">
        <v>2340</v>
      </c>
      <c r="GF8" s="160" t="s">
        <v>2341</v>
      </c>
      <c r="GG8" s="159" t="s">
        <v>2342</v>
      </c>
      <c r="GH8" s="159" t="s">
        <v>2343</v>
      </c>
      <c r="GI8" s="159" t="s">
        <v>2277</v>
      </c>
      <c r="GJ8" s="159" t="s">
        <v>2344</v>
      </c>
      <c r="GK8" s="159" t="s">
        <v>2345</v>
      </c>
      <c r="GL8" s="159" t="s">
        <v>2346</v>
      </c>
      <c r="GM8" s="159" t="s">
        <v>2347</v>
      </c>
      <c r="GN8" s="159" t="s">
        <v>2348</v>
      </c>
      <c r="GO8" s="159" t="s">
        <v>2349</v>
      </c>
      <c r="GP8" s="159" t="s">
        <v>2350</v>
      </c>
      <c r="GQ8" s="160" t="s">
        <v>2349</v>
      </c>
      <c r="GR8" s="159" t="s">
        <v>2351</v>
      </c>
      <c r="GS8" s="159" t="s">
        <v>2352</v>
      </c>
      <c r="GT8" s="159" t="s">
        <v>2353</v>
      </c>
      <c r="GU8" s="159" t="s">
        <v>2354</v>
      </c>
      <c r="GV8" s="159" t="s">
        <v>2355</v>
      </c>
      <c r="GW8" s="159" t="s">
        <v>2356</v>
      </c>
      <c r="GX8" s="159" t="s">
        <v>2357</v>
      </c>
      <c r="GY8" s="159" t="s">
        <v>2358</v>
      </c>
      <c r="GZ8" s="159" t="s">
        <v>2359</v>
      </c>
      <c r="HA8" s="159" t="s">
        <v>2360</v>
      </c>
      <c r="HB8" s="160" t="s">
        <v>2361</v>
      </c>
      <c r="HC8" s="160" t="s">
        <v>2362</v>
      </c>
      <c r="HD8" s="159" t="s">
        <v>2363</v>
      </c>
      <c r="HE8" s="159" t="s">
        <v>2363</v>
      </c>
      <c r="HF8" s="159" t="s">
        <v>510</v>
      </c>
      <c r="HG8" s="159" t="s">
        <v>510</v>
      </c>
      <c r="HH8" s="159" t="s">
        <v>2364</v>
      </c>
      <c r="HI8" s="160" t="s">
        <v>2361</v>
      </c>
      <c r="HJ8" s="160" t="s">
        <v>2362</v>
      </c>
      <c r="HK8" s="159" t="s">
        <v>2365</v>
      </c>
      <c r="HL8" s="159" t="s">
        <v>2366</v>
      </c>
      <c r="HM8" s="159" t="s">
        <v>237</v>
      </c>
      <c r="HN8" s="159" t="s">
        <v>32</v>
      </c>
      <c r="HO8" s="159" t="s">
        <v>2367</v>
      </c>
      <c r="HP8" s="159" t="s">
        <v>2368</v>
      </c>
      <c r="HQ8" s="159" t="s">
        <v>2369</v>
      </c>
      <c r="HR8" s="159" t="s">
        <v>2370</v>
      </c>
      <c r="HS8" s="159" t="s">
        <v>2371</v>
      </c>
      <c r="HT8" s="159" t="s">
        <v>2372</v>
      </c>
      <c r="HU8" s="159" t="s">
        <v>2373</v>
      </c>
      <c r="HV8" s="159" t="s">
        <v>2374</v>
      </c>
      <c r="HW8" s="159" t="s">
        <v>2375</v>
      </c>
      <c r="HX8" s="159" t="s">
        <v>2376</v>
      </c>
      <c r="HY8" s="159" t="s">
        <v>2377</v>
      </c>
      <c r="HZ8" s="159" t="s">
        <v>2378</v>
      </c>
      <c r="IA8" s="159" t="s">
        <v>2379</v>
      </c>
      <c r="IB8" s="159" t="s">
        <v>2380</v>
      </c>
      <c r="IC8" s="159" t="s">
        <v>2381</v>
      </c>
      <c r="ID8" s="159" t="s">
        <v>2382</v>
      </c>
      <c r="IE8" s="159" t="s">
        <v>2383</v>
      </c>
      <c r="IF8" s="159" t="s">
        <v>2369</v>
      </c>
      <c r="IG8" s="159" t="s">
        <v>2370</v>
      </c>
      <c r="IH8" s="159" t="s">
        <v>2384</v>
      </c>
      <c r="II8" s="159" t="s">
        <v>2385</v>
      </c>
      <c r="IJ8" s="159" t="s">
        <v>2364</v>
      </c>
      <c r="IK8" s="159" t="s">
        <v>212</v>
      </c>
      <c r="IL8" s="160" t="s">
        <v>523</v>
      </c>
      <c r="IM8" s="160" t="s">
        <v>233</v>
      </c>
      <c r="IN8" s="159" t="s">
        <v>2386</v>
      </c>
      <c r="IO8" s="159" t="s">
        <v>233</v>
      </c>
      <c r="IP8" s="159" t="s">
        <v>2387</v>
      </c>
      <c r="IQ8" s="159" t="s">
        <v>2388</v>
      </c>
      <c r="IR8" s="159" t="s">
        <v>2389</v>
      </c>
      <c r="IS8" s="160" t="s">
        <v>2387</v>
      </c>
      <c r="IT8" s="159" t="s">
        <v>2390</v>
      </c>
      <c r="IU8" s="159" t="s">
        <v>2391</v>
      </c>
      <c r="IV8" s="159" t="s">
        <v>2388</v>
      </c>
      <c r="IW8" s="160" t="s">
        <v>523</v>
      </c>
      <c r="IX8" s="159" t="s">
        <v>2389</v>
      </c>
      <c r="IY8" s="159" t="s">
        <v>533</v>
      </c>
      <c r="IZ8" s="159" t="s">
        <v>533</v>
      </c>
      <c r="JA8" s="159" t="s">
        <v>2392</v>
      </c>
      <c r="JB8" s="159" t="s">
        <v>2393</v>
      </c>
      <c r="JC8" s="159" t="s">
        <v>2394</v>
      </c>
      <c r="JD8" s="159" t="s">
        <v>2395</v>
      </c>
      <c r="JE8" s="159" t="s">
        <v>273</v>
      </c>
      <c r="JF8" s="159" t="s">
        <v>2394</v>
      </c>
      <c r="JG8" s="159" t="s">
        <v>2396</v>
      </c>
      <c r="JH8" s="159" t="s">
        <v>2397</v>
      </c>
      <c r="JI8" s="159" t="s">
        <v>2396</v>
      </c>
      <c r="JJ8" s="159" t="s">
        <v>2398</v>
      </c>
      <c r="JK8" s="159" t="s">
        <v>2399</v>
      </c>
      <c r="JL8" s="159" t="s">
        <v>2400</v>
      </c>
      <c r="JM8" s="159" t="s">
        <v>2401</v>
      </c>
      <c r="JN8" s="159" t="s">
        <v>2402</v>
      </c>
      <c r="JO8" s="159" t="s">
        <v>2403</v>
      </c>
      <c r="JP8" s="159" t="s">
        <v>2404</v>
      </c>
      <c r="JQ8" s="159" t="s">
        <v>2405</v>
      </c>
      <c r="JR8" s="159" t="s">
        <v>2406</v>
      </c>
      <c r="JS8" s="159" t="s">
        <v>2407</v>
      </c>
      <c r="JT8" s="159" t="s">
        <v>2408</v>
      </c>
      <c r="JU8" s="159" t="s">
        <v>2383</v>
      </c>
      <c r="JV8" s="159" t="s">
        <v>2409</v>
      </c>
      <c r="JW8" s="159" t="s">
        <v>2410</v>
      </c>
      <c r="JX8" s="159" t="s">
        <v>2411</v>
      </c>
      <c r="JY8" s="159" t="s">
        <v>2412</v>
      </c>
      <c r="JZ8" s="159" t="s">
        <v>2413</v>
      </c>
      <c r="KA8" s="159" t="s">
        <v>2365</v>
      </c>
      <c r="KB8" s="159" t="s">
        <v>2414</v>
      </c>
      <c r="KC8" s="159" t="s">
        <v>2413</v>
      </c>
      <c r="KD8" s="159" t="s">
        <v>2366</v>
      </c>
      <c r="KE8" s="159" t="s">
        <v>2415</v>
      </c>
      <c r="KF8" s="159" t="s">
        <v>2416</v>
      </c>
      <c r="KG8" s="159" t="s">
        <v>2416</v>
      </c>
      <c r="KH8" s="159" t="s">
        <v>2417</v>
      </c>
      <c r="KI8" s="159" t="s">
        <v>2247</v>
      </c>
    </row>
    <row r="9" spans="1:295" ht="18" customHeight="1" x14ac:dyDescent="0.3">
      <c r="A9" s="161" t="s">
        <v>80</v>
      </c>
      <c r="B9" s="161" t="s">
        <v>774</v>
      </c>
      <c r="C9" s="162">
        <v>0</v>
      </c>
      <c r="D9" s="162">
        <v>16.8232</v>
      </c>
      <c r="E9" s="162">
        <v>-24.154</v>
      </c>
      <c r="F9" s="162">
        <v>10.293900000000001</v>
      </c>
      <c r="G9" s="162">
        <v>20.907900000000001</v>
      </c>
      <c r="H9" s="163"/>
      <c r="I9" s="162">
        <v>44.740699999999997</v>
      </c>
      <c r="J9" s="162">
        <v>-98.499799999999993</v>
      </c>
      <c r="K9" s="162">
        <v>51.090299999999999</v>
      </c>
      <c r="L9" s="162">
        <v>25.685199999999998</v>
      </c>
      <c r="M9" s="162">
        <v>25.024699999999999</v>
      </c>
      <c r="N9" s="162">
        <v>-17.760000000000002</v>
      </c>
      <c r="O9" s="162">
        <v>-29.669</v>
      </c>
      <c r="P9" s="162">
        <v>26.4</v>
      </c>
      <c r="Q9" s="162">
        <v>12.42</v>
      </c>
      <c r="R9" s="162">
        <v>-26.4</v>
      </c>
      <c r="S9" s="162">
        <v>14.0886</v>
      </c>
      <c r="T9" s="162">
        <v>62.656199999999998</v>
      </c>
      <c r="U9" s="162">
        <v>7.8789999999999996</v>
      </c>
      <c r="V9" s="162">
        <v>8.2650000000000006</v>
      </c>
      <c r="W9" s="162">
        <v>13.4557</v>
      </c>
      <c r="X9" s="162">
        <v>12.817500000000001</v>
      </c>
      <c r="Y9" s="162">
        <v>6.4447999999999999</v>
      </c>
      <c r="Z9" s="162">
        <v>2.0165000000000002</v>
      </c>
      <c r="AA9" s="163"/>
      <c r="AB9" s="163"/>
      <c r="AC9" s="162">
        <v>-72.77</v>
      </c>
      <c r="AD9" s="162">
        <v>-73.06</v>
      </c>
      <c r="AE9" s="163"/>
      <c r="AF9" s="162">
        <v>17.760000000000002</v>
      </c>
      <c r="AG9" s="162">
        <v>28.6</v>
      </c>
      <c r="AH9" s="162">
        <v>6.6559999999999997</v>
      </c>
      <c r="AI9" s="162">
        <v>0.16400000000000001</v>
      </c>
      <c r="AJ9" s="163">
        <v>0</v>
      </c>
      <c r="AK9" s="162">
        <v>-62.11</v>
      </c>
      <c r="AL9" s="162">
        <v>-64.83</v>
      </c>
      <c r="AM9" s="162">
        <v>62.89</v>
      </c>
      <c r="AN9" s="162">
        <v>64.010000000000005</v>
      </c>
      <c r="AO9" s="162">
        <v>11.547499999999999</v>
      </c>
      <c r="AP9" s="162">
        <v>12.4069</v>
      </c>
      <c r="AQ9" s="162">
        <v>63.497700000000002</v>
      </c>
      <c r="AR9" s="162">
        <v>65.284400000000005</v>
      </c>
      <c r="AS9" s="162">
        <v>32.839100000000002</v>
      </c>
      <c r="AT9" s="162">
        <v>-76.449700000000007</v>
      </c>
      <c r="AU9" s="163">
        <v>0</v>
      </c>
      <c r="AV9" s="162">
        <v>26.271999999999998</v>
      </c>
      <c r="AW9" s="162">
        <v>25.0623</v>
      </c>
      <c r="AX9" s="162">
        <v>63.791800000000002</v>
      </c>
      <c r="AY9" s="162">
        <v>64.525000000000006</v>
      </c>
      <c r="AZ9" s="162">
        <v>-24.8126</v>
      </c>
      <c r="BA9" s="162">
        <v>-23.702500000000001</v>
      </c>
      <c r="BB9" s="162">
        <v>-323.46030000000002</v>
      </c>
      <c r="BC9" s="162">
        <v>-15.5901</v>
      </c>
      <c r="BD9" s="162">
        <v>-13.5</v>
      </c>
      <c r="BE9" s="162">
        <v>-13.5</v>
      </c>
      <c r="BF9" s="162">
        <v>82.385499999999993</v>
      </c>
      <c r="BG9" s="162">
        <v>3.6002000000000001</v>
      </c>
      <c r="BH9" s="162">
        <v>-5.4679000000000002</v>
      </c>
      <c r="BI9" s="163"/>
      <c r="BJ9" s="162">
        <v>-24.9099</v>
      </c>
      <c r="BK9" s="162">
        <v>8.2980999999999998</v>
      </c>
      <c r="BL9" s="163"/>
      <c r="BM9" s="162">
        <v>2.3466999999999998</v>
      </c>
      <c r="BN9" s="162">
        <v>354.89960000000002</v>
      </c>
      <c r="BO9" s="162">
        <v>58.137700000000002</v>
      </c>
      <c r="BP9" s="162">
        <v>57.710500000000003</v>
      </c>
      <c r="BQ9" s="162">
        <v>-99.173500000000004</v>
      </c>
      <c r="BR9" s="162">
        <v>475.44839999999999</v>
      </c>
      <c r="BS9" s="163"/>
      <c r="BT9" s="162">
        <v>-58.238999999999997</v>
      </c>
      <c r="BU9" s="162">
        <v>61.244399999999999</v>
      </c>
      <c r="BV9" s="162">
        <v>92.590299999999999</v>
      </c>
      <c r="BW9" s="162">
        <v>26.74</v>
      </c>
      <c r="BX9" s="162">
        <v>25.34</v>
      </c>
      <c r="BY9" s="162">
        <v>57.42</v>
      </c>
      <c r="BZ9" s="162">
        <v>77.23</v>
      </c>
      <c r="CA9" s="162">
        <v>-101.13339999999999</v>
      </c>
      <c r="CB9" s="162">
        <v>-99.793899999999994</v>
      </c>
      <c r="CC9" s="162">
        <v>175.3631</v>
      </c>
      <c r="CD9" s="162">
        <v>175.97309999999999</v>
      </c>
      <c r="CE9" s="163"/>
      <c r="CF9" s="162">
        <v>-126.7993</v>
      </c>
      <c r="CG9" s="162">
        <v>-124.97839999999999</v>
      </c>
      <c r="CH9" s="162">
        <v>-3.8975</v>
      </c>
      <c r="CI9" s="163"/>
      <c r="CJ9" s="163"/>
      <c r="CK9" s="163"/>
      <c r="CL9" s="162">
        <v>110.3</v>
      </c>
      <c r="CM9" s="162">
        <v>98.9</v>
      </c>
      <c r="CN9" s="162">
        <v>-15.4</v>
      </c>
      <c r="CO9" s="162">
        <v>52.869900000000001</v>
      </c>
      <c r="CP9" s="162">
        <v>51.668100000000003</v>
      </c>
      <c r="CQ9" s="162">
        <v>51.3001</v>
      </c>
      <c r="CR9" s="162">
        <v>15.2003</v>
      </c>
      <c r="CS9" s="162">
        <v>14.792</v>
      </c>
      <c r="CT9" s="162">
        <v>-32.451999999999998</v>
      </c>
      <c r="CU9" s="162">
        <v>-28.998799999999999</v>
      </c>
      <c r="CV9" s="162">
        <v>-33.6083</v>
      </c>
      <c r="CW9" s="162">
        <v>13.498799999999999</v>
      </c>
      <c r="CX9" s="162">
        <v>68.33</v>
      </c>
      <c r="CY9" s="162">
        <v>35.33</v>
      </c>
      <c r="CZ9" s="162">
        <v>40.319800000000001</v>
      </c>
      <c r="DA9" s="162">
        <v>38.090499999999999</v>
      </c>
      <c r="DB9" s="162">
        <v>29.7789</v>
      </c>
      <c r="DC9" s="163"/>
      <c r="DD9" s="163"/>
      <c r="DE9" s="163"/>
      <c r="DF9" s="162">
        <v>-110.92610000000001</v>
      </c>
      <c r="DG9" s="163"/>
      <c r="DH9" s="162">
        <v>-16.4649</v>
      </c>
      <c r="DI9" s="162">
        <v>-87.9</v>
      </c>
      <c r="DJ9" s="162">
        <v>-86.6</v>
      </c>
      <c r="DK9" s="162">
        <v>30.627099999999999</v>
      </c>
      <c r="DL9" s="162">
        <v>34.872399999999999</v>
      </c>
      <c r="DM9" s="162">
        <v>51.206099999999999</v>
      </c>
      <c r="DN9" s="162">
        <v>49.237099999999998</v>
      </c>
      <c r="DO9" s="162">
        <v>34.61</v>
      </c>
      <c r="DP9" s="162">
        <v>-6.35</v>
      </c>
      <c r="DQ9" s="162">
        <v>64.572999999999993</v>
      </c>
      <c r="DR9" s="162">
        <v>111.2063</v>
      </c>
      <c r="DS9" s="162">
        <v>-26.11</v>
      </c>
      <c r="DT9" s="162">
        <v>-26.44</v>
      </c>
      <c r="DU9" s="162">
        <v>103.96</v>
      </c>
      <c r="DV9" s="162">
        <v>64.62</v>
      </c>
      <c r="DW9" s="162">
        <v>109.8545</v>
      </c>
      <c r="DX9" s="162">
        <v>107.5273</v>
      </c>
      <c r="DY9" s="162">
        <v>-76.442599999999999</v>
      </c>
      <c r="DZ9" s="162">
        <v>-74.663600000000002</v>
      </c>
      <c r="EA9" s="162">
        <v>169.5943</v>
      </c>
      <c r="EB9" s="162">
        <v>122.7615</v>
      </c>
      <c r="EC9" s="162">
        <v>117.01479999999999</v>
      </c>
      <c r="ED9" s="162">
        <v>118.79259999999999</v>
      </c>
      <c r="EE9" s="162">
        <v>47.957099999999997</v>
      </c>
      <c r="EF9" s="162">
        <v>29.671099999999999</v>
      </c>
      <c r="EG9" s="162">
        <v>-33.976999999999997</v>
      </c>
      <c r="EH9" s="162">
        <v>108.1143</v>
      </c>
      <c r="EI9" s="162">
        <v>106.907</v>
      </c>
      <c r="EJ9" s="163"/>
      <c r="EK9" s="162">
        <v>-35.8962</v>
      </c>
      <c r="EL9" s="162">
        <v>-33.378100000000003</v>
      </c>
      <c r="EM9" s="162">
        <v>51.745399999999997</v>
      </c>
      <c r="EN9" s="162">
        <v>-31.0122</v>
      </c>
      <c r="EO9" s="162">
        <v>-28.847799999999999</v>
      </c>
      <c r="EP9" s="162">
        <v>47.664000000000001</v>
      </c>
      <c r="EQ9" s="162">
        <v>-65.237899999999996</v>
      </c>
      <c r="ER9" s="162">
        <v>-66.679500000000004</v>
      </c>
      <c r="ES9" s="162">
        <v>11.385400000000001</v>
      </c>
      <c r="ET9" s="162">
        <v>13.93</v>
      </c>
      <c r="EU9" s="162">
        <v>-14.77</v>
      </c>
      <c r="EV9" s="162">
        <v>1</v>
      </c>
      <c r="EW9" s="162">
        <v>13.3049</v>
      </c>
      <c r="EX9" s="162">
        <v>-114.68559999999999</v>
      </c>
      <c r="EY9" s="162">
        <v>-36.6815</v>
      </c>
      <c r="EZ9" s="162">
        <v>-35.959400000000002</v>
      </c>
      <c r="FA9" s="162">
        <v>11.4199</v>
      </c>
      <c r="FB9" s="162">
        <v>-27.596800000000002</v>
      </c>
      <c r="FC9" s="162">
        <v>-5.8624999999999998</v>
      </c>
      <c r="FD9" s="162">
        <v>20.168800000000001</v>
      </c>
      <c r="FE9" s="162">
        <v>20.1113</v>
      </c>
      <c r="FF9" s="163"/>
      <c r="FG9" s="162">
        <v>19.500900000000001</v>
      </c>
      <c r="FH9" s="162">
        <v>19.5748</v>
      </c>
      <c r="FI9" s="162">
        <v>18.913699999999999</v>
      </c>
      <c r="FJ9" s="162">
        <v>101.3111</v>
      </c>
      <c r="FK9" s="162">
        <v>101.14360000000001</v>
      </c>
      <c r="FL9" s="162">
        <v>-144.01240000000001</v>
      </c>
      <c r="FM9" s="162">
        <v>77.937600000000003</v>
      </c>
      <c r="FN9" s="162">
        <v>78.896799999999999</v>
      </c>
      <c r="FO9" s="162">
        <v>-105.2235</v>
      </c>
      <c r="FP9" s="162">
        <v>-101.8038</v>
      </c>
      <c r="FQ9" s="162">
        <v>-41.886000000000003</v>
      </c>
      <c r="FR9" s="162">
        <v>-41.86</v>
      </c>
      <c r="FS9" s="162">
        <v>16.8978</v>
      </c>
      <c r="FT9" s="162">
        <v>0.89270000000000005</v>
      </c>
      <c r="FU9" s="162">
        <v>-10.98</v>
      </c>
      <c r="FV9" s="162">
        <v>18.62</v>
      </c>
      <c r="FW9" s="162">
        <v>-41.579900000000002</v>
      </c>
      <c r="FX9" s="163"/>
      <c r="FY9" s="162">
        <v>-15.218</v>
      </c>
      <c r="FZ9" s="162">
        <v>1.423</v>
      </c>
      <c r="GA9" s="163"/>
      <c r="GB9" s="162">
        <v>27.02</v>
      </c>
      <c r="GC9" s="162">
        <v>102.0613</v>
      </c>
      <c r="GD9" s="162">
        <v>106.8853</v>
      </c>
      <c r="GE9" s="163"/>
      <c r="GF9" s="162">
        <v>79.985699999999994</v>
      </c>
      <c r="GG9" s="162">
        <v>22.6</v>
      </c>
      <c r="GH9" s="162">
        <v>-23.487200000000001</v>
      </c>
      <c r="GI9" s="162">
        <v>2.5</v>
      </c>
      <c r="GJ9" s="162">
        <v>2.8592</v>
      </c>
      <c r="GK9" s="162">
        <v>1.5508</v>
      </c>
      <c r="GL9" s="163"/>
      <c r="GM9" s="163"/>
      <c r="GN9" s="162">
        <v>-14.2514</v>
      </c>
      <c r="GO9" s="162">
        <v>-33.482799999999997</v>
      </c>
      <c r="GP9" s="162">
        <v>23.9544</v>
      </c>
      <c r="GQ9" s="162">
        <v>34.959000000000003</v>
      </c>
      <c r="GR9" s="162">
        <v>57.427999999999997</v>
      </c>
      <c r="GS9" s="162">
        <v>57.659599999999998</v>
      </c>
      <c r="GT9" s="162">
        <v>-162.94210000000001</v>
      </c>
      <c r="GU9" s="162">
        <v>-20.959</v>
      </c>
      <c r="GV9" s="162">
        <v>39.802599999999998</v>
      </c>
      <c r="GW9" s="162">
        <v>-40.533799999999999</v>
      </c>
      <c r="GX9" s="163"/>
      <c r="GY9" s="162">
        <v>5.9486999999999997</v>
      </c>
      <c r="GZ9" s="162">
        <v>5.6124000000000001</v>
      </c>
      <c r="HA9" s="163"/>
      <c r="HB9" s="162">
        <v>142.90770000000001</v>
      </c>
      <c r="HC9" s="162">
        <v>144.66</v>
      </c>
      <c r="HD9" s="162">
        <v>279.89999999999998</v>
      </c>
      <c r="HE9" s="162">
        <v>-282.387</v>
      </c>
      <c r="HF9" s="162">
        <v>-616.18320000000006</v>
      </c>
      <c r="HG9" s="162">
        <v>623.09259999999995</v>
      </c>
      <c r="HH9" s="162">
        <v>462.76319999999998</v>
      </c>
      <c r="HI9" s="162">
        <v>-138.29599999999999</v>
      </c>
      <c r="HJ9" s="162">
        <v>-135.69059999999999</v>
      </c>
      <c r="HK9" s="162">
        <v>-63.299900000000001</v>
      </c>
      <c r="HL9" s="162">
        <v>-56.363799999999998</v>
      </c>
      <c r="HM9" s="162">
        <v>84.371200000000002</v>
      </c>
      <c r="HN9" s="162">
        <v>83.485600000000005</v>
      </c>
      <c r="HO9" s="163"/>
      <c r="HP9" s="163"/>
      <c r="HQ9" s="162">
        <v>37.170099999999998</v>
      </c>
      <c r="HR9" s="162">
        <v>37.005299999999998</v>
      </c>
      <c r="HS9" s="162">
        <v>-31.869</v>
      </c>
      <c r="HT9" s="162">
        <v>-31.342300000000002</v>
      </c>
      <c r="HU9" s="162">
        <v>117.2</v>
      </c>
      <c r="HV9" s="162">
        <v>115.59</v>
      </c>
      <c r="HW9" s="162">
        <v>14.3</v>
      </c>
      <c r="HX9" s="162">
        <v>14.2</v>
      </c>
      <c r="HY9" s="162">
        <v>21.5154</v>
      </c>
      <c r="HZ9" s="162">
        <v>36.08</v>
      </c>
      <c r="IA9" s="162">
        <v>-338.4178</v>
      </c>
      <c r="IB9" s="162">
        <v>107.44159999999999</v>
      </c>
      <c r="IC9" s="162">
        <v>106.9452</v>
      </c>
      <c r="ID9" s="162">
        <v>15.6</v>
      </c>
      <c r="IE9" s="162">
        <v>-48.9</v>
      </c>
      <c r="IF9" s="162">
        <v>-36.1</v>
      </c>
      <c r="IG9" s="162">
        <v>-36.4</v>
      </c>
      <c r="IH9" s="163"/>
      <c r="II9" s="163"/>
      <c r="IJ9" s="162">
        <v>-454.0009</v>
      </c>
      <c r="IK9" s="162">
        <v>-79.951499999999996</v>
      </c>
      <c r="IL9" s="162">
        <v>429.59370000000001</v>
      </c>
      <c r="IM9" s="162">
        <v>363.17759999999998</v>
      </c>
      <c r="IN9" s="162">
        <v>102.3515</v>
      </c>
      <c r="IO9" s="162">
        <v>-349.92329999999998</v>
      </c>
      <c r="IP9" s="162">
        <v>352.62470000000002</v>
      </c>
      <c r="IQ9" s="162">
        <v>-145.15809999999999</v>
      </c>
      <c r="IR9" s="162">
        <v>-223.39789999999999</v>
      </c>
      <c r="IS9" s="162">
        <v>-346.60590000000002</v>
      </c>
      <c r="IT9" s="162">
        <v>95.218199999999996</v>
      </c>
      <c r="IU9" s="162">
        <v>93.808300000000003</v>
      </c>
      <c r="IV9" s="162">
        <v>146.87610000000001</v>
      </c>
      <c r="IW9" s="163">
        <v>-435.81312000000003</v>
      </c>
      <c r="IX9" s="163"/>
      <c r="IY9" s="163"/>
      <c r="IZ9" s="163"/>
      <c r="JA9" s="162">
        <v>-8.9114000000000004</v>
      </c>
      <c r="JB9" s="163"/>
      <c r="JC9" s="162">
        <v>14.64</v>
      </c>
      <c r="JD9" s="162">
        <v>1.254</v>
      </c>
      <c r="JE9" s="162">
        <v>1.252</v>
      </c>
      <c r="JF9" s="162">
        <v>-14.56</v>
      </c>
      <c r="JG9" s="162">
        <v>-9.2799999999999994</v>
      </c>
      <c r="JH9" s="163"/>
      <c r="JI9" s="162">
        <v>9.7887000000000004</v>
      </c>
      <c r="JJ9" s="162">
        <v>-29.033300000000001</v>
      </c>
      <c r="JK9" s="162">
        <v>-38.204000000000001</v>
      </c>
      <c r="JL9" s="162">
        <v>28.6</v>
      </c>
      <c r="JM9" s="162">
        <v>54.246000000000002</v>
      </c>
      <c r="JN9" s="162">
        <v>51.662999999999997</v>
      </c>
      <c r="JO9" s="163"/>
      <c r="JP9" s="162">
        <v>12.956300000000001</v>
      </c>
      <c r="JQ9" s="162">
        <v>53.799799999999998</v>
      </c>
      <c r="JR9" s="162">
        <v>53.517499999999998</v>
      </c>
      <c r="JS9" s="162">
        <v>56.119700000000002</v>
      </c>
      <c r="JT9" s="163"/>
      <c r="JU9" s="162">
        <v>47</v>
      </c>
      <c r="JV9" s="162">
        <v>21.097899999999999</v>
      </c>
      <c r="JW9" s="162">
        <v>6.48</v>
      </c>
      <c r="JX9" s="163"/>
      <c r="JY9" s="162">
        <v>-53.183799999999998</v>
      </c>
      <c r="JZ9" s="162">
        <v>80.689099999999996</v>
      </c>
      <c r="KA9" s="162">
        <v>64.788499999999999</v>
      </c>
      <c r="KB9" s="162">
        <v>-52.746400000000001</v>
      </c>
      <c r="KC9" s="162">
        <v>-78.912099999999995</v>
      </c>
      <c r="KD9" s="162">
        <v>54.443600000000004</v>
      </c>
      <c r="KE9" s="162">
        <v>23.235600000000002</v>
      </c>
      <c r="KF9" s="162">
        <v>-57.4</v>
      </c>
      <c r="KG9" s="162">
        <v>58.1</v>
      </c>
      <c r="KH9" s="162">
        <v>-150.80029999999999</v>
      </c>
      <c r="KI9" s="162">
        <v>380.14490000000001</v>
      </c>
    </row>
    <row r="10" spans="1:295" ht="18" customHeight="1" x14ac:dyDescent="0.3">
      <c r="A10" s="161" t="s">
        <v>80</v>
      </c>
      <c r="B10" s="161" t="s">
        <v>775</v>
      </c>
      <c r="C10" s="164">
        <v>0</v>
      </c>
      <c r="D10" s="164">
        <v>16.234999999999999</v>
      </c>
      <c r="E10" s="164">
        <v>-23.1568</v>
      </c>
      <c r="F10" s="164">
        <v>9.8027999999999995</v>
      </c>
      <c r="G10" s="164">
        <v>21.4648</v>
      </c>
      <c r="H10" s="165"/>
      <c r="I10" s="164">
        <v>42.808199999999999</v>
      </c>
      <c r="J10" s="164">
        <v>-95.095799999999997</v>
      </c>
      <c r="K10" s="164">
        <v>47.954500000000003</v>
      </c>
      <c r="L10" s="164">
        <v>24.337299999999999</v>
      </c>
      <c r="M10" s="164">
        <v>23.798300000000001</v>
      </c>
      <c r="N10" s="164">
        <v>-17.760000000000002</v>
      </c>
      <c r="O10" s="164">
        <v>-27.462</v>
      </c>
      <c r="P10" s="164">
        <v>24.2</v>
      </c>
      <c r="Q10" s="164">
        <v>11.592000000000001</v>
      </c>
      <c r="R10" s="164">
        <v>-24.2</v>
      </c>
      <c r="S10" s="164">
        <v>13.7865</v>
      </c>
      <c r="T10" s="164">
        <v>60.371600000000001</v>
      </c>
      <c r="U10" s="164">
        <v>8.0261999999999993</v>
      </c>
      <c r="V10" s="164">
        <v>8.1828000000000003</v>
      </c>
      <c r="W10" s="164">
        <v>12.789899999999999</v>
      </c>
      <c r="X10" s="164">
        <v>13.7873</v>
      </c>
      <c r="Y10" s="164">
        <v>5.7779999999999996</v>
      </c>
      <c r="Z10" s="164">
        <v>1.927</v>
      </c>
      <c r="AA10" s="165"/>
      <c r="AB10" s="165"/>
      <c r="AC10" s="164">
        <v>-71.81</v>
      </c>
      <c r="AD10" s="164">
        <v>-71.38</v>
      </c>
      <c r="AE10" s="165"/>
      <c r="AF10" s="164">
        <v>17.760000000000002</v>
      </c>
      <c r="AG10" s="164">
        <v>26.4</v>
      </c>
      <c r="AH10" s="164">
        <v>6.22</v>
      </c>
      <c r="AI10" s="164">
        <v>0.16300000000000001</v>
      </c>
      <c r="AJ10" s="165">
        <v>0</v>
      </c>
      <c r="AK10" s="164">
        <v>-61.1</v>
      </c>
      <c r="AL10" s="164">
        <v>-66.680000000000007</v>
      </c>
      <c r="AM10" s="164">
        <v>61.16</v>
      </c>
      <c r="AN10" s="164">
        <v>60.97</v>
      </c>
      <c r="AO10" s="164">
        <v>10.7021</v>
      </c>
      <c r="AP10" s="164">
        <v>12.9297</v>
      </c>
      <c r="AQ10" s="164">
        <v>60.649700000000003</v>
      </c>
      <c r="AR10" s="164">
        <v>62.532400000000003</v>
      </c>
      <c r="AS10" s="164">
        <v>33.4437</v>
      </c>
      <c r="AT10" s="164">
        <v>-73.6935</v>
      </c>
      <c r="AU10" s="165">
        <v>0</v>
      </c>
      <c r="AV10" s="164">
        <v>25.891100000000002</v>
      </c>
      <c r="AW10" s="164">
        <v>25.940100000000001</v>
      </c>
      <c r="AX10" s="164">
        <v>60.214399999999998</v>
      </c>
      <c r="AY10" s="164">
        <v>63.654299999999999</v>
      </c>
      <c r="AZ10" s="164">
        <v>-25.763000000000002</v>
      </c>
      <c r="BA10" s="164">
        <v>-24.9678</v>
      </c>
      <c r="BB10" s="164">
        <v>-307.25560000000002</v>
      </c>
      <c r="BC10" s="164">
        <v>-14.2034</v>
      </c>
      <c r="BD10" s="164">
        <v>-13.5</v>
      </c>
      <c r="BE10" s="164">
        <v>-13.5</v>
      </c>
      <c r="BF10" s="164">
        <v>80.829700000000003</v>
      </c>
      <c r="BG10" s="164">
        <v>3.6871999999999998</v>
      </c>
      <c r="BH10" s="164">
        <v>-4.8906999999999998</v>
      </c>
      <c r="BI10" s="165"/>
      <c r="BJ10" s="164">
        <v>-22.5168</v>
      </c>
      <c r="BK10" s="164">
        <v>7.4279999999999999</v>
      </c>
      <c r="BL10" s="165"/>
      <c r="BM10" s="164">
        <v>1.2557</v>
      </c>
      <c r="BN10" s="164">
        <v>341.71559999999999</v>
      </c>
      <c r="BO10" s="164">
        <v>47.578299999999999</v>
      </c>
      <c r="BP10" s="164">
        <v>47.029000000000003</v>
      </c>
      <c r="BQ10" s="164">
        <v>-78.472499999999997</v>
      </c>
      <c r="BR10" s="164">
        <v>447.9119</v>
      </c>
      <c r="BS10" s="165"/>
      <c r="BT10" s="164">
        <v>-59.095500000000001</v>
      </c>
      <c r="BU10" s="164">
        <v>60.889800000000001</v>
      </c>
      <c r="BV10" s="164">
        <v>87.2911</v>
      </c>
      <c r="BW10" s="164">
        <v>25.32</v>
      </c>
      <c r="BX10" s="164">
        <v>23.55</v>
      </c>
      <c r="BY10" s="164">
        <v>54.41</v>
      </c>
      <c r="BZ10" s="164">
        <v>73.83</v>
      </c>
      <c r="CA10" s="164">
        <v>-98.588200000000001</v>
      </c>
      <c r="CB10" s="164">
        <v>-98.052400000000006</v>
      </c>
      <c r="CC10" s="164">
        <v>175.72139999999999</v>
      </c>
      <c r="CD10" s="164">
        <v>174.89760000000001</v>
      </c>
      <c r="CE10" s="165"/>
      <c r="CF10" s="164">
        <v>-114.3633</v>
      </c>
      <c r="CG10" s="164">
        <v>-114.1437</v>
      </c>
      <c r="CH10" s="164">
        <v>-4.3407999999999998</v>
      </c>
      <c r="CI10" s="165"/>
      <c r="CJ10" s="165"/>
      <c r="CK10" s="165"/>
      <c r="CL10" s="164">
        <v>106.3</v>
      </c>
      <c r="CM10" s="164">
        <v>95.9</v>
      </c>
      <c r="CN10" s="164">
        <v>-14.77</v>
      </c>
      <c r="CO10" s="164">
        <v>55.050899999999999</v>
      </c>
      <c r="CP10" s="164">
        <v>53.737900000000003</v>
      </c>
      <c r="CQ10" s="164">
        <v>53.741900000000001</v>
      </c>
      <c r="CR10" s="164">
        <v>13.0602</v>
      </c>
      <c r="CS10" s="164">
        <v>12.5646</v>
      </c>
      <c r="CT10" s="164">
        <v>-34.816000000000003</v>
      </c>
      <c r="CU10" s="164">
        <v>-21.3093</v>
      </c>
      <c r="CV10" s="164">
        <v>-36.341999999999999</v>
      </c>
      <c r="CW10" s="164">
        <v>12.728400000000001</v>
      </c>
      <c r="CX10" s="164">
        <v>64.44</v>
      </c>
      <c r="CY10" s="164">
        <v>33.380000000000003</v>
      </c>
      <c r="CZ10" s="164">
        <v>38.444800000000001</v>
      </c>
      <c r="DA10" s="164">
        <v>36.332700000000003</v>
      </c>
      <c r="DB10" s="164">
        <v>28.2486</v>
      </c>
      <c r="DC10" s="165"/>
      <c r="DD10" s="165"/>
      <c r="DE10" s="165"/>
      <c r="DF10" s="164">
        <v>-96.834199999999996</v>
      </c>
      <c r="DG10" s="165"/>
      <c r="DH10" s="164">
        <v>-15.572699999999999</v>
      </c>
      <c r="DI10" s="164">
        <v>-83.2</v>
      </c>
      <c r="DJ10" s="164">
        <v>-84</v>
      </c>
      <c r="DK10" s="164">
        <v>30.270099999999999</v>
      </c>
      <c r="DL10" s="164">
        <v>33.114600000000003</v>
      </c>
      <c r="DM10" s="164">
        <v>46.979300000000002</v>
      </c>
      <c r="DN10" s="164">
        <v>46.893300000000004</v>
      </c>
      <c r="DO10" s="164">
        <v>32.86</v>
      </c>
      <c r="DP10" s="164">
        <v>-5.47</v>
      </c>
      <c r="DQ10" s="164">
        <v>65.487499999999997</v>
      </c>
      <c r="DR10" s="164">
        <v>96.097999999999999</v>
      </c>
      <c r="DS10" s="164">
        <v>-26.18</v>
      </c>
      <c r="DT10" s="164">
        <v>-26.58</v>
      </c>
      <c r="DU10" s="164">
        <v>100.52</v>
      </c>
      <c r="DV10" s="164">
        <v>62.65</v>
      </c>
      <c r="DW10" s="164">
        <v>95.418199999999999</v>
      </c>
      <c r="DX10" s="164">
        <v>94.454499999999996</v>
      </c>
      <c r="DY10" s="164">
        <v>-79.791899999999998</v>
      </c>
      <c r="DZ10" s="164">
        <v>-79.072699999999998</v>
      </c>
      <c r="EA10" s="164">
        <v>154.55439999999999</v>
      </c>
      <c r="EB10" s="164">
        <v>109.0244</v>
      </c>
      <c r="EC10" s="164">
        <v>104.8723</v>
      </c>
      <c r="ED10" s="164">
        <v>106.6634</v>
      </c>
      <c r="EE10" s="164">
        <v>69.124799999999993</v>
      </c>
      <c r="EF10" s="164">
        <v>49.389699999999998</v>
      </c>
      <c r="EG10" s="164">
        <v>-32.265000000000001</v>
      </c>
      <c r="EH10" s="164">
        <v>88.8626</v>
      </c>
      <c r="EI10" s="164">
        <v>104.30710000000001</v>
      </c>
      <c r="EJ10" s="165"/>
      <c r="EK10" s="164">
        <v>-35.802199999999999</v>
      </c>
      <c r="EL10" s="164">
        <v>-32.594999999999999</v>
      </c>
      <c r="EM10" s="164">
        <v>27.655200000000001</v>
      </c>
      <c r="EN10" s="164">
        <v>-33.455399999999997</v>
      </c>
      <c r="EO10" s="164">
        <v>-31.129899999999999</v>
      </c>
      <c r="EP10" s="164">
        <v>173.62799999999999</v>
      </c>
      <c r="EQ10" s="164">
        <v>-80.815600000000003</v>
      </c>
      <c r="ER10" s="164">
        <v>-82.0398</v>
      </c>
      <c r="ES10" s="164">
        <v>-10.597300000000001</v>
      </c>
      <c r="ET10" s="164">
        <v>0</v>
      </c>
      <c r="EU10" s="164">
        <v>-23.22</v>
      </c>
      <c r="EV10" s="164">
        <v>117.4</v>
      </c>
      <c r="EW10" s="164">
        <v>15.9091</v>
      </c>
      <c r="EX10" s="164">
        <v>-128.7139</v>
      </c>
      <c r="EY10" s="164">
        <v>-38.004199999999997</v>
      </c>
      <c r="EZ10" s="164">
        <v>-37.139499999999998</v>
      </c>
      <c r="FA10" s="164">
        <v>14.334199999999999</v>
      </c>
      <c r="FB10" s="164">
        <v>-49.002600000000001</v>
      </c>
      <c r="FC10" s="164">
        <v>16.869700000000002</v>
      </c>
      <c r="FD10" s="164">
        <v>20.852799999999998</v>
      </c>
      <c r="FE10" s="164">
        <v>20.785900000000002</v>
      </c>
      <c r="FF10" s="165"/>
      <c r="FG10" s="164">
        <v>18.990400000000001</v>
      </c>
      <c r="FH10" s="164">
        <v>19.335599999999999</v>
      </c>
      <c r="FI10" s="164">
        <v>18.432500000000001</v>
      </c>
      <c r="FJ10" s="164">
        <v>98.966700000000003</v>
      </c>
      <c r="FK10" s="164">
        <v>99.134100000000004</v>
      </c>
      <c r="FL10" s="164">
        <v>-152.05029999999999</v>
      </c>
      <c r="FM10" s="164">
        <v>81.210300000000004</v>
      </c>
      <c r="FN10" s="164">
        <v>81.828199999999995</v>
      </c>
      <c r="FO10" s="164">
        <v>-110.0646</v>
      </c>
      <c r="FP10" s="164">
        <v>-105.05759999999999</v>
      </c>
      <c r="FQ10" s="164">
        <v>-41.4026</v>
      </c>
      <c r="FR10" s="164">
        <v>-41.14</v>
      </c>
      <c r="FS10" s="164">
        <v>16.980899999999998</v>
      </c>
      <c r="FT10" s="164">
        <v>0.85360000000000003</v>
      </c>
      <c r="FU10" s="164">
        <v>-10.73</v>
      </c>
      <c r="FV10" s="164">
        <v>18.11</v>
      </c>
      <c r="FW10" s="164">
        <v>-42.057899999999997</v>
      </c>
      <c r="FX10" s="165"/>
      <c r="FY10" s="164">
        <v>-15.417</v>
      </c>
      <c r="FZ10" s="164">
        <v>4.2469999999999999</v>
      </c>
      <c r="GA10" s="165"/>
      <c r="GB10" s="164">
        <v>27.99</v>
      </c>
      <c r="GC10" s="164">
        <v>108.71169999999999</v>
      </c>
      <c r="GD10" s="164">
        <v>111.9815</v>
      </c>
      <c r="GE10" s="164">
        <v>14.29</v>
      </c>
      <c r="GF10" s="164">
        <v>79.079400000000007</v>
      </c>
      <c r="GG10" s="164">
        <v>23.2</v>
      </c>
      <c r="GH10" s="164">
        <v>-22.363700000000001</v>
      </c>
      <c r="GI10" s="164">
        <v>2.5619000000000001</v>
      </c>
      <c r="GJ10" s="164">
        <v>2.9434</v>
      </c>
      <c r="GK10" s="164">
        <v>1.4406000000000001</v>
      </c>
      <c r="GL10" s="165"/>
      <c r="GM10" s="165"/>
      <c r="GN10" s="164">
        <v>-14.8232</v>
      </c>
      <c r="GO10" s="164">
        <v>-31.082899999999999</v>
      </c>
      <c r="GP10" s="164">
        <v>23.877400000000002</v>
      </c>
      <c r="GQ10" s="164">
        <v>32.7316</v>
      </c>
      <c r="GR10" s="164">
        <v>55.306199999999997</v>
      </c>
      <c r="GS10" s="164">
        <v>56.882899999999999</v>
      </c>
      <c r="GT10" s="164">
        <v>-160.14959999999999</v>
      </c>
      <c r="GU10" s="164">
        <v>-19.9482</v>
      </c>
      <c r="GV10" s="164">
        <v>39.161799999999999</v>
      </c>
      <c r="GW10" s="164">
        <v>-38.0974</v>
      </c>
      <c r="GX10" s="164">
        <v>9.9314999999999998</v>
      </c>
      <c r="GY10" s="164">
        <v>5.226</v>
      </c>
      <c r="GZ10" s="164">
        <v>4.9466000000000001</v>
      </c>
      <c r="HA10" s="165"/>
      <c r="HB10" s="164">
        <v>140.7388</v>
      </c>
      <c r="HC10" s="164">
        <v>139.4298</v>
      </c>
      <c r="HD10" s="164">
        <v>282.5</v>
      </c>
      <c r="HE10" s="164">
        <v>-280.60180000000003</v>
      </c>
      <c r="HF10" s="164">
        <v>-614.80759999999998</v>
      </c>
      <c r="HG10" s="164">
        <v>614.64409999999998</v>
      </c>
      <c r="HH10" s="164">
        <v>469.97329999999999</v>
      </c>
      <c r="HI10" s="164">
        <v>-135.77199999999999</v>
      </c>
      <c r="HJ10" s="164">
        <v>-133.02430000000001</v>
      </c>
      <c r="HK10" s="164">
        <v>-65.027799999999999</v>
      </c>
      <c r="HL10" s="164">
        <v>-57.4587</v>
      </c>
      <c r="HM10" s="164">
        <v>84.220600000000005</v>
      </c>
      <c r="HN10" s="164">
        <v>83.944699999999997</v>
      </c>
      <c r="HO10" s="165"/>
      <c r="HP10" s="164">
        <v>-101.13200000000001</v>
      </c>
      <c r="HQ10" s="164">
        <v>39.5871</v>
      </c>
      <c r="HR10" s="164">
        <v>39.4223</v>
      </c>
      <c r="HS10" s="164">
        <v>-28.2896</v>
      </c>
      <c r="HT10" s="164">
        <v>-27.8033</v>
      </c>
      <c r="HU10" s="164">
        <v>117.28</v>
      </c>
      <c r="HV10" s="164">
        <v>117.84</v>
      </c>
      <c r="HW10" s="164">
        <v>11.6</v>
      </c>
      <c r="HX10" s="164">
        <v>11.6</v>
      </c>
      <c r="HY10" s="164">
        <v>21.6371</v>
      </c>
      <c r="HZ10" s="164">
        <v>34.96</v>
      </c>
      <c r="IA10" s="164">
        <v>-339.76190000000003</v>
      </c>
      <c r="IB10" s="164">
        <v>106.84650000000001</v>
      </c>
      <c r="IC10" s="164">
        <v>105.62569999999999</v>
      </c>
      <c r="ID10" s="164">
        <v>15.1</v>
      </c>
      <c r="IE10" s="164">
        <v>-50.5</v>
      </c>
      <c r="IF10" s="164">
        <v>-37.799999999999997</v>
      </c>
      <c r="IG10" s="164">
        <v>-38.200000000000003</v>
      </c>
      <c r="IH10" s="164">
        <v>1.5238</v>
      </c>
      <c r="II10" s="165"/>
      <c r="IJ10" s="164">
        <v>-459.98169999999999</v>
      </c>
      <c r="IK10" s="164">
        <v>-84.076099999999997</v>
      </c>
      <c r="IL10" s="164">
        <v>431.67469999999997</v>
      </c>
      <c r="IM10" s="164">
        <v>358.22109999999998</v>
      </c>
      <c r="IN10" s="164">
        <v>92.413899999999998</v>
      </c>
      <c r="IO10" s="164">
        <v>-345.63490000000002</v>
      </c>
      <c r="IP10" s="164">
        <v>344.84730000000002</v>
      </c>
      <c r="IQ10" s="164">
        <v>-142.9597</v>
      </c>
      <c r="IR10" s="164">
        <v>-221.44990000000001</v>
      </c>
      <c r="IS10" s="164">
        <v>-341.01850000000002</v>
      </c>
      <c r="IT10" s="164">
        <v>94.631399999999999</v>
      </c>
      <c r="IU10" s="164">
        <v>93.808300000000003</v>
      </c>
      <c r="IV10" s="164">
        <v>145.36779999999999</v>
      </c>
      <c r="IW10" s="165">
        <v>-429.86532</v>
      </c>
      <c r="IX10" s="165"/>
      <c r="IY10" s="165"/>
      <c r="IZ10" s="165"/>
      <c r="JA10" s="164">
        <v>-8.9910999999999994</v>
      </c>
      <c r="JB10" s="165"/>
      <c r="JC10" s="164">
        <v>14.48</v>
      </c>
      <c r="JD10" s="164">
        <v>1.377</v>
      </c>
      <c r="JE10" s="164">
        <v>1.375</v>
      </c>
      <c r="JF10" s="164">
        <v>-15.04</v>
      </c>
      <c r="JG10" s="164">
        <v>-9.76</v>
      </c>
      <c r="JH10" s="165"/>
      <c r="JI10" s="164">
        <v>10.2281</v>
      </c>
      <c r="JJ10" s="164">
        <v>-29.472799999999999</v>
      </c>
      <c r="JK10" s="164">
        <v>-38.146000000000001</v>
      </c>
      <c r="JL10" s="164">
        <v>28.6</v>
      </c>
      <c r="JM10" s="164">
        <v>52.277999999999999</v>
      </c>
      <c r="JN10" s="164">
        <v>52.451000000000001</v>
      </c>
      <c r="JO10" s="165"/>
      <c r="JP10" s="164">
        <v>12.958600000000001</v>
      </c>
      <c r="JQ10" s="164">
        <v>53.897399999999998</v>
      </c>
      <c r="JR10" s="164">
        <v>54.404699999999998</v>
      </c>
      <c r="JS10" s="164">
        <v>54.996200000000002</v>
      </c>
      <c r="JT10" s="165"/>
      <c r="JU10" s="164">
        <v>48.7</v>
      </c>
      <c r="JV10" s="164">
        <v>21.9849</v>
      </c>
      <c r="JW10" s="164">
        <v>6.16</v>
      </c>
      <c r="JX10" s="165"/>
      <c r="JY10" s="164">
        <v>-57.216099999999997</v>
      </c>
      <c r="JZ10" s="164">
        <v>81.205799999999996</v>
      </c>
      <c r="KA10" s="164">
        <v>66.299300000000002</v>
      </c>
      <c r="KB10" s="164">
        <v>-57.3202</v>
      </c>
      <c r="KC10" s="164">
        <v>-79.848799999999997</v>
      </c>
      <c r="KD10" s="164">
        <v>56.616999999999997</v>
      </c>
      <c r="KE10" s="164">
        <v>22.616900000000001</v>
      </c>
      <c r="KF10" s="164">
        <v>-60</v>
      </c>
      <c r="KG10" s="164">
        <v>61.1</v>
      </c>
      <c r="KH10" s="164">
        <v>-143.6902</v>
      </c>
      <c r="KI10" s="164">
        <v>372.80239999999998</v>
      </c>
    </row>
    <row r="11" spans="1:295" ht="18" customHeight="1" x14ac:dyDescent="0.3">
      <c r="A11" s="161" t="s">
        <v>80</v>
      </c>
      <c r="B11" s="161" t="s">
        <v>776</v>
      </c>
      <c r="C11" s="164">
        <v>0</v>
      </c>
      <c r="D11" s="164">
        <v>15.638299999999999</v>
      </c>
      <c r="E11" s="164">
        <v>-22.6173</v>
      </c>
      <c r="F11" s="164">
        <v>9.2727000000000004</v>
      </c>
      <c r="G11" s="164">
        <v>21.681699999999999</v>
      </c>
      <c r="H11" s="165"/>
      <c r="I11" s="164">
        <v>41.314900000000002</v>
      </c>
      <c r="J11" s="164">
        <v>-93.094200000000001</v>
      </c>
      <c r="K11" s="164">
        <v>46.215299999999999</v>
      </c>
      <c r="L11" s="164">
        <v>23.3293</v>
      </c>
      <c r="M11" s="164">
        <v>22.633700000000001</v>
      </c>
      <c r="N11" s="164">
        <v>-15.54</v>
      </c>
      <c r="O11" s="164">
        <v>-27.335000000000001</v>
      </c>
      <c r="P11" s="164">
        <v>24.2</v>
      </c>
      <c r="Q11" s="164">
        <v>11.592000000000001</v>
      </c>
      <c r="R11" s="164">
        <v>-24.2</v>
      </c>
      <c r="S11" s="164">
        <v>13.305199999999999</v>
      </c>
      <c r="T11" s="164">
        <v>59.356200000000001</v>
      </c>
      <c r="U11" s="164">
        <v>7.8228</v>
      </c>
      <c r="V11" s="164">
        <v>7.7896999999999998</v>
      </c>
      <c r="W11" s="164">
        <v>13.337300000000001</v>
      </c>
      <c r="X11" s="164">
        <v>13.6745</v>
      </c>
      <c r="Y11" s="164">
        <v>6.0282999999999998</v>
      </c>
      <c r="Z11" s="164">
        <v>1.8692</v>
      </c>
      <c r="AA11" s="165"/>
      <c r="AB11" s="165"/>
      <c r="AC11" s="164">
        <v>-68.83</v>
      </c>
      <c r="AD11" s="164">
        <v>-69.23</v>
      </c>
      <c r="AE11" s="165"/>
      <c r="AF11" s="164">
        <v>13.32</v>
      </c>
      <c r="AG11" s="164">
        <v>26.4</v>
      </c>
      <c r="AH11" s="164">
        <v>5.7089999999999996</v>
      </c>
      <c r="AI11" s="164">
        <v>0.156</v>
      </c>
      <c r="AJ11" s="165">
        <v>0</v>
      </c>
      <c r="AK11" s="164">
        <v>-57.18</v>
      </c>
      <c r="AL11" s="164">
        <v>-68.66</v>
      </c>
      <c r="AM11" s="164">
        <v>58.09</v>
      </c>
      <c r="AN11" s="164">
        <v>58.49</v>
      </c>
      <c r="AO11" s="164">
        <v>10.0961</v>
      </c>
      <c r="AP11" s="164">
        <v>13.2889</v>
      </c>
      <c r="AQ11" s="164">
        <v>59.445300000000003</v>
      </c>
      <c r="AR11" s="164">
        <v>61.139000000000003</v>
      </c>
      <c r="AS11" s="164">
        <v>32.265799999999999</v>
      </c>
      <c r="AT11" s="164">
        <v>-69.494500000000002</v>
      </c>
      <c r="AU11" s="165">
        <v>0</v>
      </c>
      <c r="AV11" s="164">
        <v>16.222000000000001</v>
      </c>
      <c r="AW11" s="164">
        <v>28.046099999999999</v>
      </c>
      <c r="AX11" s="164">
        <v>60.564700000000002</v>
      </c>
      <c r="AY11" s="164">
        <v>63.141100000000002</v>
      </c>
      <c r="AZ11" s="164">
        <v>-37.698300000000003</v>
      </c>
      <c r="BA11" s="164">
        <v>-30.1418</v>
      </c>
      <c r="BB11" s="164">
        <v>-304.65640000000002</v>
      </c>
      <c r="BC11" s="164">
        <v>-9.3203999999999994</v>
      </c>
      <c r="BD11" s="164">
        <v>-13.9</v>
      </c>
      <c r="BE11" s="164">
        <v>-14.2</v>
      </c>
      <c r="BF11" s="164">
        <v>77.2517</v>
      </c>
      <c r="BG11" s="164">
        <v>3.7744</v>
      </c>
      <c r="BH11" s="164">
        <v>-4.9446000000000003</v>
      </c>
      <c r="BI11" s="165"/>
      <c r="BJ11" s="164">
        <v>-23.752700000000001</v>
      </c>
      <c r="BK11" s="164">
        <v>7.0271999999999997</v>
      </c>
      <c r="BL11" s="165"/>
      <c r="BM11" s="164">
        <v>1.2584</v>
      </c>
      <c r="BN11" s="164">
        <v>334.42169999999999</v>
      </c>
      <c r="BO11" s="164">
        <v>46.540700000000001</v>
      </c>
      <c r="BP11" s="164">
        <v>46.510199999999998</v>
      </c>
      <c r="BQ11" s="164">
        <v>-78.830200000000005</v>
      </c>
      <c r="BR11" s="164">
        <v>428.71039999999999</v>
      </c>
      <c r="BS11" s="165"/>
      <c r="BT11" s="164">
        <v>-50.235399999999998</v>
      </c>
      <c r="BU11" s="164">
        <v>51.301400000000001</v>
      </c>
      <c r="BV11" s="164">
        <v>84.007900000000006</v>
      </c>
      <c r="BW11" s="164">
        <v>24.48</v>
      </c>
      <c r="BX11" s="164">
        <v>22.46</v>
      </c>
      <c r="BY11" s="164">
        <v>52.71</v>
      </c>
      <c r="BZ11" s="164">
        <v>71.19</v>
      </c>
      <c r="CA11" s="164">
        <v>-98.454300000000003</v>
      </c>
      <c r="CB11" s="164">
        <v>-98.588200000000001</v>
      </c>
      <c r="CC11" s="164">
        <v>169.80459999999999</v>
      </c>
      <c r="CD11" s="164">
        <v>169.60759999999999</v>
      </c>
      <c r="CE11" s="165"/>
      <c r="CF11" s="164">
        <v>-101.965</v>
      </c>
      <c r="CG11" s="164">
        <v>-100.2838</v>
      </c>
      <c r="CH11" s="164">
        <v>-6.0829000000000004</v>
      </c>
      <c r="CI11" s="165"/>
      <c r="CJ11" s="165"/>
      <c r="CK11" s="165"/>
      <c r="CL11" s="164">
        <v>101.9</v>
      </c>
      <c r="CM11" s="164">
        <v>90.9</v>
      </c>
      <c r="CN11" s="164">
        <v>-14.03</v>
      </c>
      <c r="CO11" s="164">
        <v>56.169699999999999</v>
      </c>
      <c r="CP11" s="164">
        <v>55.079900000000002</v>
      </c>
      <c r="CQ11" s="164">
        <v>54.626300000000001</v>
      </c>
      <c r="CR11" s="164">
        <v>13.0357</v>
      </c>
      <c r="CS11" s="164">
        <v>13.902799999999999</v>
      </c>
      <c r="CT11" s="164">
        <v>-31.2986</v>
      </c>
      <c r="CU11" s="164">
        <v>-23.403600000000001</v>
      </c>
      <c r="CV11" s="164">
        <v>-32.745199999999997</v>
      </c>
      <c r="CW11" s="164">
        <v>12.2438</v>
      </c>
      <c r="CX11" s="164">
        <v>62.32</v>
      </c>
      <c r="CY11" s="164">
        <v>32.57</v>
      </c>
      <c r="CZ11" s="164">
        <v>37.038600000000002</v>
      </c>
      <c r="DA11" s="164">
        <v>35.014299999999999</v>
      </c>
      <c r="DB11" s="164">
        <v>27.5671</v>
      </c>
      <c r="DC11" s="165"/>
      <c r="DD11" s="165"/>
      <c r="DE11" s="165"/>
      <c r="DF11" s="164">
        <v>-83.4465</v>
      </c>
      <c r="DG11" s="165"/>
      <c r="DH11" s="164">
        <v>-15.170400000000001</v>
      </c>
      <c r="DI11" s="164">
        <v>-80.8</v>
      </c>
      <c r="DJ11" s="164">
        <v>-81.7</v>
      </c>
      <c r="DK11" s="164">
        <v>29.8691</v>
      </c>
      <c r="DL11" s="164">
        <v>31.942699999999999</v>
      </c>
      <c r="DM11" s="164">
        <v>43.222099999999998</v>
      </c>
      <c r="DN11" s="164">
        <v>45.1355</v>
      </c>
      <c r="DO11" s="164">
        <v>31.46</v>
      </c>
      <c r="DP11" s="164">
        <v>-4.8099999999999996</v>
      </c>
      <c r="DQ11" s="164">
        <v>66.045500000000004</v>
      </c>
      <c r="DR11" s="164">
        <v>82.829700000000003</v>
      </c>
      <c r="DS11" s="164">
        <v>-25.73</v>
      </c>
      <c r="DT11" s="164">
        <v>-26.34</v>
      </c>
      <c r="DU11" s="164">
        <v>95.96</v>
      </c>
      <c r="DV11" s="164">
        <v>60.44</v>
      </c>
      <c r="DW11" s="164">
        <v>83.054500000000004</v>
      </c>
      <c r="DX11" s="164">
        <v>82.709100000000007</v>
      </c>
      <c r="DY11" s="164">
        <v>-82.328199999999995</v>
      </c>
      <c r="DZ11" s="164">
        <v>-80.327299999999994</v>
      </c>
      <c r="EA11" s="164">
        <v>143.17769999999999</v>
      </c>
      <c r="EB11" s="164">
        <v>97.953400000000002</v>
      </c>
      <c r="EC11" s="164">
        <v>91.562299999999993</v>
      </c>
      <c r="ED11" s="164">
        <v>94.3553</v>
      </c>
      <c r="EE11" s="164">
        <v>65.139899999999997</v>
      </c>
      <c r="EF11" s="164">
        <v>44.273000000000003</v>
      </c>
      <c r="EG11" s="164">
        <v>-32.277999999999999</v>
      </c>
      <c r="EH11" s="164">
        <v>88.881200000000007</v>
      </c>
      <c r="EI11" s="164">
        <v>79.018100000000004</v>
      </c>
      <c r="EJ11" s="165"/>
      <c r="EK11" s="164">
        <v>-34.393900000000002</v>
      </c>
      <c r="EL11" s="164">
        <v>-31.950099999999999</v>
      </c>
      <c r="EM11" s="164">
        <v>29.1006</v>
      </c>
      <c r="EN11" s="164">
        <v>-35.509500000000003</v>
      </c>
      <c r="EO11" s="164">
        <v>-35.392000000000003</v>
      </c>
      <c r="EP11" s="164">
        <v>162.876</v>
      </c>
      <c r="EQ11" s="164">
        <v>-81.029200000000003</v>
      </c>
      <c r="ER11" s="164">
        <v>-82.624499999999998</v>
      </c>
      <c r="ES11" s="164">
        <v>-5.2224000000000004</v>
      </c>
      <c r="ET11" s="164">
        <v>17.61</v>
      </c>
      <c r="EU11" s="164">
        <v>-14.48</v>
      </c>
      <c r="EV11" s="164">
        <v>84.9</v>
      </c>
      <c r="EW11" s="164">
        <v>15.484999999999999</v>
      </c>
      <c r="EX11" s="164">
        <v>-133.49350000000001</v>
      </c>
      <c r="EY11" s="164">
        <v>-36.191499999999998</v>
      </c>
      <c r="EZ11" s="164">
        <v>-35.25</v>
      </c>
      <c r="FA11" s="164">
        <v>11.937099999999999</v>
      </c>
      <c r="FB11" s="164">
        <v>-43.9557</v>
      </c>
      <c r="FC11" s="164">
        <v>16.322600000000001</v>
      </c>
      <c r="FD11" s="164">
        <v>20.5791</v>
      </c>
      <c r="FE11" s="164">
        <v>20.5565</v>
      </c>
      <c r="FF11" s="165"/>
      <c r="FG11" s="164">
        <v>18.845500000000001</v>
      </c>
      <c r="FH11" s="164">
        <v>19.336300000000001</v>
      </c>
      <c r="FI11" s="164">
        <v>18.986899999999999</v>
      </c>
      <c r="FJ11" s="164">
        <v>99.134100000000004</v>
      </c>
      <c r="FK11" s="164">
        <v>99.301599999999993</v>
      </c>
      <c r="FL11" s="164">
        <v>-148.19880000000001</v>
      </c>
      <c r="FM11" s="164">
        <v>83.992699999999999</v>
      </c>
      <c r="FN11" s="164">
        <v>83.150999999999996</v>
      </c>
      <c r="FO11" s="164">
        <v>-106.5967</v>
      </c>
      <c r="FP11" s="164">
        <v>-100.4592</v>
      </c>
      <c r="FQ11" s="164">
        <v>-40.977800000000002</v>
      </c>
      <c r="FR11" s="164">
        <v>-41.12</v>
      </c>
      <c r="FS11" s="164">
        <v>16.062899999999999</v>
      </c>
      <c r="FT11" s="164">
        <v>0.78639999999999999</v>
      </c>
      <c r="FU11" s="164">
        <v>-10.32</v>
      </c>
      <c r="FV11" s="164">
        <v>17.71</v>
      </c>
      <c r="FW11" s="164">
        <v>-41.317500000000003</v>
      </c>
      <c r="FX11" s="165"/>
      <c r="FY11" s="165"/>
      <c r="FZ11" s="164">
        <v>4.3689999999999998</v>
      </c>
      <c r="GA11" s="165"/>
      <c r="GB11" s="164">
        <v>27.47</v>
      </c>
      <c r="GC11" s="164">
        <v>102.9675</v>
      </c>
      <c r="GD11" s="164">
        <v>108.2632</v>
      </c>
      <c r="GE11" s="164">
        <v>14.16</v>
      </c>
      <c r="GF11" s="164">
        <v>77.362300000000005</v>
      </c>
      <c r="GG11" s="164">
        <v>24.8</v>
      </c>
      <c r="GH11" s="164">
        <v>-22.014199999999999</v>
      </c>
      <c r="GI11" s="164">
        <v>2.9693000000000001</v>
      </c>
      <c r="GJ11" s="164">
        <v>3.2124999999999999</v>
      </c>
      <c r="GK11" s="164">
        <v>1.3937999999999999</v>
      </c>
      <c r="GL11" s="165"/>
      <c r="GM11" s="165"/>
      <c r="GN11" s="165"/>
      <c r="GO11" s="164">
        <v>-29.721299999999999</v>
      </c>
      <c r="GP11" s="164">
        <v>23.6404</v>
      </c>
      <c r="GQ11" s="164">
        <v>31.011399999999998</v>
      </c>
      <c r="GR11" s="164">
        <v>57.6372</v>
      </c>
      <c r="GS11" s="164">
        <v>57.427799999999998</v>
      </c>
      <c r="GT11" s="164">
        <v>-153.41050000000001</v>
      </c>
      <c r="GU11" s="164">
        <v>-19.516500000000001</v>
      </c>
      <c r="GV11" s="164">
        <v>38.061300000000003</v>
      </c>
      <c r="GW11" s="164">
        <v>-36.415500000000002</v>
      </c>
      <c r="GX11" s="164">
        <v>9.7143999999999995</v>
      </c>
      <c r="GY11" s="164">
        <v>4.7462</v>
      </c>
      <c r="GZ11" s="164">
        <v>4.4615</v>
      </c>
      <c r="HA11" s="165"/>
      <c r="HB11" s="164">
        <v>135.0453</v>
      </c>
      <c r="HC11" s="164">
        <v>135.56219999999999</v>
      </c>
      <c r="HD11" s="164">
        <v>280.8</v>
      </c>
      <c r="HE11" s="164">
        <v>-278.16879999999998</v>
      </c>
      <c r="HF11" s="164">
        <v>-606.08309999999994</v>
      </c>
      <c r="HG11" s="164">
        <v>607.00009999999997</v>
      </c>
      <c r="HH11" s="164">
        <v>436.20359999999999</v>
      </c>
      <c r="HI11" s="164">
        <v>-130.2893</v>
      </c>
      <c r="HJ11" s="164">
        <v>-128.8655</v>
      </c>
      <c r="HK11" s="164">
        <v>-66.741</v>
      </c>
      <c r="HL11" s="164">
        <v>-60.108699999999999</v>
      </c>
      <c r="HM11" s="164">
        <v>82.350999999999999</v>
      </c>
      <c r="HN11" s="164">
        <v>81.810699999999997</v>
      </c>
      <c r="HO11" s="165"/>
      <c r="HP11" s="165"/>
      <c r="HQ11" s="164">
        <v>36.203299999999999</v>
      </c>
      <c r="HR11" s="164">
        <v>36.269199999999998</v>
      </c>
      <c r="HS11" s="164">
        <v>-25.604199999999999</v>
      </c>
      <c r="HT11" s="164">
        <v>-25.808299999999999</v>
      </c>
      <c r="HU11" s="164">
        <v>119.76</v>
      </c>
      <c r="HV11" s="164">
        <v>118.4</v>
      </c>
      <c r="HW11" s="164">
        <v>9.9</v>
      </c>
      <c r="HX11" s="164">
        <v>10.5</v>
      </c>
      <c r="HY11" s="164">
        <v>21.6371</v>
      </c>
      <c r="HZ11" s="164">
        <v>31.6</v>
      </c>
      <c r="IA11" s="164">
        <v>-333.13760000000002</v>
      </c>
      <c r="IB11" s="164">
        <v>104.78660000000001</v>
      </c>
      <c r="IC11" s="164">
        <v>104.5997</v>
      </c>
      <c r="ID11" s="164">
        <v>15.1</v>
      </c>
      <c r="IE11" s="164">
        <v>-48.6</v>
      </c>
      <c r="IF11" s="164">
        <v>-35.4</v>
      </c>
      <c r="IG11" s="164">
        <v>-35</v>
      </c>
      <c r="IH11" s="165"/>
      <c r="II11" s="165"/>
      <c r="IJ11" s="164">
        <v>-429.8279</v>
      </c>
      <c r="IK11" s="164">
        <v>-61.856299999999997</v>
      </c>
      <c r="IL11" s="164">
        <v>422.98849999999999</v>
      </c>
      <c r="IM11" s="164">
        <v>356.68430000000001</v>
      </c>
      <c r="IN11" s="164">
        <v>113.0138</v>
      </c>
      <c r="IO11" s="164">
        <v>-344.51409999999998</v>
      </c>
      <c r="IP11" s="164">
        <v>342.2405</v>
      </c>
      <c r="IQ11" s="164">
        <v>-141.20769999999999</v>
      </c>
      <c r="IR11" s="164">
        <v>-219.2783</v>
      </c>
      <c r="IS11" s="164">
        <v>-339.00790000000001</v>
      </c>
      <c r="IT11" s="164">
        <v>94.853099999999998</v>
      </c>
      <c r="IU11" s="164">
        <v>94.645300000000006</v>
      </c>
      <c r="IV11" s="164">
        <v>140.48849999999999</v>
      </c>
      <c r="IW11" s="165">
        <v>-428.02116000000001</v>
      </c>
      <c r="IX11" s="165"/>
      <c r="IY11" s="165"/>
      <c r="IZ11" s="165"/>
      <c r="JA11" s="164">
        <v>-9.0953999999999997</v>
      </c>
      <c r="JB11" s="165"/>
      <c r="JC11" s="164">
        <v>15.92</v>
      </c>
      <c r="JD11" s="164">
        <v>1.4490000000000001</v>
      </c>
      <c r="JE11" s="164">
        <v>1.4450000000000001</v>
      </c>
      <c r="JF11" s="164">
        <v>-15.76</v>
      </c>
      <c r="JG11" s="164">
        <v>-10.08</v>
      </c>
      <c r="JH11" s="165"/>
      <c r="JI11" s="164">
        <v>11.0185</v>
      </c>
      <c r="JJ11" s="164">
        <v>-29.2378</v>
      </c>
      <c r="JK11" s="164">
        <v>-39.024900000000002</v>
      </c>
      <c r="JL11" s="164">
        <v>29.1</v>
      </c>
      <c r="JM11" s="164">
        <v>53.338000000000001</v>
      </c>
      <c r="JN11" s="164">
        <v>53.316000000000003</v>
      </c>
      <c r="JO11" s="165"/>
      <c r="JP11" s="164">
        <v>13.178800000000001</v>
      </c>
      <c r="JQ11" s="164">
        <v>53.0441</v>
      </c>
      <c r="JR11" s="164">
        <v>53.600900000000003</v>
      </c>
      <c r="JS11" s="164">
        <v>53.1188</v>
      </c>
      <c r="JT11" s="165"/>
      <c r="JU11" s="164">
        <v>50</v>
      </c>
      <c r="JV11" s="164">
        <v>22.410699999999999</v>
      </c>
      <c r="JW11" s="164">
        <v>5.91</v>
      </c>
      <c r="JX11" s="165"/>
      <c r="JY11" s="164">
        <v>-58.955599999999997</v>
      </c>
      <c r="JZ11" s="164">
        <v>81.607900000000001</v>
      </c>
      <c r="KA11" s="164">
        <v>67.160399999999996</v>
      </c>
      <c r="KB11" s="164">
        <v>-57.3384</v>
      </c>
      <c r="KC11" s="164">
        <v>-80.173900000000003</v>
      </c>
      <c r="KD11" s="164">
        <v>59.151400000000002</v>
      </c>
      <c r="KE11" s="164">
        <v>21.191299999999998</v>
      </c>
      <c r="KF11" s="164">
        <v>-60.9</v>
      </c>
      <c r="KG11" s="164">
        <v>62.3</v>
      </c>
      <c r="KH11" s="164">
        <v>-163.38849999999999</v>
      </c>
      <c r="KI11" s="164">
        <v>377.72609999999997</v>
      </c>
    </row>
    <row r="12" spans="1:295" ht="18" customHeight="1" x14ac:dyDescent="0.3">
      <c r="A12" s="161" t="s">
        <v>80</v>
      </c>
      <c r="B12" s="161" t="s">
        <v>777</v>
      </c>
      <c r="C12" s="164">
        <v>0</v>
      </c>
      <c r="D12" s="164">
        <v>15.441599999999999</v>
      </c>
      <c r="E12" s="164">
        <v>-22.026</v>
      </c>
      <c r="F12" s="164">
        <v>8.9057999999999993</v>
      </c>
      <c r="G12" s="164">
        <v>20.026900000000001</v>
      </c>
      <c r="H12" s="165"/>
      <c r="I12" s="164">
        <v>40.717700000000001</v>
      </c>
      <c r="J12" s="164">
        <v>-91.256200000000007</v>
      </c>
      <c r="K12" s="164">
        <v>45.520099999999999</v>
      </c>
      <c r="L12" s="164">
        <v>22.831299999999999</v>
      </c>
      <c r="M12" s="164">
        <v>22.229299999999999</v>
      </c>
      <c r="N12" s="164">
        <v>-11.1</v>
      </c>
      <c r="O12" s="164">
        <v>-27.792000000000002</v>
      </c>
      <c r="P12" s="164">
        <v>24.2</v>
      </c>
      <c r="Q12" s="164">
        <v>10.763999999999999</v>
      </c>
      <c r="R12" s="164">
        <v>-24.2</v>
      </c>
      <c r="S12" s="164">
        <v>13.6652</v>
      </c>
      <c r="T12" s="164">
        <v>57.817399999999999</v>
      </c>
      <c r="U12" s="164">
        <v>7.7618999999999998</v>
      </c>
      <c r="V12" s="164">
        <v>7.7422000000000004</v>
      </c>
      <c r="W12" s="164">
        <v>12.762600000000001</v>
      </c>
      <c r="X12" s="164">
        <v>14.339399999999999</v>
      </c>
      <c r="Y12" s="164">
        <v>5.9496000000000002</v>
      </c>
      <c r="Z12" s="164">
        <v>1.284</v>
      </c>
      <c r="AA12" s="165"/>
      <c r="AB12" s="165"/>
      <c r="AC12" s="164">
        <v>-65.92</v>
      </c>
      <c r="AD12" s="164">
        <v>-65.97</v>
      </c>
      <c r="AE12" s="165"/>
      <c r="AF12" s="164">
        <v>11.1</v>
      </c>
      <c r="AG12" s="164">
        <v>26.4</v>
      </c>
      <c r="AH12" s="164">
        <v>5.6150000000000002</v>
      </c>
      <c r="AI12" s="164">
        <v>0.155</v>
      </c>
      <c r="AJ12" s="165">
        <v>0</v>
      </c>
      <c r="AK12" s="164">
        <v>-48.64</v>
      </c>
      <c r="AL12" s="164">
        <v>-78.739999999999995</v>
      </c>
      <c r="AM12" s="164">
        <v>49.22</v>
      </c>
      <c r="AN12" s="164">
        <v>49.55</v>
      </c>
      <c r="AO12" s="164">
        <v>10.278700000000001</v>
      </c>
      <c r="AP12" s="164">
        <v>12.862299999999999</v>
      </c>
      <c r="AQ12" s="164">
        <v>58.282499999999999</v>
      </c>
      <c r="AR12" s="164">
        <v>60.481000000000002</v>
      </c>
      <c r="AS12" s="164">
        <v>31.071400000000001</v>
      </c>
      <c r="AT12" s="164">
        <v>-62.453800000000001</v>
      </c>
      <c r="AU12" s="165">
        <v>0</v>
      </c>
      <c r="AV12" s="164">
        <v>7.8947000000000003</v>
      </c>
      <c r="AW12" s="164">
        <v>7.8996000000000004</v>
      </c>
      <c r="AX12" s="164">
        <v>62.1023</v>
      </c>
      <c r="AY12" s="164">
        <v>63.600299999999997</v>
      </c>
      <c r="AZ12" s="164">
        <v>-41.447299999999998</v>
      </c>
      <c r="BA12" s="164">
        <v>-45.3887</v>
      </c>
      <c r="BB12" s="164">
        <v>-279.03949999999998</v>
      </c>
      <c r="BC12" s="164">
        <v>-7.5046999999999997</v>
      </c>
      <c r="BD12" s="164">
        <v>-13.9</v>
      </c>
      <c r="BE12" s="164">
        <v>-13.9</v>
      </c>
      <c r="BF12" s="164">
        <v>67.146100000000004</v>
      </c>
      <c r="BG12" s="164">
        <v>4.0311000000000003</v>
      </c>
      <c r="BH12" s="164">
        <v>-4.7195</v>
      </c>
      <c r="BI12" s="165"/>
      <c r="BJ12" s="164">
        <v>-22.539400000000001</v>
      </c>
      <c r="BK12" s="164">
        <v>6.2503000000000002</v>
      </c>
      <c r="BL12" s="165"/>
      <c r="BM12" s="164">
        <v>0.66749999999999998</v>
      </c>
      <c r="BN12" s="164">
        <v>309.70179999999999</v>
      </c>
      <c r="BO12" s="164">
        <v>57.100099999999998</v>
      </c>
      <c r="BP12" s="164">
        <v>57.191699999999997</v>
      </c>
      <c r="BQ12" s="164">
        <v>-87.684899999999999</v>
      </c>
      <c r="BR12" s="164">
        <v>425.67590000000001</v>
      </c>
      <c r="BS12" s="165"/>
      <c r="BT12" s="164">
        <v>-40.496499999999997</v>
      </c>
      <c r="BU12" s="164">
        <v>41.766800000000003</v>
      </c>
      <c r="BV12" s="164">
        <v>82.041899999999998</v>
      </c>
      <c r="BW12" s="164">
        <v>24.4</v>
      </c>
      <c r="BX12" s="164">
        <v>22.58</v>
      </c>
      <c r="BY12" s="164">
        <v>51.09</v>
      </c>
      <c r="BZ12" s="164">
        <v>69.81</v>
      </c>
      <c r="CA12" s="164">
        <v>-93.899699999999996</v>
      </c>
      <c r="CB12" s="164">
        <v>-93.899699999999996</v>
      </c>
      <c r="CC12" s="164">
        <v>160.67140000000001</v>
      </c>
      <c r="CD12" s="164">
        <v>161.48179999999999</v>
      </c>
      <c r="CE12" s="165"/>
      <c r="CF12" s="164">
        <v>-100.2081</v>
      </c>
      <c r="CG12" s="164">
        <v>-99.406099999999995</v>
      </c>
      <c r="CH12" s="164">
        <v>-5.6906999999999996</v>
      </c>
      <c r="CI12" s="165"/>
      <c r="CJ12" s="165"/>
      <c r="CK12" s="165"/>
      <c r="CL12" s="164">
        <v>99.4</v>
      </c>
      <c r="CM12" s="164">
        <v>89</v>
      </c>
      <c r="CN12" s="164">
        <v>-14.02</v>
      </c>
      <c r="CO12" s="164">
        <v>54.0398</v>
      </c>
      <c r="CP12" s="164">
        <v>53.272500000000001</v>
      </c>
      <c r="CQ12" s="164">
        <v>52.921199999999999</v>
      </c>
      <c r="CR12" s="164">
        <v>9.2474000000000007</v>
      </c>
      <c r="CS12" s="164">
        <v>9.5449000000000002</v>
      </c>
      <c r="CT12" s="164">
        <v>-29.479600000000001</v>
      </c>
      <c r="CU12" s="164">
        <v>-21.164100000000001</v>
      </c>
      <c r="CV12" s="164">
        <v>-32.087699999999998</v>
      </c>
      <c r="CW12" s="164">
        <v>11.818300000000001</v>
      </c>
      <c r="CX12" s="164">
        <v>61.39</v>
      </c>
      <c r="CY12" s="164">
        <v>31.9</v>
      </c>
      <c r="CZ12" s="164">
        <v>36.101100000000002</v>
      </c>
      <c r="DA12" s="164">
        <v>34.5749</v>
      </c>
      <c r="DB12" s="164">
        <v>27.212800000000001</v>
      </c>
      <c r="DC12" s="165"/>
      <c r="DD12" s="165"/>
      <c r="DE12" s="165"/>
      <c r="DF12" s="164">
        <v>-93.538499999999999</v>
      </c>
      <c r="DG12" s="165"/>
      <c r="DH12" s="164">
        <v>-14.8774</v>
      </c>
      <c r="DI12" s="164">
        <v>-78.5</v>
      </c>
      <c r="DJ12" s="164">
        <v>-79.400000000000006</v>
      </c>
      <c r="DK12" s="164">
        <v>28.8748</v>
      </c>
      <c r="DL12" s="164">
        <v>30.770900000000001</v>
      </c>
      <c r="DM12" s="164">
        <v>43.222099999999998</v>
      </c>
      <c r="DN12" s="164">
        <v>43.9636</v>
      </c>
      <c r="DO12" s="164">
        <v>30.48</v>
      </c>
      <c r="DP12" s="164">
        <v>-5.04</v>
      </c>
      <c r="DQ12" s="164">
        <v>61.054499999999997</v>
      </c>
      <c r="DR12" s="164">
        <v>91.997699999999995</v>
      </c>
      <c r="DS12" s="164">
        <v>-25.3</v>
      </c>
      <c r="DT12" s="164">
        <v>-25.68</v>
      </c>
      <c r="DU12" s="164">
        <v>93.24</v>
      </c>
      <c r="DV12" s="164">
        <v>58.97</v>
      </c>
      <c r="DW12" s="164">
        <v>93.763599999999997</v>
      </c>
      <c r="DX12" s="164">
        <v>92.309100000000001</v>
      </c>
      <c r="DY12" s="164">
        <v>-73.4084</v>
      </c>
      <c r="DZ12" s="164">
        <v>-71.663600000000002</v>
      </c>
      <c r="EA12" s="164">
        <v>149.41460000000001</v>
      </c>
      <c r="EB12" s="164">
        <v>103.9723</v>
      </c>
      <c r="EC12" s="164">
        <v>98.854500000000002</v>
      </c>
      <c r="ED12" s="164">
        <v>100.7388</v>
      </c>
      <c r="EE12" s="164">
        <v>43.950099999999999</v>
      </c>
      <c r="EF12" s="164">
        <v>24.7059</v>
      </c>
      <c r="EG12" s="164">
        <v>-32.906999999999996</v>
      </c>
      <c r="EH12" s="164">
        <v>100.0608</v>
      </c>
      <c r="EI12" s="164">
        <v>78.141499999999994</v>
      </c>
      <c r="EJ12" s="165"/>
      <c r="EK12" s="164">
        <v>-34.6053</v>
      </c>
      <c r="EL12" s="164">
        <v>-31.561399999999999</v>
      </c>
      <c r="EM12" s="164">
        <v>52.642699999999998</v>
      </c>
      <c r="EN12" s="164">
        <v>-28.4618</v>
      </c>
      <c r="EO12" s="164">
        <v>-26.9724</v>
      </c>
      <c r="EP12" s="164">
        <v>56.88</v>
      </c>
      <c r="EQ12" s="164">
        <v>-66.224400000000003</v>
      </c>
      <c r="ER12" s="164">
        <v>-67.123599999999996</v>
      </c>
      <c r="ES12" s="164">
        <v>14.412699999999999</v>
      </c>
      <c r="ET12" s="164">
        <v>0</v>
      </c>
      <c r="EU12" s="164">
        <v>-22.8</v>
      </c>
      <c r="EV12" s="164">
        <v>1</v>
      </c>
      <c r="EW12" s="164">
        <v>15.1745</v>
      </c>
      <c r="EX12" s="164">
        <v>-116.6301</v>
      </c>
      <c r="EY12" s="164">
        <v>-36.187899999999999</v>
      </c>
      <c r="EZ12" s="164">
        <v>-35.863700000000001</v>
      </c>
      <c r="FA12" s="164">
        <v>10.1386</v>
      </c>
      <c r="FB12" s="164">
        <v>-22.1526</v>
      </c>
      <c r="FC12" s="164">
        <v>-8.2629999999999999</v>
      </c>
      <c r="FD12" s="164">
        <v>21.012</v>
      </c>
      <c r="FE12" s="164">
        <v>20.728100000000001</v>
      </c>
      <c r="FF12" s="165"/>
      <c r="FG12" s="164">
        <v>18.742699999999999</v>
      </c>
      <c r="FH12" s="164">
        <v>19.060600000000001</v>
      </c>
      <c r="FI12" s="164">
        <v>18.409300000000002</v>
      </c>
      <c r="FJ12" s="164">
        <v>93.440600000000003</v>
      </c>
      <c r="FK12" s="164">
        <v>94.445400000000006</v>
      </c>
      <c r="FL12" s="164">
        <v>-121.2384</v>
      </c>
      <c r="FM12" s="164">
        <v>75.486500000000007</v>
      </c>
      <c r="FN12" s="164">
        <v>75.6785</v>
      </c>
      <c r="FO12" s="164">
        <v>-90.297200000000004</v>
      </c>
      <c r="FP12" s="164">
        <v>-85.127700000000004</v>
      </c>
      <c r="FQ12" s="164">
        <v>-34.832700000000003</v>
      </c>
      <c r="FR12" s="164">
        <v>-40.08</v>
      </c>
      <c r="FS12" s="164">
        <v>15.076499999999999</v>
      </c>
      <c r="FT12" s="164">
        <v>0.76200000000000001</v>
      </c>
      <c r="FU12" s="164">
        <v>-9.49</v>
      </c>
      <c r="FV12" s="164">
        <v>18.850000000000001</v>
      </c>
      <c r="FW12" s="164">
        <v>-35.571899999999999</v>
      </c>
      <c r="FX12" s="165"/>
      <c r="FY12" s="164">
        <v>-15.579000000000001</v>
      </c>
      <c r="FZ12" s="164">
        <v>4.2060000000000004</v>
      </c>
      <c r="GA12" s="165"/>
      <c r="GB12" s="164">
        <v>26.57</v>
      </c>
      <c r="GC12" s="164">
        <v>86.550399999999996</v>
      </c>
      <c r="GD12" s="164">
        <v>90.035799999999995</v>
      </c>
      <c r="GE12" s="165"/>
      <c r="GF12" s="164">
        <v>74.019300000000001</v>
      </c>
      <c r="GG12" s="164">
        <v>23.7</v>
      </c>
      <c r="GH12" s="164">
        <v>-19.869299999999999</v>
      </c>
      <c r="GI12" s="164">
        <v>2.9590000000000001</v>
      </c>
      <c r="GJ12" s="164">
        <v>3.0508000000000002</v>
      </c>
      <c r="GK12" s="164">
        <v>1.4145000000000001</v>
      </c>
      <c r="GL12" s="165"/>
      <c r="GM12" s="165"/>
      <c r="GN12" s="164">
        <v>-14.234400000000001</v>
      </c>
      <c r="GO12" s="164">
        <v>-27.717099999999999</v>
      </c>
      <c r="GP12" s="164">
        <v>22.636900000000001</v>
      </c>
      <c r="GQ12" s="164">
        <v>28.627400000000002</v>
      </c>
      <c r="GR12" s="164">
        <v>55.912599999999998</v>
      </c>
      <c r="GS12" s="164">
        <v>58.116799999999998</v>
      </c>
      <c r="GT12" s="164">
        <v>-142.34819999999999</v>
      </c>
      <c r="GU12" s="164">
        <v>-18.738399999999999</v>
      </c>
      <c r="GV12" s="164">
        <v>36.350099999999998</v>
      </c>
      <c r="GW12" s="164">
        <v>-35.383099999999999</v>
      </c>
      <c r="GX12" s="164">
        <v>9.6719000000000008</v>
      </c>
      <c r="GY12" s="164">
        <v>4.7072000000000003</v>
      </c>
      <c r="GZ12" s="164">
        <v>4.4086999999999996</v>
      </c>
      <c r="HA12" s="164">
        <v>11.27</v>
      </c>
      <c r="HB12" s="164">
        <v>135.0712</v>
      </c>
      <c r="HC12" s="164">
        <v>135.16220000000001</v>
      </c>
      <c r="HD12" s="164">
        <v>273.7</v>
      </c>
      <c r="HE12" s="164">
        <v>-272.65339999999998</v>
      </c>
      <c r="HF12" s="164">
        <v>-593.45460000000003</v>
      </c>
      <c r="HG12" s="164">
        <v>601.24260000000004</v>
      </c>
      <c r="HH12" s="164">
        <v>423.63229999999999</v>
      </c>
      <c r="HI12" s="164">
        <v>-131.6223</v>
      </c>
      <c r="HJ12" s="164">
        <v>-128.7833</v>
      </c>
      <c r="HK12" s="164">
        <v>-64.570599999999999</v>
      </c>
      <c r="HL12" s="164">
        <v>-56.856299999999997</v>
      </c>
      <c r="HM12" s="164">
        <v>83.684299999999993</v>
      </c>
      <c r="HN12" s="164">
        <v>81.816299999999998</v>
      </c>
      <c r="HO12" s="165"/>
      <c r="HP12" s="165"/>
      <c r="HQ12" s="164">
        <v>35.357300000000002</v>
      </c>
      <c r="HR12" s="164">
        <v>35.291400000000003</v>
      </c>
      <c r="HS12" s="164">
        <v>-24.380099999999999</v>
      </c>
      <c r="HT12" s="164">
        <v>-24.889199999999999</v>
      </c>
      <c r="HU12" s="164">
        <v>119.21</v>
      </c>
      <c r="HV12" s="164">
        <v>118.62</v>
      </c>
      <c r="HW12" s="164">
        <v>12.9</v>
      </c>
      <c r="HX12" s="164">
        <v>12.4</v>
      </c>
      <c r="HY12" s="164">
        <v>21.577300000000001</v>
      </c>
      <c r="HZ12" s="164">
        <v>30.56</v>
      </c>
      <c r="IA12" s="164">
        <v>-330.2353</v>
      </c>
      <c r="IB12" s="164">
        <v>100.1829</v>
      </c>
      <c r="IC12" s="164">
        <v>99.948300000000003</v>
      </c>
      <c r="ID12" s="164">
        <v>15.1</v>
      </c>
      <c r="IE12" s="164">
        <v>-46.8</v>
      </c>
      <c r="IF12" s="164">
        <v>-33.5</v>
      </c>
      <c r="IG12" s="164">
        <v>-33.700000000000003</v>
      </c>
      <c r="IH12" s="165"/>
      <c r="II12" s="164">
        <v>1.3468</v>
      </c>
      <c r="IJ12" s="164">
        <v>-421.08730000000003</v>
      </c>
      <c r="IK12" s="164">
        <v>-59.082900000000002</v>
      </c>
      <c r="IL12" s="164">
        <v>424.24900000000002</v>
      </c>
      <c r="IM12" s="164">
        <v>353.2704</v>
      </c>
      <c r="IN12" s="164">
        <v>118.30070000000001</v>
      </c>
      <c r="IO12" s="164">
        <v>-347.42020000000002</v>
      </c>
      <c r="IP12" s="164">
        <v>345.47399999999999</v>
      </c>
      <c r="IQ12" s="164">
        <v>-137.82490000000001</v>
      </c>
      <c r="IR12" s="164">
        <v>-220.262</v>
      </c>
      <c r="IS12" s="164">
        <v>-340.20440000000002</v>
      </c>
      <c r="IT12" s="164">
        <v>96.4084</v>
      </c>
      <c r="IU12" s="164">
        <v>97.157399999999996</v>
      </c>
      <c r="IV12" s="164">
        <v>143.02549999999999</v>
      </c>
      <c r="IW12" s="165">
        <v>-423.92448000000002</v>
      </c>
      <c r="IX12" s="165"/>
      <c r="IY12" s="165"/>
      <c r="IZ12" s="165"/>
      <c r="JA12" s="164">
        <v>-8.016</v>
      </c>
      <c r="JB12" s="165"/>
      <c r="JC12" s="164">
        <v>14.24</v>
      </c>
      <c r="JD12" s="164">
        <v>1.448</v>
      </c>
      <c r="JE12" s="164">
        <v>1.4359999999999999</v>
      </c>
      <c r="JF12" s="164">
        <v>-14.88</v>
      </c>
      <c r="JG12" s="164">
        <v>-7.92</v>
      </c>
      <c r="JH12" s="165"/>
      <c r="JI12" s="164">
        <v>8.6167999999999996</v>
      </c>
      <c r="JJ12" s="164">
        <v>-28.447399999999998</v>
      </c>
      <c r="JK12" s="164">
        <v>-38.643500000000003</v>
      </c>
      <c r="JL12" s="164">
        <v>30.1</v>
      </c>
      <c r="JM12" s="164">
        <v>55.348999999999997</v>
      </c>
      <c r="JN12" s="164">
        <v>54.771999999999998</v>
      </c>
      <c r="JO12" s="165"/>
      <c r="JP12" s="165"/>
      <c r="JQ12" s="164">
        <v>54.725299999999997</v>
      </c>
      <c r="JR12" s="164">
        <v>54.525100000000002</v>
      </c>
      <c r="JS12" s="164">
        <v>53.849499999999999</v>
      </c>
      <c r="JT12" s="165"/>
      <c r="JU12" s="164">
        <v>47.9</v>
      </c>
      <c r="JV12" s="164">
        <v>21.826000000000001</v>
      </c>
      <c r="JW12" s="164">
        <v>5.72</v>
      </c>
      <c r="JX12" s="165"/>
      <c r="JY12" s="164">
        <v>-55.490200000000002</v>
      </c>
      <c r="JZ12" s="164">
        <v>79.738299999999995</v>
      </c>
      <c r="KA12" s="164">
        <v>65.374300000000005</v>
      </c>
      <c r="KB12" s="164">
        <v>-55.0687</v>
      </c>
      <c r="KC12" s="164">
        <v>-78.499200000000002</v>
      </c>
      <c r="KD12" s="164">
        <v>56.108800000000002</v>
      </c>
      <c r="KE12" s="164">
        <v>21.292200000000001</v>
      </c>
      <c r="KF12" s="164">
        <v>-59.3</v>
      </c>
      <c r="KG12" s="164">
        <v>59.2</v>
      </c>
      <c r="KH12" s="164">
        <v>-164.94229999999999</v>
      </c>
      <c r="KI12" s="164">
        <v>367.35160000000002</v>
      </c>
    </row>
    <row r="13" spans="1:295" ht="18" customHeight="1" x14ac:dyDescent="0.3">
      <c r="A13" s="161" t="s">
        <v>80</v>
      </c>
      <c r="B13" s="161" t="s">
        <v>778</v>
      </c>
      <c r="C13" s="164">
        <v>0</v>
      </c>
      <c r="D13" s="164">
        <v>15.063499999999999</v>
      </c>
      <c r="E13" s="164">
        <v>-21.540099999999999</v>
      </c>
      <c r="F13" s="164">
        <v>8.7481000000000009</v>
      </c>
      <c r="G13" s="164">
        <v>17.7835</v>
      </c>
      <c r="H13" s="165"/>
      <c r="I13" s="164">
        <v>39.675800000000002</v>
      </c>
      <c r="J13" s="164">
        <v>-90.801500000000004</v>
      </c>
      <c r="K13" s="164">
        <v>43.498399999999997</v>
      </c>
      <c r="L13" s="164">
        <v>22.351299999999998</v>
      </c>
      <c r="M13" s="164">
        <v>21.654800000000002</v>
      </c>
      <c r="N13" s="164">
        <v>-8.8800000000000008</v>
      </c>
      <c r="O13" s="164">
        <v>-28.091000000000001</v>
      </c>
      <c r="P13" s="164">
        <v>24.2</v>
      </c>
      <c r="Q13" s="164">
        <v>10.763999999999999</v>
      </c>
      <c r="R13" s="164">
        <v>-24.2</v>
      </c>
      <c r="S13" s="164">
        <v>13.7867</v>
      </c>
      <c r="T13" s="164">
        <v>57.767000000000003</v>
      </c>
      <c r="U13" s="164">
        <v>7.3848000000000003</v>
      </c>
      <c r="V13" s="164">
        <v>7.4968000000000004</v>
      </c>
      <c r="W13" s="164">
        <v>12.3506</v>
      </c>
      <c r="X13" s="164">
        <v>14.715</v>
      </c>
      <c r="Y13" s="164">
        <v>6.1616</v>
      </c>
      <c r="Z13" s="164">
        <v>1.2894000000000001</v>
      </c>
      <c r="AA13" s="165"/>
      <c r="AB13" s="165"/>
      <c r="AC13" s="164">
        <v>-65.650000000000006</v>
      </c>
      <c r="AD13" s="164">
        <v>-64.63</v>
      </c>
      <c r="AE13" s="165"/>
      <c r="AF13" s="164">
        <v>8.8800000000000008</v>
      </c>
      <c r="AG13" s="164">
        <v>26.4</v>
      </c>
      <c r="AH13" s="164">
        <v>5.3019999999999996</v>
      </c>
      <c r="AI13" s="164">
        <v>0.156</v>
      </c>
      <c r="AJ13" s="165">
        <v>0</v>
      </c>
      <c r="AK13" s="164">
        <v>-45.84</v>
      </c>
      <c r="AL13" s="164">
        <v>-80.760000000000005</v>
      </c>
      <c r="AM13" s="164">
        <v>45.87</v>
      </c>
      <c r="AN13" s="164">
        <v>46.24</v>
      </c>
      <c r="AO13" s="164">
        <v>10.210900000000001</v>
      </c>
      <c r="AP13" s="164">
        <v>13.1541</v>
      </c>
      <c r="AQ13" s="164">
        <v>58.0167</v>
      </c>
      <c r="AR13" s="164">
        <v>59.943100000000001</v>
      </c>
      <c r="AS13" s="164">
        <v>32.4345</v>
      </c>
      <c r="AT13" s="164">
        <v>-62.815600000000003</v>
      </c>
      <c r="AU13" s="165">
        <v>0</v>
      </c>
      <c r="AV13" s="164">
        <v>7.3032000000000004</v>
      </c>
      <c r="AW13" s="164">
        <v>7.2576999999999998</v>
      </c>
      <c r="AX13" s="164">
        <v>62.506599999999999</v>
      </c>
      <c r="AY13" s="164">
        <v>63.475299999999997</v>
      </c>
      <c r="AZ13" s="164">
        <v>-41.248899999999999</v>
      </c>
      <c r="BA13" s="164">
        <v>-44.581299999999999</v>
      </c>
      <c r="BB13" s="164">
        <v>-278.44650000000001</v>
      </c>
      <c r="BC13" s="164">
        <v>-10.5456</v>
      </c>
      <c r="BD13" s="164">
        <v>-13.5</v>
      </c>
      <c r="BE13" s="164">
        <v>-13.6</v>
      </c>
      <c r="BF13" s="164">
        <v>67.883700000000005</v>
      </c>
      <c r="BG13" s="164">
        <v>4.2777000000000003</v>
      </c>
      <c r="BH13" s="164">
        <v>-4.5476999999999999</v>
      </c>
      <c r="BI13" s="165"/>
      <c r="BJ13" s="164">
        <v>-27.224599999999999</v>
      </c>
      <c r="BK13" s="164">
        <v>5.8975999999999997</v>
      </c>
      <c r="BL13" s="165"/>
      <c r="BM13" s="165"/>
      <c r="BN13" s="164">
        <v>313.05880000000002</v>
      </c>
      <c r="BO13" s="164">
        <v>51.911999999999999</v>
      </c>
      <c r="BP13" s="164">
        <v>51.179499999999997</v>
      </c>
      <c r="BQ13" s="164">
        <v>-83.742099999999994</v>
      </c>
      <c r="BR13" s="164">
        <v>416.18369999999999</v>
      </c>
      <c r="BS13" s="165"/>
      <c r="BT13" s="164">
        <v>-51.615400000000001</v>
      </c>
      <c r="BU13" s="164">
        <v>52.633099999999999</v>
      </c>
      <c r="BV13" s="164">
        <v>79.696700000000007</v>
      </c>
      <c r="BW13" s="164">
        <v>24.12</v>
      </c>
      <c r="BX13" s="164">
        <v>20.95</v>
      </c>
      <c r="BY13" s="164">
        <v>48.93</v>
      </c>
      <c r="BZ13" s="164">
        <v>69.78</v>
      </c>
      <c r="CA13" s="164">
        <v>-87.201899999999995</v>
      </c>
      <c r="CB13" s="164">
        <v>-86.933999999999997</v>
      </c>
      <c r="CC13" s="164">
        <v>155.80959999999999</v>
      </c>
      <c r="CD13" s="164">
        <v>156.3767</v>
      </c>
      <c r="CE13" s="165"/>
      <c r="CF13" s="164">
        <v>-97.267399999999995</v>
      </c>
      <c r="CG13" s="164">
        <v>-97.927499999999995</v>
      </c>
      <c r="CH13" s="164">
        <v>-3.8954</v>
      </c>
      <c r="CI13" s="165"/>
      <c r="CJ13" s="165"/>
      <c r="CK13" s="165"/>
      <c r="CL13" s="164">
        <v>96.3</v>
      </c>
      <c r="CM13" s="164">
        <v>87</v>
      </c>
      <c r="CN13" s="164">
        <v>-13.53</v>
      </c>
      <c r="CO13" s="164">
        <v>52.674500000000002</v>
      </c>
      <c r="CP13" s="164">
        <v>52.033499999999997</v>
      </c>
      <c r="CQ13" s="164">
        <v>51.8504</v>
      </c>
      <c r="CR13" s="164">
        <v>7.2756999999999996</v>
      </c>
      <c r="CS13" s="164">
        <v>7.6344000000000003</v>
      </c>
      <c r="CT13" s="164">
        <v>-28.171700000000001</v>
      </c>
      <c r="CU13" s="164">
        <v>-18.311800000000002</v>
      </c>
      <c r="CV13" s="164">
        <v>-31.159800000000001</v>
      </c>
      <c r="CW13" s="164">
        <v>12.1655</v>
      </c>
      <c r="CX13" s="164">
        <v>59.78</v>
      </c>
      <c r="CY13" s="164">
        <v>31.27</v>
      </c>
      <c r="CZ13" s="164">
        <v>36.101100000000002</v>
      </c>
      <c r="DA13" s="164">
        <v>34.2819</v>
      </c>
      <c r="DB13" s="164">
        <v>27.698799999999999</v>
      </c>
      <c r="DC13" s="165"/>
      <c r="DD13" s="165"/>
      <c r="DE13" s="165"/>
      <c r="DF13" s="164">
        <v>-87.004400000000004</v>
      </c>
      <c r="DG13" s="165"/>
      <c r="DH13" s="164">
        <v>-15.3147</v>
      </c>
      <c r="DI13" s="164">
        <v>-73.900000000000006</v>
      </c>
      <c r="DJ13" s="164">
        <v>-74.099999999999994</v>
      </c>
      <c r="DK13" s="164">
        <v>27.809100000000001</v>
      </c>
      <c r="DL13" s="164">
        <v>30.184899999999999</v>
      </c>
      <c r="DM13" s="164">
        <v>41.813200000000002</v>
      </c>
      <c r="DN13" s="164">
        <v>42.791699999999999</v>
      </c>
      <c r="DO13" s="164">
        <v>29.85</v>
      </c>
      <c r="DP13" s="164">
        <v>-5.18</v>
      </c>
      <c r="DQ13" s="164">
        <v>60.356999999999999</v>
      </c>
      <c r="DR13" s="164">
        <v>84.764799999999994</v>
      </c>
      <c r="DS13" s="164">
        <v>-25.9</v>
      </c>
      <c r="DT13" s="164">
        <v>-26.38</v>
      </c>
      <c r="DU13" s="164">
        <v>91.82</v>
      </c>
      <c r="DV13" s="164">
        <v>57.04</v>
      </c>
      <c r="DW13" s="164">
        <v>85.563599999999994</v>
      </c>
      <c r="DX13" s="164">
        <v>88.072699999999998</v>
      </c>
      <c r="DY13" s="164">
        <v>-68.773499999999999</v>
      </c>
      <c r="DZ13" s="164">
        <v>-67.627300000000005</v>
      </c>
      <c r="EA13" s="164">
        <v>147.5505</v>
      </c>
      <c r="EB13" s="164">
        <v>101.04600000000001</v>
      </c>
      <c r="EC13" s="164">
        <v>96.183099999999996</v>
      </c>
      <c r="ED13" s="164">
        <v>97.651799999999994</v>
      </c>
      <c r="EE13" s="164">
        <v>64.929900000000004</v>
      </c>
      <c r="EF13" s="164">
        <v>45.502299999999998</v>
      </c>
      <c r="EG13" s="164">
        <v>-30.667000000000002</v>
      </c>
      <c r="EH13" s="164">
        <v>92.117999999999995</v>
      </c>
      <c r="EI13" s="164">
        <v>93.221299999999999</v>
      </c>
      <c r="EJ13" s="165"/>
      <c r="EK13" s="164">
        <v>-35.141800000000003</v>
      </c>
      <c r="EL13" s="164">
        <v>-30.856999999999999</v>
      </c>
      <c r="EM13" s="164">
        <v>39.476599999999998</v>
      </c>
      <c r="EN13" s="164">
        <v>-35.113399999999999</v>
      </c>
      <c r="EO13" s="164">
        <v>-33.7789</v>
      </c>
      <c r="EP13" s="164">
        <v>106.032</v>
      </c>
      <c r="EQ13" s="164">
        <v>-78.900000000000006</v>
      </c>
      <c r="ER13" s="164">
        <v>-80.199299999999994</v>
      </c>
      <c r="ES13" s="164">
        <v>-9.3415999999999997</v>
      </c>
      <c r="ET13" s="164">
        <v>0</v>
      </c>
      <c r="EU13" s="164">
        <v>-19.77</v>
      </c>
      <c r="EV13" s="164">
        <v>116.6</v>
      </c>
      <c r="EW13" s="164">
        <v>14.815</v>
      </c>
      <c r="EX13" s="164">
        <v>-128.1542</v>
      </c>
      <c r="EY13" s="164">
        <v>-34.213299999999997</v>
      </c>
      <c r="EZ13" s="164">
        <v>-33.664299999999997</v>
      </c>
      <c r="FA13" s="164">
        <v>7.8686999999999996</v>
      </c>
      <c r="FB13" s="164">
        <v>-41.624600000000001</v>
      </c>
      <c r="FC13" s="164">
        <v>11.7721</v>
      </c>
      <c r="FD13" s="164">
        <v>19.921299999999999</v>
      </c>
      <c r="FE13" s="164">
        <v>20.187000000000001</v>
      </c>
      <c r="FF13" s="165"/>
      <c r="FG13" s="164">
        <v>18.555</v>
      </c>
      <c r="FH13" s="164">
        <v>20.112200000000001</v>
      </c>
      <c r="FI13" s="164">
        <v>18.8353</v>
      </c>
      <c r="FJ13" s="164">
        <v>87.579700000000003</v>
      </c>
      <c r="FK13" s="164">
        <v>87.412199999999999</v>
      </c>
      <c r="FL13" s="164">
        <v>-109.85129999999999</v>
      </c>
      <c r="FM13" s="164">
        <v>71.397800000000004</v>
      </c>
      <c r="FN13" s="164">
        <v>70.1631</v>
      </c>
      <c r="FO13" s="164">
        <v>-75.837599999999995</v>
      </c>
      <c r="FP13" s="164">
        <v>-68.709900000000005</v>
      </c>
      <c r="FQ13" s="164">
        <v>-34.979199999999999</v>
      </c>
      <c r="FR13" s="164">
        <v>-37.380000000000003</v>
      </c>
      <c r="FS13" s="164">
        <v>15.8749</v>
      </c>
      <c r="FT13" s="164">
        <v>0.76329999999999998</v>
      </c>
      <c r="FU13" s="164">
        <v>-10.15</v>
      </c>
      <c r="FV13" s="164">
        <v>18.100000000000001</v>
      </c>
      <c r="FW13" s="164">
        <v>-36.7378</v>
      </c>
      <c r="FX13" s="165"/>
      <c r="FY13" s="165"/>
      <c r="FZ13" s="164">
        <v>4.1950000000000003</v>
      </c>
      <c r="GA13" s="165"/>
      <c r="GB13" s="164">
        <v>24.04</v>
      </c>
      <c r="GC13" s="164">
        <v>67.346100000000007</v>
      </c>
      <c r="GD13" s="164">
        <v>74.565200000000004</v>
      </c>
      <c r="GE13" s="164">
        <v>14.98</v>
      </c>
      <c r="GF13" s="164">
        <v>70.994</v>
      </c>
      <c r="GG13" s="164">
        <v>23.9</v>
      </c>
      <c r="GH13" s="164">
        <v>-19.0444</v>
      </c>
      <c r="GI13" s="164">
        <v>3.2728999999999999</v>
      </c>
      <c r="GJ13" s="164">
        <v>3.3003</v>
      </c>
      <c r="GK13" s="164">
        <v>1.3613</v>
      </c>
      <c r="GL13" s="165"/>
      <c r="GM13" s="165"/>
      <c r="GN13" s="164">
        <v>-14.703799999999999</v>
      </c>
      <c r="GO13" s="164">
        <v>-26.229900000000001</v>
      </c>
      <c r="GP13" s="164">
        <v>22.4863</v>
      </c>
      <c r="GQ13" s="164">
        <v>27.49</v>
      </c>
      <c r="GR13" s="164">
        <v>55.186199999999999</v>
      </c>
      <c r="GS13" s="164">
        <v>58.267400000000002</v>
      </c>
      <c r="GT13" s="164">
        <v>-135.858</v>
      </c>
      <c r="GU13" s="164">
        <v>-18.529800000000002</v>
      </c>
      <c r="GV13" s="164">
        <v>35.285899999999998</v>
      </c>
      <c r="GW13" s="164">
        <v>-33.896099999999997</v>
      </c>
      <c r="GX13" s="165"/>
      <c r="GY13" s="164">
        <v>4.3849</v>
      </c>
      <c r="GZ13" s="164">
        <v>4.1449999999999996</v>
      </c>
      <c r="HA13" s="164">
        <v>11</v>
      </c>
      <c r="HB13" s="164">
        <v>135.35830000000001</v>
      </c>
      <c r="HC13" s="164">
        <v>134.61160000000001</v>
      </c>
      <c r="HD13" s="164">
        <v>280.39999999999998</v>
      </c>
      <c r="HE13" s="164">
        <v>-279.23110000000003</v>
      </c>
      <c r="HF13" s="164">
        <v>-594.83699999999999</v>
      </c>
      <c r="HG13" s="164">
        <v>591.88720000000001</v>
      </c>
      <c r="HH13" s="164">
        <v>437.4171</v>
      </c>
      <c r="HI13" s="164">
        <v>-131.16040000000001</v>
      </c>
      <c r="HJ13" s="164">
        <v>-127.1292</v>
      </c>
      <c r="HK13" s="164">
        <v>-65.750699999999995</v>
      </c>
      <c r="HL13" s="164">
        <v>-58.8735</v>
      </c>
      <c r="HM13" s="164">
        <v>82.599800000000002</v>
      </c>
      <c r="HN13" s="164">
        <v>82.167400000000001</v>
      </c>
      <c r="HO13" s="165"/>
      <c r="HP13" s="165"/>
      <c r="HQ13" s="164">
        <v>36.675699999999999</v>
      </c>
      <c r="HR13" s="164">
        <v>36.137300000000003</v>
      </c>
      <c r="HS13" s="164">
        <v>-23.101500000000001</v>
      </c>
      <c r="HT13" s="164">
        <v>-23.4193</v>
      </c>
      <c r="HU13" s="164">
        <v>121.34</v>
      </c>
      <c r="HV13" s="164">
        <v>120.17</v>
      </c>
      <c r="HW13" s="164">
        <v>15.4</v>
      </c>
      <c r="HX13" s="164">
        <v>16</v>
      </c>
      <c r="HY13" s="164">
        <v>21.596599999999999</v>
      </c>
      <c r="HZ13" s="164">
        <v>30.64</v>
      </c>
      <c r="IA13" s="164">
        <v>-342.35469999999998</v>
      </c>
      <c r="IB13" s="164">
        <v>103.9669</v>
      </c>
      <c r="IC13" s="164">
        <v>104.6844</v>
      </c>
      <c r="ID13" s="164">
        <v>15.1</v>
      </c>
      <c r="IE13" s="164">
        <v>-42.2</v>
      </c>
      <c r="IF13" s="164">
        <v>-36.1</v>
      </c>
      <c r="IG13" s="164">
        <v>-36.4</v>
      </c>
      <c r="IH13" s="164">
        <v>1.4419999999999999</v>
      </c>
      <c r="II13" s="165"/>
      <c r="IJ13" s="164">
        <v>-429.39319999999998</v>
      </c>
      <c r="IK13" s="164">
        <v>-69.922799999999995</v>
      </c>
      <c r="IL13" s="164">
        <v>433.9846</v>
      </c>
      <c r="IM13" s="164">
        <v>363.58249999999998</v>
      </c>
      <c r="IN13" s="164">
        <v>120.7871</v>
      </c>
      <c r="IO13" s="164">
        <v>-349.89089999999999</v>
      </c>
      <c r="IP13" s="164">
        <v>352.97460000000001</v>
      </c>
      <c r="IQ13" s="164">
        <v>-142.0206</v>
      </c>
      <c r="IR13" s="164">
        <v>-224.78710000000001</v>
      </c>
      <c r="IS13" s="164">
        <v>-347.94779999999997</v>
      </c>
      <c r="IT13" s="164">
        <v>95.955600000000004</v>
      </c>
      <c r="IU13" s="164">
        <v>97.9084</v>
      </c>
      <c r="IV13" s="164">
        <v>147.41820000000001</v>
      </c>
      <c r="IW13" s="165">
        <v>-436.29899999999998</v>
      </c>
      <c r="IX13" s="165"/>
      <c r="IY13" s="165"/>
      <c r="IZ13" s="165"/>
      <c r="JA13" s="164">
        <v>-8.7273999999999994</v>
      </c>
      <c r="JB13" s="165"/>
      <c r="JC13" s="164">
        <v>16.32</v>
      </c>
      <c r="JD13" s="164">
        <v>1.4810000000000001</v>
      </c>
      <c r="JE13" s="164">
        <v>1.4830000000000001</v>
      </c>
      <c r="JF13" s="164">
        <v>-16.079999999999998</v>
      </c>
      <c r="JG13" s="164">
        <v>-6.24</v>
      </c>
      <c r="JH13" s="165"/>
      <c r="JI13" s="164">
        <v>6.3310000000000004</v>
      </c>
      <c r="JJ13" s="164">
        <v>-30.9956</v>
      </c>
      <c r="JK13" s="164">
        <v>-33.427900000000001</v>
      </c>
      <c r="JL13" s="164">
        <v>29.1</v>
      </c>
      <c r="JM13" s="164">
        <v>53.521999999999998</v>
      </c>
      <c r="JN13" s="164">
        <v>53.033000000000001</v>
      </c>
      <c r="JO13" s="164">
        <v>10.8604</v>
      </c>
      <c r="JP13" s="165"/>
      <c r="JQ13" s="164">
        <v>54.137599999999999</v>
      </c>
      <c r="JR13" s="164">
        <v>53.4801</v>
      </c>
      <c r="JS13" s="164">
        <v>53.086799999999997</v>
      </c>
      <c r="JT13" s="165"/>
      <c r="JU13" s="164">
        <v>42.6</v>
      </c>
      <c r="JV13" s="164">
        <v>9.1956000000000007</v>
      </c>
      <c r="JW13" s="164">
        <v>5.58</v>
      </c>
      <c r="JX13" s="165"/>
      <c r="JY13" s="164">
        <v>-56.8765</v>
      </c>
      <c r="JZ13" s="164">
        <v>80.402900000000002</v>
      </c>
      <c r="KA13" s="164">
        <v>67.510800000000003</v>
      </c>
      <c r="KB13" s="164">
        <v>-59.242400000000004</v>
      </c>
      <c r="KC13" s="164">
        <v>-82.417500000000004</v>
      </c>
      <c r="KD13" s="164">
        <v>59.534599999999998</v>
      </c>
      <c r="KE13" s="164">
        <v>22.0183</v>
      </c>
      <c r="KF13" s="164">
        <v>-53.6</v>
      </c>
      <c r="KG13" s="164">
        <v>55</v>
      </c>
      <c r="KH13" s="164">
        <v>-151.7115</v>
      </c>
      <c r="KI13" s="164">
        <v>358.70569999999998</v>
      </c>
    </row>
    <row r="14" spans="1:295" ht="18" customHeight="1" x14ac:dyDescent="0.3">
      <c r="A14" s="161" t="s">
        <v>80</v>
      </c>
      <c r="B14" s="161" t="s">
        <v>779</v>
      </c>
      <c r="C14" s="164">
        <v>0</v>
      </c>
      <c r="D14" s="164">
        <v>14.880699999999999</v>
      </c>
      <c r="E14" s="164">
        <v>-21.2883</v>
      </c>
      <c r="F14" s="164">
        <v>8.6393000000000004</v>
      </c>
      <c r="G14" s="164">
        <v>19.073499999999999</v>
      </c>
      <c r="H14" s="165"/>
      <c r="I14" s="164">
        <v>39.3307</v>
      </c>
      <c r="J14" s="164">
        <v>-90.744699999999995</v>
      </c>
      <c r="K14" s="164">
        <v>42.3658</v>
      </c>
      <c r="L14" s="164">
        <v>21.511299999999999</v>
      </c>
      <c r="M14" s="164">
        <v>21.023099999999999</v>
      </c>
      <c r="N14" s="164">
        <v>-2.2200000000000002</v>
      </c>
      <c r="O14" s="164">
        <v>-26.837</v>
      </c>
      <c r="P14" s="164">
        <v>24.2</v>
      </c>
      <c r="Q14" s="164">
        <v>10.763999999999999</v>
      </c>
      <c r="R14" s="164">
        <v>-24.2</v>
      </c>
      <c r="S14" s="164">
        <v>14.051399999999999</v>
      </c>
      <c r="T14" s="164">
        <v>57.011200000000002</v>
      </c>
      <c r="U14" s="164">
        <v>7.19</v>
      </c>
      <c r="V14" s="164">
        <v>7.2289000000000003</v>
      </c>
      <c r="W14" s="164">
        <v>11.5082</v>
      </c>
      <c r="X14" s="164">
        <v>14.551299999999999</v>
      </c>
      <c r="Y14" s="164">
        <v>6.4408000000000003</v>
      </c>
      <c r="Z14" s="164">
        <v>1.1902999999999999</v>
      </c>
      <c r="AA14" s="165"/>
      <c r="AB14" s="165"/>
      <c r="AC14" s="164">
        <v>0.02</v>
      </c>
      <c r="AD14" s="164">
        <v>-113.83</v>
      </c>
      <c r="AE14" s="165"/>
      <c r="AF14" s="164">
        <v>2.2200000000000002</v>
      </c>
      <c r="AG14" s="164">
        <v>26.4</v>
      </c>
      <c r="AH14" s="164">
        <v>5.157</v>
      </c>
      <c r="AI14" s="164">
        <v>0.154</v>
      </c>
      <c r="AJ14" s="165">
        <v>0</v>
      </c>
      <c r="AK14" s="164">
        <v>-43.48</v>
      </c>
      <c r="AL14" s="164">
        <v>-69.55</v>
      </c>
      <c r="AM14" s="164">
        <v>43.19</v>
      </c>
      <c r="AN14" s="164">
        <v>43.38</v>
      </c>
      <c r="AO14" s="164">
        <v>10.238</v>
      </c>
      <c r="AP14" s="164">
        <v>13.4526</v>
      </c>
      <c r="AQ14" s="164">
        <v>57.047499999999999</v>
      </c>
      <c r="AR14" s="164">
        <v>58.224299999999999</v>
      </c>
      <c r="AS14" s="164">
        <v>30.125499999999999</v>
      </c>
      <c r="AT14" s="164">
        <v>-69.165400000000005</v>
      </c>
      <c r="AU14" s="165">
        <v>0</v>
      </c>
      <c r="AV14" s="164">
        <v>21.9221</v>
      </c>
      <c r="AW14" s="164">
        <v>20.949300000000001</v>
      </c>
      <c r="AX14" s="164">
        <v>60.136000000000003</v>
      </c>
      <c r="AY14" s="164">
        <v>62.381700000000002</v>
      </c>
      <c r="AZ14" s="164">
        <v>-19.9161</v>
      </c>
      <c r="BA14" s="164">
        <v>-22.0943</v>
      </c>
      <c r="BB14" s="164">
        <v>-305.64920000000001</v>
      </c>
      <c r="BC14" s="164">
        <v>-8.7811000000000003</v>
      </c>
      <c r="BD14" s="164">
        <v>-14</v>
      </c>
      <c r="BE14" s="164">
        <v>-14</v>
      </c>
      <c r="BF14" s="164">
        <v>75.431100000000001</v>
      </c>
      <c r="BG14" s="164">
        <v>4.2446999999999999</v>
      </c>
      <c r="BH14" s="164">
        <v>-4.3438999999999997</v>
      </c>
      <c r="BI14" s="165"/>
      <c r="BJ14" s="164">
        <v>-28.6875</v>
      </c>
      <c r="BK14" s="164">
        <v>5.2904</v>
      </c>
      <c r="BL14" s="165"/>
      <c r="BM14" s="165"/>
      <c r="BN14" s="164">
        <v>326.85309999999998</v>
      </c>
      <c r="BO14" s="164">
        <v>47.120600000000003</v>
      </c>
      <c r="BP14" s="164">
        <v>46.968000000000004</v>
      </c>
      <c r="BQ14" s="164">
        <v>-86.571799999999996</v>
      </c>
      <c r="BR14" s="164">
        <v>420.64249999999998</v>
      </c>
      <c r="BS14" s="165"/>
      <c r="BT14" s="164">
        <v>-42.525799999999997</v>
      </c>
      <c r="BU14" s="164">
        <v>44.232500000000002</v>
      </c>
      <c r="BV14" s="164">
        <v>78.219700000000003</v>
      </c>
      <c r="BW14" s="164">
        <v>23.78</v>
      </c>
      <c r="BX14" s="164">
        <v>20.85</v>
      </c>
      <c r="BY14" s="164">
        <v>48.42</v>
      </c>
      <c r="BZ14" s="164">
        <v>68.37</v>
      </c>
      <c r="CA14" s="164">
        <v>-88.005600000000001</v>
      </c>
      <c r="CB14" s="164">
        <v>-88.407499999999999</v>
      </c>
      <c r="CC14" s="164">
        <v>155.04900000000001</v>
      </c>
      <c r="CD14" s="164">
        <v>154.89619999999999</v>
      </c>
      <c r="CE14" s="165"/>
      <c r="CF14" s="164">
        <v>-95.524699999999996</v>
      </c>
      <c r="CG14" s="164">
        <v>-94.821299999999994</v>
      </c>
      <c r="CH14" s="164">
        <v>-6.1273999999999997</v>
      </c>
      <c r="CI14" s="165"/>
      <c r="CJ14" s="165"/>
      <c r="CK14" s="165"/>
      <c r="CL14" s="164">
        <v>96.3</v>
      </c>
      <c r="CM14" s="164">
        <v>86.2</v>
      </c>
      <c r="CN14" s="164">
        <v>-13.19</v>
      </c>
      <c r="CO14" s="164">
        <v>53.718699999999998</v>
      </c>
      <c r="CP14" s="164">
        <v>52.438400000000001</v>
      </c>
      <c r="CQ14" s="164">
        <v>51.7821</v>
      </c>
      <c r="CR14" s="164">
        <v>4.2271999999999998</v>
      </c>
      <c r="CS14" s="164">
        <v>4.8662000000000001</v>
      </c>
      <c r="CT14" s="164">
        <v>-26.9115</v>
      </c>
      <c r="CU14" s="164">
        <v>-16.017199999999999</v>
      </c>
      <c r="CV14" s="164">
        <v>-28.542400000000001</v>
      </c>
      <c r="CW14" s="164">
        <v>11.8508</v>
      </c>
      <c r="CX14" s="164">
        <v>57.67</v>
      </c>
      <c r="CY14" s="164">
        <v>29.99</v>
      </c>
      <c r="CZ14" s="164">
        <v>34.694800000000001</v>
      </c>
      <c r="DA14" s="164">
        <v>32.9636</v>
      </c>
      <c r="DB14" s="164">
        <v>26.588100000000001</v>
      </c>
      <c r="DC14" s="165"/>
      <c r="DD14" s="165"/>
      <c r="DE14" s="165"/>
      <c r="DF14" s="164">
        <v>-92.947999999999993</v>
      </c>
      <c r="DG14" s="165"/>
      <c r="DH14" s="164">
        <v>-14.5959</v>
      </c>
      <c r="DI14" s="164">
        <v>-71.3</v>
      </c>
      <c r="DJ14" s="164">
        <v>-73.900000000000006</v>
      </c>
      <c r="DK14" s="165"/>
      <c r="DL14" s="164">
        <v>29.599</v>
      </c>
      <c r="DM14" s="164">
        <v>40.873899999999999</v>
      </c>
      <c r="DN14" s="164">
        <v>42.205800000000004</v>
      </c>
      <c r="DO14" s="164">
        <v>29.24</v>
      </c>
      <c r="DP14" s="164">
        <v>-4.96</v>
      </c>
      <c r="DQ14" s="164">
        <v>59.365000000000002</v>
      </c>
      <c r="DR14" s="164">
        <v>92.327799999999996</v>
      </c>
      <c r="DS14" s="164">
        <v>-25.69</v>
      </c>
      <c r="DT14" s="164">
        <v>-26.05</v>
      </c>
      <c r="DU14" s="164">
        <v>90.4</v>
      </c>
      <c r="DV14" s="164">
        <v>55.53</v>
      </c>
      <c r="DW14" s="164">
        <v>92.472700000000003</v>
      </c>
      <c r="DX14" s="164">
        <v>90.945499999999996</v>
      </c>
      <c r="DY14" s="164">
        <v>-67.554500000000004</v>
      </c>
      <c r="DZ14" s="164">
        <v>-66.263599999999997</v>
      </c>
      <c r="EA14" s="164">
        <v>146.10059999999999</v>
      </c>
      <c r="EB14" s="164">
        <v>103.2831</v>
      </c>
      <c r="EC14" s="164">
        <v>97.910799999999995</v>
      </c>
      <c r="ED14" s="164">
        <v>99.352199999999996</v>
      </c>
      <c r="EE14" s="164">
        <v>41.622999999999998</v>
      </c>
      <c r="EF14" s="164">
        <v>23.886299999999999</v>
      </c>
      <c r="EG14" s="164">
        <v>-30.401</v>
      </c>
      <c r="EH14" s="164">
        <v>97.964600000000004</v>
      </c>
      <c r="EI14" s="164">
        <v>104.9131</v>
      </c>
      <c r="EJ14" s="165"/>
      <c r="EK14" s="164">
        <v>-34.441400000000002</v>
      </c>
      <c r="EL14" s="164">
        <v>-31.857800000000001</v>
      </c>
      <c r="EM14" s="164">
        <v>49.537700000000001</v>
      </c>
      <c r="EN14" s="164">
        <v>-20.8523</v>
      </c>
      <c r="EO14" s="164">
        <v>-19.547699999999999</v>
      </c>
      <c r="EP14" s="164">
        <v>44.591999999999999</v>
      </c>
      <c r="EQ14" s="164">
        <v>-65.5886</v>
      </c>
      <c r="ER14" s="164">
        <v>-66.660200000000003</v>
      </c>
      <c r="ES14" s="164">
        <v>13.1227</v>
      </c>
      <c r="ET14" s="164">
        <v>0</v>
      </c>
      <c r="EU14" s="164">
        <v>-15.17</v>
      </c>
      <c r="EV14" s="164">
        <v>1</v>
      </c>
      <c r="EW14" s="164">
        <v>14.6913</v>
      </c>
      <c r="EX14" s="164">
        <v>-100.0986</v>
      </c>
      <c r="EY14" s="164">
        <v>-35.4011</v>
      </c>
      <c r="EZ14" s="164">
        <v>-34.449100000000001</v>
      </c>
      <c r="FA14" s="164">
        <v>9.0777999999999999</v>
      </c>
      <c r="FB14" s="164">
        <v>-21.818200000000001</v>
      </c>
      <c r="FC14" s="164">
        <v>-6.5172999999999996</v>
      </c>
      <c r="FD14" s="164">
        <v>20.687200000000001</v>
      </c>
      <c r="FE14" s="164">
        <v>20.393799999999999</v>
      </c>
      <c r="FF14" s="165"/>
      <c r="FG14" s="164">
        <v>19.110800000000001</v>
      </c>
      <c r="FH14" s="164">
        <v>19.415299999999998</v>
      </c>
      <c r="FI14" s="164">
        <v>18.802600000000002</v>
      </c>
      <c r="FJ14" s="164">
        <v>87.747100000000003</v>
      </c>
      <c r="FK14" s="164">
        <v>87.412199999999999</v>
      </c>
      <c r="FL14" s="164">
        <v>-104.82769999999999</v>
      </c>
      <c r="FM14" s="164">
        <v>69.716200000000001</v>
      </c>
      <c r="FN14" s="164">
        <v>69.654799999999994</v>
      </c>
      <c r="FO14" s="164">
        <v>-74.135400000000004</v>
      </c>
      <c r="FP14" s="164">
        <v>-65.225499999999997</v>
      </c>
      <c r="FQ14" s="164">
        <v>-32.042099999999998</v>
      </c>
      <c r="FR14" s="164">
        <v>-38.130000000000003</v>
      </c>
      <c r="FS14" s="164">
        <v>15.66</v>
      </c>
      <c r="FT14" s="164">
        <v>0.74250000000000005</v>
      </c>
      <c r="FU14" s="164">
        <v>-9.9</v>
      </c>
      <c r="FV14" s="164">
        <v>19.940000000000001</v>
      </c>
      <c r="FW14" s="164">
        <v>-33.142400000000002</v>
      </c>
      <c r="FX14" s="165"/>
      <c r="FY14" s="164">
        <v>-15.734999999999999</v>
      </c>
      <c r="FZ14" s="164">
        <v>4.1470000000000002</v>
      </c>
      <c r="GA14" s="165"/>
      <c r="GB14" s="164">
        <v>25.4</v>
      </c>
      <c r="GC14" s="164">
        <v>69.089100000000002</v>
      </c>
      <c r="GD14" s="164">
        <v>77.178200000000004</v>
      </c>
      <c r="GE14" s="165"/>
      <c r="GF14" s="164">
        <v>71.655100000000004</v>
      </c>
      <c r="GG14" s="164">
        <v>23.7</v>
      </c>
      <c r="GH14" s="164">
        <v>-19.5136</v>
      </c>
      <c r="GI14" s="164">
        <v>3.1438999999999999</v>
      </c>
      <c r="GJ14" s="164">
        <v>3.3079000000000001</v>
      </c>
      <c r="GK14" s="164">
        <v>1.3480000000000001</v>
      </c>
      <c r="GL14" s="165"/>
      <c r="GM14" s="165"/>
      <c r="GN14" s="164">
        <v>-15.240600000000001</v>
      </c>
      <c r="GO14" s="164">
        <v>-26.544499999999999</v>
      </c>
      <c r="GP14" s="164">
        <v>22.297799999999999</v>
      </c>
      <c r="GQ14" s="164">
        <v>27.113199999999999</v>
      </c>
      <c r="GR14" s="164">
        <v>60.503999999999998</v>
      </c>
      <c r="GS14" s="164">
        <v>58.441200000000002</v>
      </c>
      <c r="GT14" s="164">
        <v>-137.6489</v>
      </c>
      <c r="GU14" s="164">
        <v>-18.5166</v>
      </c>
      <c r="GV14" s="164">
        <v>35.723500000000001</v>
      </c>
      <c r="GW14" s="164">
        <v>-34.307899999999997</v>
      </c>
      <c r="GX14" s="164">
        <v>10.1281</v>
      </c>
      <c r="GY14" s="164">
        <v>4.1798000000000002</v>
      </c>
      <c r="GZ14" s="164">
        <v>3.9129999999999998</v>
      </c>
      <c r="HA14" s="164">
        <v>11.423</v>
      </c>
      <c r="HB14" s="164">
        <v>136.7423</v>
      </c>
      <c r="HC14" s="164">
        <v>138.5513</v>
      </c>
      <c r="HD14" s="164">
        <v>278.3</v>
      </c>
      <c r="HE14" s="164">
        <v>-277.154</v>
      </c>
      <c r="HF14" s="164">
        <v>-604.41060000000004</v>
      </c>
      <c r="HG14" s="164">
        <v>608.05489999999998</v>
      </c>
      <c r="HH14" s="164">
        <v>450.28989999999999</v>
      </c>
      <c r="HI14" s="164">
        <v>-132.905</v>
      </c>
      <c r="HJ14" s="164">
        <v>-129.03790000000001</v>
      </c>
      <c r="HK14" s="164">
        <v>-66.4572</v>
      </c>
      <c r="HL14" s="164">
        <v>-60.233699999999999</v>
      </c>
      <c r="HM14" s="164">
        <v>80.093599999999995</v>
      </c>
      <c r="HN14" s="164">
        <v>81.376300000000001</v>
      </c>
      <c r="HO14" s="165"/>
      <c r="HP14" s="164">
        <v>-99.637100000000004</v>
      </c>
      <c r="HQ14" s="164">
        <v>39.455300000000001</v>
      </c>
      <c r="HR14" s="164">
        <v>38.807000000000002</v>
      </c>
      <c r="HS14" s="164">
        <v>-22.496700000000001</v>
      </c>
      <c r="HT14" s="164">
        <v>-22.7348</v>
      </c>
      <c r="HU14" s="164">
        <v>118.58</v>
      </c>
      <c r="HV14" s="164">
        <v>117.94</v>
      </c>
      <c r="HW14" s="164">
        <v>15.8</v>
      </c>
      <c r="HX14" s="164">
        <v>16.3</v>
      </c>
      <c r="HY14" s="164">
        <v>21.391500000000001</v>
      </c>
      <c r="HZ14" s="164">
        <v>31.2</v>
      </c>
      <c r="IA14" s="164">
        <v>-341.49979999999999</v>
      </c>
      <c r="IB14" s="164">
        <v>110.30110000000001</v>
      </c>
      <c r="IC14" s="164">
        <v>110.3001</v>
      </c>
      <c r="ID14" s="164">
        <v>15.1</v>
      </c>
      <c r="IE14" s="164">
        <v>-44</v>
      </c>
      <c r="IF14" s="164">
        <v>-37.799999999999997</v>
      </c>
      <c r="IG14" s="164">
        <v>-38.200000000000003</v>
      </c>
      <c r="IH14" s="165"/>
      <c r="II14" s="165"/>
      <c r="IJ14" s="164">
        <v>-445.24900000000002</v>
      </c>
      <c r="IK14" s="164">
        <v>-80.377700000000004</v>
      </c>
      <c r="IL14" s="164">
        <v>435.2242</v>
      </c>
      <c r="IM14" s="164">
        <v>364.98680000000002</v>
      </c>
      <c r="IN14" s="164">
        <v>107.7547</v>
      </c>
      <c r="IO14" s="164">
        <v>-349.71010000000001</v>
      </c>
      <c r="IP14" s="164">
        <v>353.45400000000001</v>
      </c>
      <c r="IQ14" s="164">
        <v>-144.55449999999999</v>
      </c>
      <c r="IR14" s="164">
        <v>-227.03139999999999</v>
      </c>
      <c r="IS14" s="164">
        <v>-347.34089999999998</v>
      </c>
      <c r="IT14" s="164">
        <v>92.819199999999995</v>
      </c>
      <c r="IU14" s="164">
        <v>93.077100000000002</v>
      </c>
      <c r="IV14" s="164">
        <v>153.99860000000001</v>
      </c>
      <c r="IW14" s="165">
        <v>-437.98415999999997</v>
      </c>
      <c r="IX14" s="165"/>
      <c r="IY14" s="165"/>
      <c r="IZ14" s="165"/>
      <c r="JA14" s="164">
        <v>-9.6750000000000007</v>
      </c>
      <c r="JB14" s="165"/>
      <c r="JC14" s="164">
        <v>16.32</v>
      </c>
      <c r="JD14" s="164">
        <v>1.546</v>
      </c>
      <c r="JE14" s="164">
        <v>1.5569999999999999</v>
      </c>
      <c r="JF14" s="164">
        <v>-17.04</v>
      </c>
      <c r="JG14" s="164">
        <v>-6.72</v>
      </c>
      <c r="JH14" s="165"/>
      <c r="JI14" s="164">
        <v>7.0909000000000004</v>
      </c>
      <c r="JJ14" s="164">
        <v>-31.493099999999998</v>
      </c>
      <c r="JK14" s="164">
        <v>-34.422800000000002</v>
      </c>
      <c r="JL14" s="164">
        <v>29.8</v>
      </c>
      <c r="JM14" s="164">
        <v>55.014000000000003</v>
      </c>
      <c r="JN14" s="164">
        <v>54.603000000000002</v>
      </c>
      <c r="JO14" s="164">
        <v>10.8672</v>
      </c>
      <c r="JP14" s="165"/>
      <c r="JQ14" s="164">
        <v>52.777500000000003</v>
      </c>
      <c r="JR14" s="164">
        <v>53.829000000000001</v>
      </c>
      <c r="JS14" s="164">
        <v>55.119199999999999</v>
      </c>
      <c r="JT14" s="165"/>
      <c r="JU14" s="164">
        <v>45.9</v>
      </c>
      <c r="JV14" s="164">
        <v>9.7934999999999999</v>
      </c>
      <c r="JW14" s="164">
        <v>5.5</v>
      </c>
      <c r="JX14" s="165"/>
      <c r="JY14" s="164">
        <v>-59.948500000000003</v>
      </c>
      <c r="JZ14" s="164">
        <v>82.745199999999997</v>
      </c>
      <c r="KA14" s="164">
        <v>68.064700000000002</v>
      </c>
      <c r="KB14" s="164">
        <v>-59.536900000000003</v>
      </c>
      <c r="KC14" s="164">
        <v>-81.489199999999997</v>
      </c>
      <c r="KD14" s="164">
        <v>59.630200000000002</v>
      </c>
      <c r="KE14" s="164">
        <v>21.384599999999999</v>
      </c>
      <c r="KF14" s="164">
        <v>-55.3</v>
      </c>
      <c r="KG14" s="164">
        <v>56.1</v>
      </c>
      <c r="KH14" s="164">
        <v>-154.9256</v>
      </c>
      <c r="KI14" s="164">
        <v>354.52600000000001</v>
      </c>
    </row>
    <row r="15" spans="1:295" ht="18" customHeight="1" x14ac:dyDescent="0.3">
      <c r="A15" s="161" t="s">
        <v>80</v>
      </c>
      <c r="B15" s="161" t="s">
        <v>780</v>
      </c>
      <c r="C15" s="164">
        <v>0</v>
      </c>
      <c r="D15" s="164">
        <v>14.3482</v>
      </c>
      <c r="E15" s="165"/>
      <c r="F15" s="164">
        <v>8.6363000000000003</v>
      </c>
      <c r="G15" s="164">
        <v>18.574100000000001</v>
      </c>
      <c r="H15" s="165"/>
      <c r="I15" s="164">
        <v>38.948599999999999</v>
      </c>
      <c r="J15" s="164">
        <v>-87.549899999999994</v>
      </c>
      <c r="K15" s="164">
        <v>42.352200000000003</v>
      </c>
      <c r="L15" s="164">
        <v>21.6493</v>
      </c>
      <c r="M15" s="164">
        <v>21.006799999999998</v>
      </c>
      <c r="N15" s="164">
        <v>-2.2200000000000002</v>
      </c>
      <c r="O15" s="164">
        <v>-26.704999999999998</v>
      </c>
      <c r="P15" s="164">
        <v>24.2</v>
      </c>
      <c r="Q15" s="164">
        <v>10.763999999999999</v>
      </c>
      <c r="R15" s="164">
        <v>-24.2</v>
      </c>
      <c r="S15" s="164">
        <v>13.857100000000001</v>
      </c>
      <c r="T15" s="164">
        <v>56.700600000000001</v>
      </c>
      <c r="U15" s="164">
        <v>7.2655000000000003</v>
      </c>
      <c r="V15" s="164">
        <v>6.7122999999999999</v>
      </c>
      <c r="W15" s="164">
        <v>11.8071</v>
      </c>
      <c r="X15" s="164">
        <v>14.8078</v>
      </c>
      <c r="Y15" s="164">
        <v>6.3474000000000004</v>
      </c>
      <c r="Z15" s="164">
        <v>1.5809</v>
      </c>
      <c r="AA15" s="165"/>
      <c r="AB15" s="165"/>
      <c r="AC15" s="165"/>
      <c r="AD15" s="164">
        <v>-112.79</v>
      </c>
      <c r="AE15" s="165"/>
      <c r="AF15" s="164">
        <v>2.2200000000000002</v>
      </c>
      <c r="AG15" s="164">
        <v>24.2</v>
      </c>
      <c r="AH15" s="164">
        <v>5.3940000000000001</v>
      </c>
      <c r="AI15" s="164">
        <v>0.154</v>
      </c>
      <c r="AJ15" s="165">
        <v>0</v>
      </c>
      <c r="AK15" s="164">
        <v>-42.9</v>
      </c>
      <c r="AL15" s="164">
        <v>-74.81</v>
      </c>
      <c r="AM15" s="164">
        <v>42.12</v>
      </c>
      <c r="AN15" s="164">
        <v>42.44</v>
      </c>
      <c r="AO15" s="164">
        <v>10.023899999999999</v>
      </c>
      <c r="AP15" s="164">
        <v>12.707700000000001</v>
      </c>
      <c r="AQ15" s="164">
        <v>55.781999999999996</v>
      </c>
      <c r="AR15" s="164">
        <v>57.658900000000003</v>
      </c>
      <c r="AS15" s="164">
        <v>33.257100000000001</v>
      </c>
      <c r="AT15" s="164">
        <v>-67.155299999999997</v>
      </c>
      <c r="AU15" s="165">
        <v>0</v>
      </c>
      <c r="AV15" s="164">
        <v>31.932500000000001</v>
      </c>
      <c r="AW15" s="164">
        <v>12.2385</v>
      </c>
      <c r="AX15" s="164">
        <v>62.529600000000002</v>
      </c>
      <c r="AY15" s="164">
        <v>63.903300000000002</v>
      </c>
      <c r="AZ15" s="164">
        <v>-35.447200000000002</v>
      </c>
      <c r="BA15" s="164">
        <v>-30.743200000000002</v>
      </c>
      <c r="BB15" s="164">
        <v>-289.63279999999997</v>
      </c>
      <c r="BC15" s="164">
        <v>-14.360900000000001</v>
      </c>
      <c r="BD15" s="164">
        <v>-13.5</v>
      </c>
      <c r="BE15" s="164">
        <v>-13.5</v>
      </c>
      <c r="BF15" s="164">
        <v>77.207899999999995</v>
      </c>
      <c r="BG15" s="164">
        <v>4.4367000000000001</v>
      </c>
      <c r="BH15" s="164">
        <v>-4.3601000000000001</v>
      </c>
      <c r="BI15" s="165"/>
      <c r="BJ15" s="164">
        <v>-31.024699999999999</v>
      </c>
      <c r="BK15" s="164">
        <v>5.2255000000000003</v>
      </c>
      <c r="BL15" s="165"/>
      <c r="BM15" s="164">
        <v>0</v>
      </c>
      <c r="BN15" s="164">
        <v>326.85309999999998</v>
      </c>
      <c r="BO15" s="164">
        <v>36.225499999999997</v>
      </c>
      <c r="BP15" s="164">
        <v>35.950800000000001</v>
      </c>
      <c r="BQ15" s="164">
        <v>-68.427800000000005</v>
      </c>
      <c r="BR15" s="164">
        <v>408.64980000000003</v>
      </c>
      <c r="BS15" s="165"/>
      <c r="BT15" s="164">
        <v>-63.2483</v>
      </c>
      <c r="BU15" s="164">
        <v>65.087500000000006</v>
      </c>
      <c r="BV15" s="164">
        <v>75.176000000000002</v>
      </c>
      <c r="BW15" s="164">
        <v>23</v>
      </c>
      <c r="BX15" s="164">
        <v>20.46</v>
      </c>
      <c r="BY15" s="164">
        <v>47.92</v>
      </c>
      <c r="BZ15" s="164">
        <v>66.209999999999994</v>
      </c>
      <c r="CA15" s="164">
        <v>-78.628600000000006</v>
      </c>
      <c r="CB15" s="164">
        <v>-78.494699999999995</v>
      </c>
      <c r="CC15" s="164">
        <v>153.28829999999999</v>
      </c>
      <c r="CD15" s="164">
        <v>154.74969999999999</v>
      </c>
      <c r="CE15" s="165"/>
      <c r="CF15" s="164">
        <v>-95.726299999999995</v>
      </c>
      <c r="CG15" s="164">
        <v>-95.990700000000004</v>
      </c>
      <c r="CH15" s="164">
        <v>-4.3575999999999997</v>
      </c>
      <c r="CI15" s="165"/>
      <c r="CJ15" s="165"/>
      <c r="CK15" s="165"/>
      <c r="CL15" s="164">
        <v>95.5</v>
      </c>
      <c r="CM15" s="164">
        <v>87.2</v>
      </c>
      <c r="CN15" s="164">
        <v>-12.99</v>
      </c>
      <c r="CO15" s="164">
        <v>52.607199999999999</v>
      </c>
      <c r="CP15" s="164">
        <v>51.473199999999999</v>
      </c>
      <c r="CQ15" s="164">
        <v>51.314100000000003</v>
      </c>
      <c r="CR15" s="164">
        <v>0.50929999999999997</v>
      </c>
      <c r="CS15" s="164">
        <v>0.4047</v>
      </c>
      <c r="CT15" s="164">
        <v>-31.268999999999998</v>
      </c>
      <c r="CU15" s="164">
        <v>-6.3205</v>
      </c>
      <c r="CV15" s="164">
        <v>-33.492400000000004</v>
      </c>
      <c r="CW15" s="164">
        <v>11.5845</v>
      </c>
      <c r="CX15" s="164">
        <v>57.91</v>
      </c>
      <c r="CY15" s="164">
        <v>30.34</v>
      </c>
      <c r="CZ15" s="164">
        <v>34.694800000000001</v>
      </c>
      <c r="DA15" s="164">
        <v>32.9636</v>
      </c>
      <c r="DB15" s="164">
        <v>26.406500000000001</v>
      </c>
      <c r="DC15" s="165"/>
      <c r="DD15" s="165"/>
      <c r="DE15" s="165"/>
      <c r="DF15" s="164">
        <v>-89.764300000000006</v>
      </c>
      <c r="DG15" s="165"/>
      <c r="DH15" s="164">
        <v>-14.657299999999999</v>
      </c>
      <c r="DI15" s="164">
        <v>-69</v>
      </c>
      <c r="DJ15" s="164">
        <v>-69.099999999999994</v>
      </c>
      <c r="DK15" s="164">
        <v>27.54</v>
      </c>
      <c r="DL15" s="164">
        <v>28.720099999999999</v>
      </c>
      <c r="DM15" s="164">
        <v>38.9953</v>
      </c>
      <c r="DN15" s="164">
        <v>41.033900000000003</v>
      </c>
      <c r="DO15" s="164">
        <v>28.65</v>
      </c>
      <c r="DP15" s="164">
        <v>-4.59</v>
      </c>
      <c r="DQ15" s="164">
        <v>61.100999999999999</v>
      </c>
      <c r="DR15" s="164">
        <v>87.484999999999999</v>
      </c>
      <c r="DS15" s="164">
        <v>-24.54</v>
      </c>
      <c r="DT15" s="164">
        <v>-24.92</v>
      </c>
      <c r="DU15" s="164">
        <v>87.15</v>
      </c>
      <c r="DV15" s="164">
        <v>54.8</v>
      </c>
      <c r="DW15" s="164">
        <v>88.0364</v>
      </c>
      <c r="DX15" s="164">
        <v>86.345500000000001</v>
      </c>
      <c r="DY15" s="164">
        <v>-62.702100000000002</v>
      </c>
      <c r="DZ15" s="164">
        <v>-62.027299999999997</v>
      </c>
      <c r="EA15" s="164">
        <v>143.2724</v>
      </c>
      <c r="EB15" s="164">
        <v>100.2961</v>
      </c>
      <c r="EC15" s="164">
        <v>95.848799999999997</v>
      </c>
      <c r="ED15" s="164">
        <v>96.718900000000005</v>
      </c>
      <c r="EE15" s="164">
        <v>64.264799999999994</v>
      </c>
      <c r="EF15" s="164">
        <v>47.023400000000002</v>
      </c>
      <c r="EG15" s="164">
        <v>-29.416</v>
      </c>
      <c r="EH15" s="164">
        <v>77.533100000000005</v>
      </c>
      <c r="EI15" s="164">
        <v>145.15940000000001</v>
      </c>
      <c r="EJ15" s="165"/>
      <c r="EK15" s="164">
        <v>-33.731200000000001</v>
      </c>
      <c r="EL15" s="164">
        <v>-31.902200000000001</v>
      </c>
      <c r="EM15" s="164">
        <v>21.085000000000001</v>
      </c>
      <c r="EN15" s="164">
        <v>-13.707100000000001</v>
      </c>
      <c r="EO15" s="164">
        <v>-12.159000000000001</v>
      </c>
      <c r="EP15" s="164">
        <v>119.85599999999999</v>
      </c>
      <c r="EQ15" s="164">
        <v>-77.127300000000005</v>
      </c>
      <c r="ER15" s="164">
        <v>-77.666300000000007</v>
      </c>
      <c r="ES15" s="164">
        <v>-10.302300000000001</v>
      </c>
      <c r="ET15" s="164">
        <v>0</v>
      </c>
      <c r="EU15" s="164">
        <v>-12.38</v>
      </c>
      <c r="EV15" s="164">
        <v>78</v>
      </c>
      <c r="EW15" s="164">
        <v>14.6114</v>
      </c>
      <c r="EX15" s="164">
        <v>-86.5137</v>
      </c>
      <c r="EY15" s="164">
        <v>-33.8645</v>
      </c>
      <c r="EZ15" s="164">
        <v>-32.8767</v>
      </c>
      <c r="FA15" s="164">
        <v>5.7294999999999998</v>
      </c>
      <c r="FB15" s="164">
        <v>-44.811799999999998</v>
      </c>
      <c r="FC15" s="164">
        <v>20.251999999999999</v>
      </c>
      <c r="FD15" s="164">
        <v>20.845199999999998</v>
      </c>
      <c r="FE15" s="164">
        <v>20.4331</v>
      </c>
      <c r="FF15" s="165"/>
      <c r="FG15" s="164">
        <v>21.9481</v>
      </c>
      <c r="FH15" s="164">
        <v>21.162199999999999</v>
      </c>
      <c r="FI15" s="164">
        <v>21.678699999999999</v>
      </c>
      <c r="FJ15" s="164">
        <v>79.709199999999996</v>
      </c>
      <c r="FK15" s="164">
        <v>79.206800000000001</v>
      </c>
      <c r="FL15" s="164">
        <v>-96.119900000000001</v>
      </c>
      <c r="FM15" s="164">
        <v>64.906599999999997</v>
      </c>
      <c r="FN15" s="164">
        <v>64.162099999999995</v>
      </c>
      <c r="FO15" s="164">
        <v>-73.783699999999996</v>
      </c>
      <c r="FP15" s="164">
        <v>-67.861199999999997</v>
      </c>
      <c r="FQ15" s="164">
        <v>-24.358899999999998</v>
      </c>
      <c r="FR15" s="164">
        <v>-20.75</v>
      </c>
      <c r="FS15" s="164">
        <v>17.4984</v>
      </c>
      <c r="FT15" s="164">
        <v>0.73880000000000001</v>
      </c>
      <c r="FU15" s="164">
        <v>-11.17</v>
      </c>
      <c r="FV15" s="164">
        <v>17.88</v>
      </c>
      <c r="FW15" s="164">
        <v>-24.3368</v>
      </c>
      <c r="FX15" s="165"/>
      <c r="FY15" s="165"/>
      <c r="FZ15" s="164">
        <v>4.2649999999999997</v>
      </c>
      <c r="GA15" s="165"/>
      <c r="GB15" s="164">
        <v>35.75</v>
      </c>
      <c r="GC15" s="164">
        <v>70.509699999999995</v>
      </c>
      <c r="GD15" s="164">
        <v>74.974999999999994</v>
      </c>
      <c r="GE15" s="164">
        <v>14.83</v>
      </c>
      <c r="GF15" s="164">
        <v>75.433099999999996</v>
      </c>
      <c r="GG15" s="164">
        <v>22.3</v>
      </c>
      <c r="GH15" s="164">
        <v>-18.3276</v>
      </c>
      <c r="GI15" s="164">
        <v>2.4373999999999998</v>
      </c>
      <c r="GJ15" s="164">
        <v>3.0041000000000002</v>
      </c>
      <c r="GK15" s="164">
        <v>1.3070999999999999</v>
      </c>
      <c r="GL15" s="165"/>
      <c r="GM15" s="165"/>
      <c r="GN15" s="165"/>
      <c r="GO15" s="164">
        <v>-25.344999999999999</v>
      </c>
      <c r="GP15" s="164">
        <v>21.605899999999998</v>
      </c>
      <c r="GQ15" s="164">
        <v>25.740100000000002</v>
      </c>
      <c r="GR15" s="164">
        <v>55.879199999999997</v>
      </c>
      <c r="GS15" s="164">
        <v>60.243000000000002</v>
      </c>
      <c r="GT15" s="164">
        <v>-131.8073</v>
      </c>
      <c r="GU15" s="164">
        <v>-18.290099999999999</v>
      </c>
      <c r="GV15" s="164">
        <v>35.677500000000002</v>
      </c>
      <c r="GW15" s="164">
        <v>-34.455800000000004</v>
      </c>
      <c r="GX15" s="165"/>
      <c r="GY15" s="164">
        <v>4.1115000000000004</v>
      </c>
      <c r="GZ15" s="164">
        <v>3.8919000000000001</v>
      </c>
      <c r="HA15" s="164">
        <v>11.4732</v>
      </c>
      <c r="HB15" s="164">
        <v>139.95760000000001</v>
      </c>
      <c r="HC15" s="164">
        <v>139.5701</v>
      </c>
      <c r="HD15" s="164">
        <v>283.7</v>
      </c>
      <c r="HE15" s="164">
        <v>-282.7989</v>
      </c>
      <c r="HF15" s="164">
        <v>-604.56510000000003</v>
      </c>
      <c r="HG15" s="164">
        <v>612.63670000000002</v>
      </c>
      <c r="HH15" s="164">
        <v>495.02820000000003</v>
      </c>
      <c r="HI15" s="164">
        <v>-133.37899999999999</v>
      </c>
      <c r="HJ15" s="164">
        <v>-132.2517</v>
      </c>
      <c r="HK15" s="164">
        <v>-66.352099999999993</v>
      </c>
      <c r="HL15" s="164">
        <v>-60.037799999999997</v>
      </c>
      <c r="HM15" s="164">
        <v>82.819199999999995</v>
      </c>
      <c r="HN15" s="164">
        <v>81.222099999999998</v>
      </c>
      <c r="HO15" s="164">
        <v>-98.768199999999993</v>
      </c>
      <c r="HP15" s="165"/>
      <c r="HQ15" s="164">
        <v>38.301699999999997</v>
      </c>
      <c r="HR15" s="164">
        <v>37.961100000000002</v>
      </c>
      <c r="HS15" s="164">
        <v>-22.305199999999999</v>
      </c>
      <c r="HT15" s="164">
        <v>-22.478000000000002</v>
      </c>
      <c r="HU15" s="164">
        <v>117.16</v>
      </c>
      <c r="HV15" s="164">
        <v>116.37</v>
      </c>
      <c r="HW15" s="164">
        <v>14.3</v>
      </c>
      <c r="HX15" s="164">
        <v>15.6</v>
      </c>
      <c r="HY15" s="164">
        <v>21.412800000000001</v>
      </c>
      <c r="HZ15" s="164">
        <v>31.36</v>
      </c>
      <c r="IA15" s="164">
        <v>-339.4787</v>
      </c>
      <c r="IB15" s="164">
        <v>104.9088</v>
      </c>
      <c r="IC15" s="164">
        <v>103.1698</v>
      </c>
      <c r="ID15" s="164">
        <v>14.5</v>
      </c>
      <c r="IE15" s="164">
        <v>-44.2</v>
      </c>
      <c r="IF15" s="164">
        <v>-36.9</v>
      </c>
      <c r="IG15" s="164">
        <v>-36.5</v>
      </c>
      <c r="IH15" s="165"/>
      <c r="II15" s="165"/>
      <c r="IJ15" s="164">
        <v>-483.19069999999999</v>
      </c>
      <c r="IK15" s="164">
        <v>-126.7608</v>
      </c>
      <c r="IL15" s="164">
        <v>425.71159999999998</v>
      </c>
      <c r="IM15" s="164">
        <v>354.1429</v>
      </c>
      <c r="IN15" s="164">
        <v>69.714699999999993</v>
      </c>
      <c r="IO15" s="164">
        <v>-339.97320000000002</v>
      </c>
      <c r="IP15" s="164">
        <v>339.50830000000002</v>
      </c>
      <c r="IQ15" s="164">
        <v>-138.97499999999999</v>
      </c>
      <c r="IR15" s="164">
        <v>-221.75110000000001</v>
      </c>
      <c r="IS15" s="164">
        <v>-331.81450000000001</v>
      </c>
      <c r="IT15" s="164">
        <v>91.607900000000001</v>
      </c>
      <c r="IU15" s="164">
        <v>90.991799999999998</v>
      </c>
      <c r="IV15" s="164">
        <v>145.37129999999999</v>
      </c>
      <c r="IW15" s="165">
        <v>-424.97147999999999</v>
      </c>
      <c r="IX15" s="165"/>
      <c r="IY15" s="165"/>
      <c r="IZ15" s="165"/>
      <c r="JA15" s="164">
        <v>-10.3095</v>
      </c>
      <c r="JB15" s="165"/>
      <c r="JC15" s="164">
        <v>16.559999999999999</v>
      </c>
      <c r="JD15" s="164">
        <v>1.5660000000000001</v>
      </c>
      <c r="JE15" s="164">
        <v>1.5569999999999999</v>
      </c>
      <c r="JF15" s="164">
        <v>-15.92</v>
      </c>
      <c r="JG15" s="164">
        <v>-6.08</v>
      </c>
      <c r="JH15" s="165"/>
      <c r="JI15" s="164">
        <v>7.2953000000000001</v>
      </c>
      <c r="JJ15" s="164">
        <v>-31.114699999999999</v>
      </c>
      <c r="JK15" s="164">
        <v>-34.364800000000002</v>
      </c>
      <c r="JL15" s="164">
        <v>30.2</v>
      </c>
      <c r="JM15" s="164">
        <v>53.899000000000001</v>
      </c>
      <c r="JN15" s="164">
        <v>53.963000000000001</v>
      </c>
      <c r="JO15" s="164">
        <v>11.057</v>
      </c>
      <c r="JP15" s="164">
        <v>13.0206</v>
      </c>
      <c r="JQ15" s="164">
        <v>52.624499999999998</v>
      </c>
      <c r="JR15" s="164">
        <v>53.796599999999998</v>
      </c>
      <c r="JS15" s="164">
        <v>53.286799999999999</v>
      </c>
      <c r="JT15" s="165"/>
      <c r="JU15" s="164">
        <v>44.7</v>
      </c>
      <c r="JV15" s="164">
        <v>9.7058</v>
      </c>
      <c r="JW15" s="164">
        <v>5.52</v>
      </c>
      <c r="JX15" s="165"/>
      <c r="JY15" s="164">
        <v>-60.122100000000003</v>
      </c>
      <c r="JZ15" s="164">
        <v>82.837199999999996</v>
      </c>
      <c r="KA15" s="164">
        <v>67.858699999999999</v>
      </c>
      <c r="KB15" s="164">
        <v>-57.618099999999998</v>
      </c>
      <c r="KC15" s="164">
        <v>-80.9298</v>
      </c>
      <c r="KD15" s="164">
        <v>58.601999999999997</v>
      </c>
      <c r="KE15" s="164">
        <v>21.322500000000002</v>
      </c>
      <c r="KF15" s="164">
        <v>-55.1</v>
      </c>
      <c r="KG15" s="164">
        <v>55.6</v>
      </c>
      <c r="KH15" s="164">
        <v>-113.9051</v>
      </c>
      <c r="KI15" s="164">
        <v>334.66500000000002</v>
      </c>
    </row>
    <row r="16" spans="1:295" ht="18" customHeight="1" x14ac:dyDescent="0.3">
      <c r="A16" s="161" t="s">
        <v>80</v>
      </c>
      <c r="B16" s="161" t="s">
        <v>781</v>
      </c>
      <c r="C16" s="166">
        <v>0</v>
      </c>
      <c r="D16" s="167"/>
      <c r="E16" s="166">
        <v>-20.463699999999999</v>
      </c>
      <c r="F16" s="167"/>
      <c r="G16" s="166">
        <v>20.1967</v>
      </c>
      <c r="H16" s="167"/>
      <c r="I16" s="166">
        <v>38.1267</v>
      </c>
      <c r="J16" s="166">
        <v>-86.769099999999995</v>
      </c>
      <c r="K16" s="166">
        <v>42.511099999999999</v>
      </c>
      <c r="L16" s="166">
        <v>21.3613</v>
      </c>
      <c r="M16" s="166">
        <v>20.869700000000002</v>
      </c>
      <c r="N16" s="166">
        <v>-2.2200000000000002</v>
      </c>
      <c r="O16" s="166">
        <v>-26.053999999999998</v>
      </c>
      <c r="P16" s="166">
        <v>24.2</v>
      </c>
      <c r="Q16" s="166">
        <v>10.763999999999999</v>
      </c>
      <c r="R16" s="166">
        <v>-22</v>
      </c>
      <c r="S16" s="166">
        <v>13.565200000000001</v>
      </c>
      <c r="T16" s="166">
        <v>55.259</v>
      </c>
      <c r="U16" s="166">
        <v>7.4409999999999998</v>
      </c>
      <c r="V16" s="166">
        <v>7.4290000000000003</v>
      </c>
      <c r="W16" s="166">
        <v>12.716200000000001</v>
      </c>
      <c r="X16" s="166">
        <v>14.802099999999999</v>
      </c>
      <c r="Y16" s="166">
        <v>6.2565999999999997</v>
      </c>
      <c r="Z16" s="166">
        <v>1.8987000000000001</v>
      </c>
      <c r="AA16" s="167"/>
      <c r="AB16" s="167"/>
      <c r="AC16" s="167"/>
      <c r="AD16" s="166">
        <v>-114.09</v>
      </c>
      <c r="AE16" s="167"/>
      <c r="AF16" s="166">
        <v>2.2200000000000002</v>
      </c>
      <c r="AG16" s="167"/>
      <c r="AH16" s="166">
        <v>4.5039999999999996</v>
      </c>
      <c r="AI16" s="166">
        <v>0.154</v>
      </c>
      <c r="AJ16" s="167">
        <v>0</v>
      </c>
      <c r="AK16" s="166">
        <v>-41.57</v>
      </c>
      <c r="AL16" s="166">
        <v>-76.22</v>
      </c>
      <c r="AM16" s="166">
        <v>41.77</v>
      </c>
      <c r="AN16" s="166">
        <v>42.2</v>
      </c>
      <c r="AO16" s="166">
        <v>9.8635000000000002</v>
      </c>
      <c r="AP16" s="166">
        <v>13.138500000000001</v>
      </c>
      <c r="AQ16" s="166">
        <v>56.243000000000002</v>
      </c>
      <c r="AR16" s="166">
        <v>58.558199999999999</v>
      </c>
      <c r="AS16" s="166">
        <v>33.339300000000001</v>
      </c>
      <c r="AT16" s="166">
        <v>-65.240300000000005</v>
      </c>
      <c r="AU16" s="167">
        <v>0</v>
      </c>
      <c r="AV16" s="166">
        <v>7.4978999999999996</v>
      </c>
      <c r="AW16" s="166">
        <v>8.5526999999999997</v>
      </c>
      <c r="AX16" s="166">
        <v>63.317500000000003</v>
      </c>
      <c r="AY16" s="166">
        <v>64.485799999999998</v>
      </c>
      <c r="AZ16" s="166">
        <v>-45.2898</v>
      </c>
      <c r="BA16" s="166">
        <v>-48.977899999999998</v>
      </c>
      <c r="BB16" s="166">
        <v>-270.28390000000002</v>
      </c>
      <c r="BC16" s="166">
        <v>-13.6332</v>
      </c>
      <c r="BD16" s="166">
        <v>-13.8</v>
      </c>
      <c r="BE16" s="166">
        <v>-13.9</v>
      </c>
      <c r="BF16" s="166">
        <v>71.687200000000004</v>
      </c>
      <c r="BG16" s="166">
        <v>4.5754999999999999</v>
      </c>
      <c r="BH16" s="166">
        <v>-4.7348999999999997</v>
      </c>
      <c r="BI16" s="167"/>
      <c r="BJ16" s="166">
        <v>-25.610499999999998</v>
      </c>
      <c r="BK16" s="166">
        <v>5.1313000000000004</v>
      </c>
      <c r="BL16" s="167"/>
      <c r="BM16" s="166">
        <v>0</v>
      </c>
      <c r="BN16" s="166">
        <v>302.5299</v>
      </c>
      <c r="BO16" s="166">
        <v>35.432000000000002</v>
      </c>
      <c r="BP16" s="166">
        <v>35.340400000000002</v>
      </c>
      <c r="BQ16" s="166">
        <v>-60.152299999999997</v>
      </c>
      <c r="BR16" s="166">
        <v>386.7482</v>
      </c>
      <c r="BS16" s="167"/>
      <c r="BT16" s="166">
        <v>-61.378500000000003</v>
      </c>
      <c r="BU16" s="166">
        <v>63.419899999999998</v>
      </c>
      <c r="BV16" s="167"/>
      <c r="BW16" s="166">
        <v>23.19</v>
      </c>
      <c r="BX16" s="166">
        <v>20.399999999999999</v>
      </c>
      <c r="BY16" s="166">
        <v>46.9</v>
      </c>
      <c r="BZ16" s="166">
        <v>65.62</v>
      </c>
      <c r="CA16" s="166">
        <v>-81.575699999999998</v>
      </c>
      <c r="CB16" s="166">
        <v>-80.638000000000005</v>
      </c>
      <c r="CC16" s="166">
        <v>153.6147</v>
      </c>
      <c r="CD16" s="166">
        <v>155.85939999999999</v>
      </c>
      <c r="CE16" s="167"/>
      <c r="CF16" s="166">
        <v>-92.802700000000002</v>
      </c>
      <c r="CG16" s="166">
        <v>-92.232500000000002</v>
      </c>
      <c r="CH16" s="166">
        <v>-4.8878000000000004</v>
      </c>
      <c r="CI16" s="167"/>
      <c r="CJ16" s="167"/>
      <c r="CK16" s="167"/>
      <c r="CL16" s="166">
        <v>95.8</v>
      </c>
      <c r="CM16" s="166">
        <v>86.6</v>
      </c>
      <c r="CN16" s="166">
        <v>-13.08</v>
      </c>
      <c r="CO16" s="166">
        <v>52.092700000000001</v>
      </c>
      <c r="CP16" s="166">
        <v>52.256700000000002</v>
      </c>
      <c r="CQ16" s="166">
        <v>50.698799999999999</v>
      </c>
      <c r="CR16" s="166">
        <v>1.8168</v>
      </c>
      <c r="CS16" s="166">
        <v>2.4319999999999999</v>
      </c>
      <c r="CT16" s="166">
        <v>-33.416499999999999</v>
      </c>
      <c r="CU16" s="166">
        <v>-5.0202</v>
      </c>
      <c r="CV16" s="166">
        <v>-37.691200000000002</v>
      </c>
      <c r="CW16" s="166">
        <v>11.507099999999999</v>
      </c>
      <c r="CX16" s="166">
        <v>56.87</v>
      </c>
      <c r="CY16" s="166">
        <v>29.58</v>
      </c>
      <c r="CZ16" s="166">
        <v>35.163600000000002</v>
      </c>
      <c r="DA16" s="167"/>
      <c r="DB16" s="166">
        <v>27.034300000000002</v>
      </c>
      <c r="DC16" s="167"/>
      <c r="DD16" s="167"/>
      <c r="DE16" s="167"/>
      <c r="DF16" s="166">
        <v>-82.340299999999999</v>
      </c>
      <c r="DG16" s="167"/>
      <c r="DH16" s="166">
        <v>-15.0246</v>
      </c>
      <c r="DI16" s="167"/>
      <c r="DJ16" s="167"/>
      <c r="DK16" s="167"/>
      <c r="DL16" s="166">
        <v>28.427099999999999</v>
      </c>
      <c r="DM16" s="166">
        <v>38.055999999999997</v>
      </c>
      <c r="DN16" s="166">
        <v>40.448</v>
      </c>
      <c r="DO16" s="166">
        <v>28.35</v>
      </c>
      <c r="DP16" s="166">
        <v>-4.42</v>
      </c>
      <c r="DQ16" s="166">
        <v>60.542999999999999</v>
      </c>
      <c r="DR16" s="166">
        <v>82.114699999999999</v>
      </c>
      <c r="DS16" s="166">
        <v>-26.47</v>
      </c>
      <c r="DT16" s="166">
        <v>-26.84</v>
      </c>
      <c r="DU16" s="166">
        <v>90.33</v>
      </c>
      <c r="DV16" s="166">
        <v>54.52</v>
      </c>
      <c r="DW16" s="166">
        <v>82.9636</v>
      </c>
      <c r="DX16" s="166">
        <v>81.290899999999993</v>
      </c>
      <c r="DY16" s="166">
        <v>-65.823700000000002</v>
      </c>
      <c r="DZ16" s="166">
        <v>-64.481800000000007</v>
      </c>
      <c r="EA16" s="166">
        <v>140.28919999999999</v>
      </c>
      <c r="EB16" s="166">
        <v>97.278800000000004</v>
      </c>
      <c r="EC16" s="166">
        <v>92.130799999999994</v>
      </c>
      <c r="ED16" s="166">
        <v>94.651200000000003</v>
      </c>
      <c r="EE16" s="166">
        <v>76.197199999999995</v>
      </c>
      <c r="EF16" s="166">
        <v>59.343200000000003</v>
      </c>
      <c r="EG16" s="166">
        <v>-28.277999999999999</v>
      </c>
      <c r="EH16" s="166">
        <v>70.855500000000006</v>
      </c>
      <c r="EI16" s="166">
        <v>152.9853</v>
      </c>
      <c r="EJ16" s="167"/>
      <c r="EK16" s="166">
        <v>-33.468899999999998</v>
      </c>
      <c r="EL16" s="166">
        <v>-31.1205</v>
      </c>
      <c r="EM16" s="166">
        <v>10.988899999999999</v>
      </c>
      <c r="EN16" s="166">
        <v>-17.416799999999999</v>
      </c>
      <c r="EO16" s="166">
        <v>-17.740400000000001</v>
      </c>
      <c r="EP16" s="166">
        <v>196.602</v>
      </c>
      <c r="EQ16" s="166">
        <v>-83.806100000000001</v>
      </c>
      <c r="ER16" s="166">
        <v>-84.873500000000007</v>
      </c>
      <c r="ES16" s="166">
        <v>-22.173999999999999</v>
      </c>
      <c r="ET16" s="166">
        <v>16.89</v>
      </c>
      <c r="EU16" s="166">
        <v>-24.66</v>
      </c>
      <c r="EV16" s="166">
        <v>108</v>
      </c>
      <c r="EW16" s="166">
        <v>14.1934</v>
      </c>
      <c r="EX16" s="166">
        <v>-92.480500000000006</v>
      </c>
      <c r="EY16" s="166">
        <v>-34.1145</v>
      </c>
      <c r="EZ16" s="166">
        <v>-33.4392</v>
      </c>
      <c r="FA16" s="166">
        <v>7.1055999999999999</v>
      </c>
      <c r="FB16" s="166">
        <v>-58.730800000000002</v>
      </c>
      <c r="FC16" s="166">
        <v>31.412199999999999</v>
      </c>
      <c r="FD16" s="166">
        <v>20.7698</v>
      </c>
      <c r="FE16" s="166">
        <v>20.844100000000001</v>
      </c>
      <c r="FF16" s="167"/>
      <c r="FG16" s="166">
        <v>22.811599999999999</v>
      </c>
      <c r="FH16" s="166">
        <v>23.672699999999999</v>
      </c>
      <c r="FI16" s="166">
        <v>22.7744</v>
      </c>
      <c r="FJ16" s="166">
        <v>81.383799999999994</v>
      </c>
      <c r="FK16" s="166">
        <v>81.048900000000003</v>
      </c>
      <c r="FL16" s="166">
        <v>-119.06140000000001</v>
      </c>
      <c r="FM16" s="166">
        <v>67.706800000000001</v>
      </c>
      <c r="FN16" s="166">
        <v>67.794899999999998</v>
      </c>
      <c r="FO16" s="166">
        <v>-85.010900000000007</v>
      </c>
      <c r="FP16" s="166">
        <v>-75.201800000000006</v>
      </c>
      <c r="FQ16" s="166">
        <v>-37.703800000000001</v>
      </c>
      <c r="FR16" s="166">
        <v>-38.07</v>
      </c>
      <c r="FS16" s="166">
        <v>17.168800000000001</v>
      </c>
      <c r="FT16" s="166">
        <v>0.73880000000000001</v>
      </c>
      <c r="FU16" s="166">
        <v>-10.94</v>
      </c>
      <c r="FV16" s="166">
        <v>19.71</v>
      </c>
      <c r="FW16" s="166">
        <v>-38.959099999999999</v>
      </c>
      <c r="FX16" s="167"/>
      <c r="FY16" s="167"/>
      <c r="FZ16" s="166">
        <v>4.3630000000000004</v>
      </c>
      <c r="GA16" s="167"/>
      <c r="GB16" s="166">
        <v>24.52</v>
      </c>
      <c r="GC16" s="166">
        <v>78.527600000000007</v>
      </c>
      <c r="GD16" s="166">
        <v>86.830200000000005</v>
      </c>
      <c r="GE16" s="167"/>
      <c r="GF16" s="166">
        <v>71.017899999999997</v>
      </c>
      <c r="GG16" s="166">
        <v>23.6</v>
      </c>
      <c r="GH16" s="166">
        <v>-18.5871</v>
      </c>
      <c r="GI16" s="166">
        <v>2.5672999999999999</v>
      </c>
      <c r="GJ16" s="166">
        <v>2.8332999999999999</v>
      </c>
      <c r="GK16" s="166">
        <v>1.3107</v>
      </c>
      <c r="GL16" s="167"/>
      <c r="GM16" s="167"/>
      <c r="GN16" s="166">
        <v>-14.9328</v>
      </c>
      <c r="GO16" s="166">
        <v>-25.520800000000001</v>
      </c>
      <c r="GP16" s="166">
        <v>21.623699999999999</v>
      </c>
      <c r="GQ16" s="166">
        <v>26.091100000000001</v>
      </c>
      <c r="GR16" s="166">
        <v>57.475499999999997</v>
      </c>
      <c r="GS16" s="166">
        <v>57.514899999999997</v>
      </c>
      <c r="GT16" s="166">
        <v>-132.334</v>
      </c>
      <c r="GU16" s="166">
        <v>-17.695399999999999</v>
      </c>
      <c r="GV16" s="166">
        <v>36.415700000000001</v>
      </c>
      <c r="GW16" s="166">
        <v>-33.319400000000002</v>
      </c>
      <c r="GX16" s="166">
        <v>10.1205</v>
      </c>
      <c r="GY16" s="166">
        <v>4.1505000000000001</v>
      </c>
      <c r="GZ16" s="166">
        <v>3.8708</v>
      </c>
      <c r="HA16" s="166">
        <v>11</v>
      </c>
      <c r="HB16" s="166">
        <v>140.45509999999999</v>
      </c>
      <c r="HC16" s="166">
        <v>139.99119999999999</v>
      </c>
      <c r="HD16" s="166">
        <v>282.89999999999998</v>
      </c>
      <c r="HE16" s="166">
        <v>-281.62200000000001</v>
      </c>
      <c r="HF16" s="166">
        <v>-606.15840000000003</v>
      </c>
      <c r="HG16" s="167"/>
      <c r="HH16" s="166">
        <v>491.75229999999999</v>
      </c>
      <c r="HI16" s="166">
        <v>-135.626</v>
      </c>
      <c r="HJ16" s="166">
        <v>-134.24889999999999</v>
      </c>
      <c r="HK16" s="166">
        <v>-66.231099999999998</v>
      </c>
      <c r="HL16" s="166">
        <v>-58.806600000000003</v>
      </c>
      <c r="HM16" s="166">
        <v>80.835599999999999</v>
      </c>
      <c r="HN16" s="166">
        <v>80.838800000000006</v>
      </c>
      <c r="HO16" s="167"/>
      <c r="HP16" s="167"/>
      <c r="HQ16" s="166">
        <v>39.576099999999997</v>
      </c>
      <c r="HR16" s="166">
        <v>39.389299999999999</v>
      </c>
      <c r="HS16" s="166">
        <v>-22.662800000000001</v>
      </c>
      <c r="HT16" s="166">
        <v>-22.527699999999999</v>
      </c>
      <c r="HU16" s="166">
        <v>124.49</v>
      </c>
      <c r="HV16" s="166">
        <v>121.95</v>
      </c>
      <c r="HW16" s="166">
        <v>14.4</v>
      </c>
      <c r="HX16" s="166">
        <v>14.6</v>
      </c>
      <c r="HY16" s="166">
        <v>21.372199999999999</v>
      </c>
      <c r="HZ16" s="166">
        <v>31.36</v>
      </c>
      <c r="IA16" s="166">
        <v>-341.97309999999999</v>
      </c>
      <c r="IB16" s="166">
        <v>105.702</v>
      </c>
      <c r="IC16" s="166">
        <v>105.4991</v>
      </c>
      <c r="ID16" s="167"/>
      <c r="IE16" s="166">
        <v>-42.8</v>
      </c>
      <c r="IF16" s="166">
        <v>-37.799999999999997</v>
      </c>
      <c r="IG16" s="166">
        <v>-38.200000000000003</v>
      </c>
      <c r="IH16" s="167"/>
      <c r="II16" s="167"/>
      <c r="IJ16" s="166">
        <v>-485.17450000000002</v>
      </c>
      <c r="IK16" s="166">
        <v>-128.77629999999999</v>
      </c>
      <c r="IL16" s="166">
        <v>437.63459999999998</v>
      </c>
      <c r="IM16" s="166">
        <v>361.26589999999999</v>
      </c>
      <c r="IN16" s="166">
        <v>71.8596</v>
      </c>
      <c r="IO16" s="166">
        <v>-354.74259999999998</v>
      </c>
      <c r="IP16" s="166">
        <v>353.1481</v>
      </c>
      <c r="IQ16" s="166">
        <v>-146.02250000000001</v>
      </c>
      <c r="IR16" s="166">
        <v>-225.86539999999999</v>
      </c>
      <c r="IS16" s="166">
        <v>-348.92989999999998</v>
      </c>
      <c r="IT16" s="166">
        <v>94.937799999999996</v>
      </c>
      <c r="IU16" s="166">
        <v>94.529799999999994</v>
      </c>
      <c r="IV16" s="166">
        <v>147.4897</v>
      </c>
      <c r="IW16" s="167">
        <v>-433.51907999999997</v>
      </c>
      <c r="IX16" s="167"/>
      <c r="IY16" s="167"/>
      <c r="IZ16" s="167"/>
      <c r="JA16" s="166">
        <v>-9.9387000000000008</v>
      </c>
      <c r="JB16" s="167"/>
      <c r="JC16" s="166">
        <v>15.12</v>
      </c>
      <c r="JD16" s="166">
        <v>1.5589999999999999</v>
      </c>
      <c r="JE16" s="166">
        <v>1.5609999999999999</v>
      </c>
      <c r="JF16" s="166">
        <v>-15.84</v>
      </c>
      <c r="JG16" s="166">
        <v>-6.08</v>
      </c>
      <c r="JH16" s="167"/>
      <c r="JI16" s="166">
        <v>6.7093999999999996</v>
      </c>
      <c r="JJ16" s="166">
        <v>-31.172699999999999</v>
      </c>
      <c r="JK16" s="166">
        <v>-34.218299999999999</v>
      </c>
      <c r="JL16" s="166">
        <v>31.3</v>
      </c>
      <c r="JM16" s="166">
        <v>55.027000000000001</v>
      </c>
      <c r="JN16" s="166">
        <v>53.798999999999999</v>
      </c>
      <c r="JO16" s="166">
        <v>10.8438</v>
      </c>
      <c r="JP16" s="166">
        <v>13.294700000000001</v>
      </c>
      <c r="JQ16" s="166">
        <v>54.773899999999998</v>
      </c>
      <c r="JR16" s="166">
        <v>53.277099999999997</v>
      </c>
      <c r="JS16" s="166">
        <v>52.847200000000001</v>
      </c>
      <c r="JT16" s="167"/>
      <c r="JU16" s="166">
        <v>45.5</v>
      </c>
      <c r="JV16" s="166">
        <v>9.4266000000000005</v>
      </c>
      <c r="JW16" s="166">
        <v>5.45</v>
      </c>
      <c r="JX16" s="167"/>
      <c r="JY16" s="166">
        <v>-59.465899999999998</v>
      </c>
      <c r="JZ16" s="166">
        <v>81.792599999999993</v>
      </c>
      <c r="KA16" s="166">
        <v>67.700900000000004</v>
      </c>
      <c r="KB16" s="166">
        <v>-59.118400000000001</v>
      </c>
      <c r="KC16" s="166">
        <v>-81.177700000000002</v>
      </c>
      <c r="KD16" s="166">
        <v>58.979300000000002</v>
      </c>
      <c r="KE16" s="166">
        <v>21.9239</v>
      </c>
      <c r="KF16" s="166">
        <v>-56.7</v>
      </c>
      <c r="KG16" s="166">
        <v>57.1</v>
      </c>
      <c r="KH16" s="166">
        <v>-105.3006</v>
      </c>
      <c r="KI16" s="166">
        <v>325.79640000000001</v>
      </c>
    </row>
    <row r="17" spans="1:295" ht="18" customHeight="1" x14ac:dyDescent="0.3">
      <c r="A17" s="161" t="s">
        <v>80</v>
      </c>
      <c r="B17" s="161" t="s">
        <v>782</v>
      </c>
      <c r="C17" s="162">
        <v>0</v>
      </c>
      <c r="D17" s="162">
        <v>13.306100000000001</v>
      </c>
      <c r="E17" s="162">
        <v>-19.372499999999999</v>
      </c>
      <c r="F17" s="162">
        <v>8.3747000000000007</v>
      </c>
      <c r="G17" s="162">
        <v>17.8308</v>
      </c>
      <c r="H17" s="163"/>
      <c r="I17" s="162">
        <v>38.232500000000002</v>
      </c>
      <c r="J17" s="162">
        <v>-86.302499999999995</v>
      </c>
      <c r="K17" s="162">
        <v>42.414000000000001</v>
      </c>
      <c r="L17" s="162">
        <v>21.371300000000002</v>
      </c>
      <c r="M17" s="162">
        <v>20.769600000000001</v>
      </c>
      <c r="N17" s="162">
        <v>-4.4400000000000004</v>
      </c>
      <c r="O17" s="162">
        <v>-26.158000000000001</v>
      </c>
      <c r="P17" s="162">
        <v>22</v>
      </c>
      <c r="Q17" s="162">
        <v>10.763999999999999</v>
      </c>
      <c r="R17" s="162">
        <v>-22</v>
      </c>
      <c r="S17" s="162">
        <v>13.7681</v>
      </c>
      <c r="T17" s="162">
        <v>53.069200000000002</v>
      </c>
      <c r="U17" s="162">
        <v>7.5088999999999997</v>
      </c>
      <c r="V17" s="162">
        <v>7.7317999999999998</v>
      </c>
      <c r="W17" s="162">
        <v>12.5558</v>
      </c>
      <c r="X17" s="162">
        <v>14.4689</v>
      </c>
      <c r="Y17" s="162">
        <v>6.2164999999999999</v>
      </c>
      <c r="Z17" s="162">
        <v>2.1065</v>
      </c>
      <c r="AA17" s="163"/>
      <c r="AB17" s="163"/>
      <c r="AC17" s="163"/>
      <c r="AD17" s="162">
        <v>-115.92</v>
      </c>
      <c r="AE17" s="163"/>
      <c r="AF17" s="162">
        <v>4.4400000000000004</v>
      </c>
      <c r="AG17" s="163"/>
      <c r="AH17" s="162">
        <v>5.4690000000000003</v>
      </c>
      <c r="AI17" s="162">
        <v>0.161</v>
      </c>
      <c r="AJ17" s="163">
        <v>0</v>
      </c>
      <c r="AK17" s="162">
        <v>-44.98</v>
      </c>
      <c r="AL17" s="162">
        <v>-70.83</v>
      </c>
      <c r="AM17" s="162">
        <v>45.05</v>
      </c>
      <c r="AN17" s="162">
        <v>46.86</v>
      </c>
      <c r="AO17" s="162">
        <v>9.7370000000000001</v>
      </c>
      <c r="AP17" s="162">
        <v>12.696899999999999</v>
      </c>
      <c r="AQ17" s="162">
        <v>54.750599999999999</v>
      </c>
      <c r="AR17" s="162">
        <v>57.167099999999998</v>
      </c>
      <c r="AS17" s="162">
        <v>34.235999999999997</v>
      </c>
      <c r="AT17" s="162">
        <v>-67.513400000000004</v>
      </c>
      <c r="AU17" s="163">
        <v>0</v>
      </c>
      <c r="AV17" s="162">
        <v>18.902100000000001</v>
      </c>
      <c r="AW17" s="162">
        <v>19.135899999999999</v>
      </c>
      <c r="AX17" s="162">
        <v>61.182899999999997</v>
      </c>
      <c r="AY17" s="162">
        <v>61.5261</v>
      </c>
      <c r="AZ17" s="162">
        <v>-33.274999999999999</v>
      </c>
      <c r="BA17" s="162">
        <v>-41.635399999999997</v>
      </c>
      <c r="BB17" s="162">
        <v>-282.73090000000002</v>
      </c>
      <c r="BC17" s="162">
        <v>-14.5108</v>
      </c>
      <c r="BD17" s="162">
        <v>-13.9</v>
      </c>
      <c r="BE17" s="162">
        <v>-14</v>
      </c>
      <c r="BF17" s="162">
        <v>74.248400000000004</v>
      </c>
      <c r="BG17" s="162">
        <v>4.5027999999999997</v>
      </c>
      <c r="BH17" s="162">
        <v>-4.7731000000000003</v>
      </c>
      <c r="BI17" s="163"/>
      <c r="BJ17" s="162">
        <v>-27.5046</v>
      </c>
      <c r="BK17" s="162">
        <v>5.7934999999999999</v>
      </c>
      <c r="BL17" s="163"/>
      <c r="BM17" s="162">
        <v>2.1278000000000001</v>
      </c>
      <c r="BN17" s="162">
        <v>321.78710000000001</v>
      </c>
      <c r="BO17" s="162">
        <v>31.128900000000002</v>
      </c>
      <c r="BP17" s="162">
        <v>30.884699999999999</v>
      </c>
      <c r="BQ17" s="162">
        <v>-64.249200000000002</v>
      </c>
      <c r="BR17" s="162">
        <v>395.3913</v>
      </c>
      <c r="BS17" s="163"/>
      <c r="BT17" s="162">
        <v>-64.588999999999999</v>
      </c>
      <c r="BU17" s="162">
        <v>66.938000000000002</v>
      </c>
      <c r="BV17" s="162">
        <v>74.128100000000003</v>
      </c>
      <c r="BW17" s="162">
        <v>23.8</v>
      </c>
      <c r="BX17" s="162">
        <v>21.32</v>
      </c>
      <c r="BY17" s="162">
        <v>46.94</v>
      </c>
      <c r="BZ17" s="162">
        <v>66.37</v>
      </c>
      <c r="CA17" s="162">
        <v>-81.039900000000003</v>
      </c>
      <c r="CB17" s="162">
        <v>-80.102199999999996</v>
      </c>
      <c r="CC17" s="162">
        <v>153.815</v>
      </c>
      <c r="CD17" s="162">
        <v>155.8228</v>
      </c>
      <c r="CE17" s="163"/>
      <c r="CF17" s="162">
        <v>-97.091999999999999</v>
      </c>
      <c r="CG17" s="162">
        <v>-95.760900000000007</v>
      </c>
      <c r="CH17" s="162">
        <v>-4.6836000000000002</v>
      </c>
      <c r="CI17" s="163"/>
      <c r="CJ17" s="163"/>
      <c r="CK17" s="163"/>
      <c r="CL17" s="162">
        <v>95.9</v>
      </c>
      <c r="CM17" s="162">
        <v>87.6</v>
      </c>
      <c r="CN17" s="162">
        <v>-12.43</v>
      </c>
      <c r="CO17" s="162">
        <v>50.407299999999999</v>
      </c>
      <c r="CP17" s="162">
        <v>50.160800000000002</v>
      </c>
      <c r="CQ17" s="162">
        <v>49.938299999999998</v>
      </c>
      <c r="CR17" s="162">
        <v>-3.3149999999999999</v>
      </c>
      <c r="CS17" s="162">
        <v>-1.9295</v>
      </c>
      <c r="CT17" s="162">
        <v>-33.648299999999999</v>
      </c>
      <c r="CU17" s="162">
        <v>-2.9950000000000001</v>
      </c>
      <c r="CV17" s="162">
        <v>-36.629399999999997</v>
      </c>
      <c r="CW17" s="162">
        <v>11.667199999999999</v>
      </c>
      <c r="CX17" s="162">
        <v>62.76</v>
      </c>
      <c r="CY17" s="162">
        <v>32.26</v>
      </c>
      <c r="CZ17" s="162">
        <v>35.163600000000002</v>
      </c>
      <c r="DA17" s="162">
        <v>33.402999999999999</v>
      </c>
      <c r="DB17" s="162">
        <v>27.290400000000002</v>
      </c>
      <c r="DC17" s="163"/>
      <c r="DD17" s="163"/>
      <c r="DE17" s="163"/>
      <c r="DF17" s="162">
        <v>-93.616399999999999</v>
      </c>
      <c r="DG17" s="163"/>
      <c r="DH17" s="162">
        <v>-15.087999999999999</v>
      </c>
      <c r="DI17" s="163"/>
      <c r="DJ17" s="163"/>
      <c r="DK17" s="162">
        <v>26.930199999999999</v>
      </c>
      <c r="DL17" s="162">
        <v>28.427099999999999</v>
      </c>
      <c r="DM17" s="162">
        <v>39.4649</v>
      </c>
      <c r="DN17" s="162">
        <v>40.448</v>
      </c>
      <c r="DO17" s="162">
        <v>28.05</v>
      </c>
      <c r="DP17" s="162">
        <v>-4.95</v>
      </c>
      <c r="DQ17" s="162">
        <v>63.426000000000002</v>
      </c>
      <c r="DR17" s="162">
        <v>92.677800000000005</v>
      </c>
      <c r="DS17" s="162">
        <v>-31.2</v>
      </c>
      <c r="DT17" s="162">
        <v>-31.86</v>
      </c>
      <c r="DU17" s="162">
        <v>100.99</v>
      </c>
      <c r="DV17" s="162">
        <v>54.78</v>
      </c>
      <c r="DW17" s="162">
        <v>94.581800000000001</v>
      </c>
      <c r="DX17" s="162">
        <v>93.236400000000003</v>
      </c>
      <c r="DY17" s="162">
        <v>-61.097799999999999</v>
      </c>
      <c r="DZ17" s="162">
        <v>-59.5364</v>
      </c>
      <c r="EA17" s="162">
        <v>153.6164</v>
      </c>
      <c r="EB17" s="162">
        <v>108.4345</v>
      </c>
      <c r="EC17" s="162">
        <v>102.8526</v>
      </c>
      <c r="ED17" s="162">
        <v>105.8339</v>
      </c>
      <c r="EE17" s="162">
        <v>80.349500000000006</v>
      </c>
      <c r="EF17" s="162">
        <v>61.941899999999997</v>
      </c>
      <c r="EG17" s="162">
        <v>-30.053000000000001</v>
      </c>
      <c r="EH17" s="162">
        <v>74.759900000000002</v>
      </c>
      <c r="EI17" s="162">
        <v>179.47030000000001</v>
      </c>
      <c r="EJ17" s="163"/>
      <c r="EK17" s="162">
        <v>-34.221400000000003</v>
      </c>
      <c r="EL17" s="162">
        <v>-31.4833</v>
      </c>
      <c r="EM17" s="162">
        <v>9.5757999999999992</v>
      </c>
      <c r="EN17" s="162">
        <v>-8.4939999999999998</v>
      </c>
      <c r="EO17" s="162">
        <v>-7.7111999999999998</v>
      </c>
      <c r="EP17" s="162">
        <v>161.34</v>
      </c>
      <c r="EQ17" s="162">
        <v>-79.858500000000006</v>
      </c>
      <c r="ER17" s="162">
        <v>-81.098500000000001</v>
      </c>
      <c r="ES17" s="162">
        <v>-24.8369</v>
      </c>
      <c r="ET17" s="162">
        <v>16.41</v>
      </c>
      <c r="EU17" s="162">
        <v>-21.1</v>
      </c>
      <c r="EV17" s="162">
        <v>112.8</v>
      </c>
      <c r="EW17" s="162">
        <v>14.5837</v>
      </c>
      <c r="EX17" s="162">
        <v>-75.713300000000004</v>
      </c>
      <c r="EY17" s="162">
        <v>-34.577199999999998</v>
      </c>
      <c r="EZ17" s="162">
        <v>-33.825800000000001</v>
      </c>
      <c r="FA17" s="162">
        <v>8.0809999999999995</v>
      </c>
      <c r="FB17" s="162">
        <v>-59.282400000000003</v>
      </c>
      <c r="FC17" s="162">
        <v>32.553400000000003</v>
      </c>
      <c r="FD17" s="162">
        <v>20.470500000000001</v>
      </c>
      <c r="FE17" s="162">
        <v>20.1112</v>
      </c>
      <c r="FF17" s="163"/>
      <c r="FG17" s="162">
        <v>26.634</v>
      </c>
      <c r="FH17" s="162">
        <v>26.822199999999999</v>
      </c>
      <c r="FI17" s="162">
        <v>25.685199999999998</v>
      </c>
      <c r="FJ17" s="162">
        <v>81.886099999999999</v>
      </c>
      <c r="FK17" s="162">
        <v>81.048900000000003</v>
      </c>
      <c r="FL17" s="162">
        <v>-117.7218</v>
      </c>
      <c r="FM17" s="162">
        <v>62.883699999999997</v>
      </c>
      <c r="FN17" s="162">
        <v>62.043100000000003</v>
      </c>
      <c r="FO17" s="162">
        <v>-87.825299999999999</v>
      </c>
      <c r="FP17" s="162">
        <v>-78.957499999999996</v>
      </c>
      <c r="FQ17" s="162">
        <v>-40.2087</v>
      </c>
      <c r="FR17" s="162">
        <v>-37.31</v>
      </c>
      <c r="FS17" s="162">
        <v>17.4984</v>
      </c>
      <c r="FT17" s="162">
        <v>0.76329999999999998</v>
      </c>
      <c r="FU17" s="162">
        <v>-11.02</v>
      </c>
      <c r="FV17" s="162">
        <v>18.39</v>
      </c>
      <c r="FW17" s="162">
        <v>-39.9206</v>
      </c>
      <c r="FX17" s="163"/>
      <c r="FY17" s="162">
        <v>-15.760999999999999</v>
      </c>
      <c r="FZ17" s="162">
        <v>4.1289999999999996</v>
      </c>
      <c r="GA17" s="163"/>
      <c r="GB17" s="162">
        <v>24.42</v>
      </c>
      <c r="GC17" s="162">
        <v>79.059700000000007</v>
      </c>
      <c r="GD17" s="162">
        <v>88.461100000000002</v>
      </c>
      <c r="GE17" s="163"/>
      <c r="GF17" s="162">
        <v>70.705299999999994</v>
      </c>
      <c r="GG17" s="162">
        <v>22.3</v>
      </c>
      <c r="GH17" s="162">
        <v>-19.483899999999998</v>
      </c>
      <c r="GI17" s="162">
        <v>2.7406999999999999</v>
      </c>
      <c r="GJ17" s="162">
        <v>2.9912999999999998</v>
      </c>
      <c r="GK17" s="162">
        <v>1.3077000000000001</v>
      </c>
      <c r="GL17" s="163"/>
      <c r="GM17" s="163"/>
      <c r="GN17" s="162">
        <v>-14.4781</v>
      </c>
      <c r="GO17" s="162">
        <v>-26.477900000000002</v>
      </c>
      <c r="GP17" s="162">
        <v>21.391500000000001</v>
      </c>
      <c r="GQ17" s="162">
        <v>27.3797</v>
      </c>
      <c r="GR17" s="162">
        <v>56.338500000000003</v>
      </c>
      <c r="GS17" s="162">
        <v>57.228400000000001</v>
      </c>
      <c r="GT17" s="162">
        <v>-135.94669999999999</v>
      </c>
      <c r="GU17" s="162">
        <v>-17.848199999999999</v>
      </c>
      <c r="GV17" s="162">
        <v>36.8568</v>
      </c>
      <c r="GW17" s="162">
        <v>-32.526299999999999</v>
      </c>
      <c r="GX17" s="163"/>
      <c r="GY17" s="162">
        <v>4.2969999999999997</v>
      </c>
      <c r="GZ17" s="162">
        <v>4.0185000000000004</v>
      </c>
      <c r="HA17" s="163"/>
      <c r="HB17" s="162">
        <v>145.88249999999999</v>
      </c>
      <c r="HC17" s="162">
        <v>144.36799999999999</v>
      </c>
      <c r="HD17" s="162">
        <v>283.7</v>
      </c>
      <c r="HE17" s="162">
        <v>-284.72809999999998</v>
      </c>
      <c r="HF17" s="162">
        <v>-619.23630000000003</v>
      </c>
      <c r="HG17" s="162">
        <v>617.42470000000003</v>
      </c>
      <c r="HH17" s="162">
        <v>526.50649999999996</v>
      </c>
      <c r="HI17" s="162">
        <v>-140.0934</v>
      </c>
      <c r="HJ17" s="162">
        <v>-137.12729999999999</v>
      </c>
      <c r="HK17" s="162">
        <v>-64.252700000000004</v>
      </c>
      <c r="HL17" s="162">
        <v>-57.793100000000003</v>
      </c>
      <c r="HM17" s="162">
        <v>84.024799999999999</v>
      </c>
      <c r="HN17" s="162">
        <v>83.883300000000006</v>
      </c>
      <c r="HO17" s="163"/>
      <c r="HP17" s="163"/>
      <c r="HQ17" s="162">
        <v>39.598100000000002</v>
      </c>
      <c r="HR17" s="162">
        <v>38.752099999999999</v>
      </c>
      <c r="HS17" s="162">
        <v>-27.4162</v>
      </c>
      <c r="HT17" s="162">
        <v>-26.589400000000001</v>
      </c>
      <c r="HU17" s="162">
        <v>114.43</v>
      </c>
      <c r="HV17" s="162">
        <v>113.86</v>
      </c>
      <c r="HW17" s="162">
        <v>16</v>
      </c>
      <c r="HX17" s="162">
        <v>16.8</v>
      </c>
      <c r="HY17" s="162">
        <v>21.186399999999999</v>
      </c>
      <c r="HZ17" s="162">
        <v>33.119999999999997</v>
      </c>
      <c r="IA17" s="162">
        <v>-340.5652</v>
      </c>
      <c r="IB17" s="162">
        <v>108.1011</v>
      </c>
      <c r="IC17" s="162">
        <v>107.9101</v>
      </c>
      <c r="ID17" s="162">
        <v>15.1</v>
      </c>
      <c r="IE17" s="162">
        <v>-40.5</v>
      </c>
      <c r="IF17" s="162">
        <v>-38.700000000000003</v>
      </c>
      <c r="IG17" s="162">
        <v>-39</v>
      </c>
      <c r="IH17" s="162">
        <v>1.4823999999999999</v>
      </c>
      <c r="II17" s="162">
        <v>1.1657999999999999</v>
      </c>
      <c r="IJ17" s="162">
        <v>-515.11900000000003</v>
      </c>
      <c r="IK17" s="162">
        <v>-152.86080000000001</v>
      </c>
      <c r="IL17" s="162">
        <v>424.65460000000002</v>
      </c>
      <c r="IM17" s="162">
        <v>356.35750000000002</v>
      </c>
      <c r="IN17" s="162">
        <v>46.970700000000001</v>
      </c>
      <c r="IO17" s="162">
        <v>-347.79590000000002</v>
      </c>
      <c r="IP17" s="162">
        <v>347.75400000000002</v>
      </c>
      <c r="IQ17" s="162">
        <v>-143.71520000000001</v>
      </c>
      <c r="IR17" s="162">
        <v>-225.19030000000001</v>
      </c>
      <c r="IS17" s="162">
        <v>-343.28379999999999</v>
      </c>
      <c r="IT17" s="162">
        <v>91.866100000000003</v>
      </c>
      <c r="IU17" s="162">
        <v>89.663600000000002</v>
      </c>
      <c r="IV17" s="162">
        <v>150.42179999999999</v>
      </c>
      <c r="IW17" s="163">
        <v>-427.62900000000002</v>
      </c>
      <c r="IX17" s="163"/>
      <c r="IY17" s="163"/>
      <c r="IZ17" s="163"/>
      <c r="JA17" s="162">
        <v>-9.2795000000000005</v>
      </c>
      <c r="JB17" s="163"/>
      <c r="JC17" s="162">
        <v>16.079999999999998</v>
      </c>
      <c r="JD17" s="162">
        <v>1.492</v>
      </c>
      <c r="JE17" s="162">
        <v>1.494</v>
      </c>
      <c r="JF17" s="162">
        <v>-14.88</v>
      </c>
      <c r="JG17" s="162">
        <v>-5.84</v>
      </c>
      <c r="JH17" s="163"/>
      <c r="JI17" s="162">
        <v>6.5049000000000001</v>
      </c>
      <c r="JJ17" s="162">
        <v>-30.9377</v>
      </c>
      <c r="JK17" s="162">
        <v>-33.809399999999997</v>
      </c>
      <c r="JL17" s="162">
        <v>29.7</v>
      </c>
      <c r="JM17" s="162">
        <v>54.929000000000002</v>
      </c>
      <c r="JN17" s="162">
        <v>54.267000000000003</v>
      </c>
      <c r="JO17" s="162">
        <v>11.0555</v>
      </c>
      <c r="JP17" s="162">
        <v>13.0174</v>
      </c>
      <c r="JQ17" s="162">
        <v>53.536000000000001</v>
      </c>
      <c r="JR17" s="162">
        <v>54.697299999999998</v>
      </c>
      <c r="JS17" s="162">
        <v>53.3489</v>
      </c>
      <c r="JT17" s="163"/>
      <c r="JU17" s="162">
        <v>43.8</v>
      </c>
      <c r="JV17" s="162">
        <v>9.0977999999999994</v>
      </c>
      <c r="JW17" s="162">
        <v>5.53</v>
      </c>
      <c r="JX17" s="163"/>
      <c r="JY17" s="162">
        <v>-56.264099999999999</v>
      </c>
      <c r="JZ17" s="162">
        <v>81.099400000000003</v>
      </c>
      <c r="KA17" s="162">
        <v>66.226699999999994</v>
      </c>
      <c r="KB17" s="162">
        <v>-55.582299999999996</v>
      </c>
      <c r="KC17" s="162">
        <v>-79.806299999999993</v>
      </c>
      <c r="KD17" s="162">
        <v>56.742199999999997</v>
      </c>
      <c r="KE17" s="162">
        <v>22.047499999999999</v>
      </c>
      <c r="KF17" s="162">
        <v>-54.4</v>
      </c>
      <c r="KG17" s="162">
        <v>55.2</v>
      </c>
      <c r="KH17" s="162">
        <v>-86.378799999999998</v>
      </c>
      <c r="KI17" s="162">
        <v>309.78370000000001</v>
      </c>
    </row>
    <row r="18" spans="1:295" ht="18" customHeight="1" x14ac:dyDescent="0.3">
      <c r="A18" s="161" t="s">
        <v>80</v>
      </c>
      <c r="B18" s="161" t="s">
        <v>783</v>
      </c>
      <c r="C18" s="164">
        <v>0</v>
      </c>
      <c r="D18" s="164">
        <v>13.569800000000001</v>
      </c>
      <c r="E18" s="164">
        <v>-19.542000000000002</v>
      </c>
      <c r="F18" s="164">
        <v>8.3645999999999994</v>
      </c>
      <c r="G18" s="164">
        <v>20.269500000000001</v>
      </c>
      <c r="H18" s="165"/>
      <c r="I18" s="164">
        <v>38.604700000000001</v>
      </c>
      <c r="J18" s="164">
        <v>-85.963200000000001</v>
      </c>
      <c r="K18" s="164">
        <v>42.878900000000002</v>
      </c>
      <c r="L18" s="165"/>
      <c r="M18" s="164">
        <v>21.279599999999999</v>
      </c>
      <c r="N18" s="164">
        <v>-6.66</v>
      </c>
      <c r="O18" s="164">
        <v>-25.338999999999999</v>
      </c>
      <c r="P18" s="164">
        <v>22</v>
      </c>
      <c r="Q18" s="164">
        <v>10.763999999999999</v>
      </c>
      <c r="R18" s="164">
        <v>-19.8</v>
      </c>
      <c r="S18" s="164">
        <v>13.730700000000001</v>
      </c>
      <c r="T18" s="164">
        <v>54.941800000000001</v>
      </c>
      <c r="U18" s="164">
        <v>7.7202999999999999</v>
      </c>
      <c r="V18" s="164">
        <v>7.7016</v>
      </c>
      <c r="W18" s="164">
        <v>12.576599999999999</v>
      </c>
      <c r="X18" s="164">
        <v>14.6153</v>
      </c>
      <c r="Y18" s="164">
        <v>5.8857999999999997</v>
      </c>
      <c r="Z18" s="164">
        <v>2.1019000000000001</v>
      </c>
      <c r="AA18" s="165"/>
      <c r="AB18" s="165"/>
      <c r="AC18" s="165"/>
      <c r="AD18" s="164">
        <v>-122.68</v>
      </c>
      <c r="AE18" s="165"/>
      <c r="AF18" s="164">
        <v>6.66</v>
      </c>
      <c r="AG18" s="164">
        <v>24.2</v>
      </c>
      <c r="AH18" s="164">
        <v>5.141</v>
      </c>
      <c r="AI18" s="164">
        <v>0.161</v>
      </c>
      <c r="AJ18" s="165">
        <v>0</v>
      </c>
      <c r="AK18" s="164">
        <v>-51.66</v>
      </c>
      <c r="AL18" s="164">
        <v>-64</v>
      </c>
      <c r="AM18" s="164">
        <v>51.96</v>
      </c>
      <c r="AN18" s="164">
        <v>52.54</v>
      </c>
      <c r="AO18" s="164">
        <v>9.9331999999999994</v>
      </c>
      <c r="AP18" s="164">
        <v>13.347899999999999</v>
      </c>
      <c r="AQ18" s="164">
        <v>55.095700000000001</v>
      </c>
      <c r="AR18" s="164">
        <v>57.351100000000002</v>
      </c>
      <c r="AS18" s="164">
        <v>33.968299999999999</v>
      </c>
      <c r="AT18" s="164">
        <v>-74.075599999999994</v>
      </c>
      <c r="AU18" s="165">
        <v>0</v>
      </c>
      <c r="AV18" s="164">
        <v>28.768699999999999</v>
      </c>
      <c r="AW18" s="164">
        <v>24.411200000000001</v>
      </c>
      <c r="AX18" s="164">
        <v>59.744500000000002</v>
      </c>
      <c r="AY18" s="164">
        <v>63.134999999999998</v>
      </c>
      <c r="AZ18" s="164">
        <v>-34.413800000000002</v>
      </c>
      <c r="BA18" s="164">
        <v>-38.369100000000003</v>
      </c>
      <c r="BB18" s="164">
        <v>-273.63279999999997</v>
      </c>
      <c r="BC18" s="164">
        <v>-13.805300000000001</v>
      </c>
      <c r="BD18" s="164">
        <v>-14.5</v>
      </c>
      <c r="BE18" s="164">
        <v>-14.5</v>
      </c>
      <c r="BF18" s="164">
        <v>80.317899999999995</v>
      </c>
      <c r="BG18" s="164">
        <v>4.5743999999999998</v>
      </c>
      <c r="BH18" s="164">
        <v>-4.7289000000000003</v>
      </c>
      <c r="BI18" s="165"/>
      <c r="BJ18" s="164">
        <v>-19.723199999999999</v>
      </c>
      <c r="BK18" s="164">
        <v>6.0869999999999997</v>
      </c>
      <c r="BL18" s="165"/>
      <c r="BM18" s="164">
        <v>0</v>
      </c>
      <c r="BN18" s="164">
        <v>307.93169999999998</v>
      </c>
      <c r="BO18" s="164">
        <v>27.985499999999998</v>
      </c>
      <c r="BP18" s="164">
        <v>27.649799999999999</v>
      </c>
      <c r="BQ18" s="164">
        <v>-49.707799999999999</v>
      </c>
      <c r="BR18" s="164">
        <v>374.61</v>
      </c>
      <c r="BS18" s="165"/>
      <c r="BT18" s="164">
        <v>-65.016800000000003</v>
      </c>
      <c r="BU18" s="164">
        <v>66.9696</v>
      </c>
      <c r="BV18" s="164">
        <v>76.283699999999996</v>
      </c>
      <c r="BW18" s="164">
        <v>23.61</v>
      </c>
      <c r="BX18" s="164">
        <v>21.24</v>
      </c>
      <c r="BY18" s="164">
        <v>47.39</v>
      </c>
      <c r="BZ18" s="164">
        <v>66.87</v>
      </c>
      <c r="CA18" s="164">
        <v>-87.335800000000006</v>
      </c>
      <c r="CB18" s="164">
        <v>-88.273600000000002</v>
      </c>
      <c r="CC18" s="164">
        <v>164.5111</v>
      </c>
      <c r="CD18" s="164">
        <v>163.2071</v>
      </c>
      <c r="CE18" s="165"/>
      <c r="CF18" s="164">
        <v>-92.0488</v>
      </c>
      <c r="CG18" s="164">
        <v>-93.111900000000006</v>
      </c>
      <c r="CH18" s="164">
        <v>-6.4949000000000003</v>
      </c>
      <c r="CI18" s="165"/>
      <c r="CJ18" s="165"/>
      <c r="CK18" s="165"/>
      <c r="CL18" s="164">
        <v>95.9</v>
      </c>
      <c r="CM18" s="164">
        <v>86.9</v>
      </c>
      <c r="CN18" s="164">
        <v>-12.98</v>
      </c>
      <c r="CO18" s="164">
        <v>52.847099999999998</v>
      </c>
      <c r="CP18" s="164">
        <v>52.6267</v>
      </c>
      <c r="CQ18" s="164">
        <v>51.347499999999997</v>
      </c>
      <c r="CR18" s="164">
        <v>0.96179999999999999</v>
      </c>
      <c r="CS18" s="164">
        <v>0.28199999999999997</v>
      </c>
      <c r="CT18" s="164">
        <v>-40.438600000000001</v>
      </c>
      <c r="CU18" s="164">
        <v>1.5313000000000001</v>
      </c>
      <c r="CV18" s="164">
        <v>-43.754199999999997</v>
      </c>
      <c r="CW18" s="164">
        <v>11.354100000000001</v>
      </c>
      <c r="CX18" s="164">
        <v>61.17</v>
      </c>
      <c r="CY18" s="164">
        <v>31.34</v>
      </c>
      <c r="CZ18" s="164">
        <v>34.694800000000001</v>
      </c>
      <c r="DA18" s="164">
        <v>32.9636</v>
      </c>
      <c r="DB18" s="164">
        <v>26.726500000000001</v>
      </c>
      <c r="DC18" s="165"/>
      <c r="DD18" s="165"/>
      <c r="DE18" s="165"/>
      <c r="DF18" s="164">
        <v>-79.422700000000006</v>
      </c>
      <c r="DG18" s="165"/>
      <c r="DH18" s="164">
        <v>-14.785500000000001</v>
      </c>
      <c r="DI18" s="164">
        <v>-68.900000000000006</v>
      </c>
      <c r="DJ18" s="164">
        <v>-68.8</v>
      </c>
      <c r="DK18" s="164">
        <v>26.8918</v>
      </c>
      <c r="DL18" s="164">
        <v>61.239600000000003</v>
      </c>
      <c r="DM18" s="164">
        <v>36.647100000000002</v>
      </c>
      <c r="DN18" s="164">
        <v>0.60419999999999996</v>
      </c>
      <c r="DO18" s="164">
        <v>60.61</v>
      </c>
      <c r="DP18" s="164">
        <v>-3.97</v>
      </c>
      <c r="DQ18" s="164">
        <v>61.643500000000003</v>
      </c>
      <c r="DR18" s="164">
        <v>78.769499999999994</v>
      </c>
      <c r="DS18" s="164">
        <v>-31.38</v>
      </c>
      <c r="DT18" s="164">
        <v>-31.72</v>
      </c>
      <c r="DU18" s="164">
        <v>101.68</v>
      </c>
      <c r="DV18" s="164">
        <v>55.52</v>
      </c>
      <c r="DW18" s="164">
        <v>80.763599999999997</v>
      </c>
      <c r="DX18" s="164">
        <v>77.454499999999996</v>
      </c>
      <c r="DY18" s="164">
        <v>-71.786299999999997</v>
      </c>
      <c r="DZ18" s="164">
        <v>-70.409099999999995</v>
      </c>
      <c r="EA18" s="164">
        <v>145.19</v>
      </c>
      <c r="EB18" s="164">
        <v>100.9516</v>
      </c>
      <c r="EC18" s="164">
        <v>96.316400000000002</v>
      </c>
      <c r="ED18" s="164">
        <v>98.768500000000003</v>
      </c>
      <c r="EE18" s="164">
        <v>76.835099999999997</v>
      </c>
      <c r="EF18" s="164">
        <v>58.136699999999998</v>
      </c>
      <c r="EG18" s="164">
        <v>-28.963000000000001</v>
      </c>
      <c r="EH18" s="164">
        <v>59.650100000000002</v>
      </c>
      <c r="EI18" s="164">
        <v>195.9562</v>
      </c>
      <c r="EJ18" s="165"/>
      <c r="EK18" s="164">
        <v>-35.279600000000002</v>
      </c>
      <c r="EL18" s="164">
        <v>-31.542100000000001</v>
      </c>
      <c r="EM18" s="164">
        <v>18.222000000000001</v>
      </c>
      <c r="EN18" s="164">
        <v>6.0666000000000002</v>
      </c>
      <c r="EO18" s="164">
        <v>3.762</v>
      </c>
      <c r="EP18" s="164">
        <v>138.30000000000001</v>
      </c>
      <c r="EQ18" s="164">
        <v>-84.355999999999995</v>
      </c>
      <c r="ER18" s="164">
        <v>-85.607600000000005</v>
      </c>
      <c r="ES18" s="164">
        <v>-25.351600000000001</v>
      </c>
      <c r="ET18" s="164">
        <v>0</v>
      </c>
      <c r="EU18" s="164">
        <v>-23.38</v>
      </c>
      <c r="EV18" s="164">
        <v>93.9</v>
      </c>
      <c r="EW18" s="164">
        <v>14.5191</v>
      </c>
      <c r="EX18" s="164">
        <v>-49.869399999999999</v>
      </c>
      <c r="EY18" s="164">
        <v>-34.691699999999997</v>
      </c>
      <c r="EZ18" s="164">
        <v>-33.839199999999998</v>
      </c>
      <c r="FA18" s="164">
        <v>9.1241000000000003</v>
      </c>
      <c r="FB18" s="164">
        <v>-60.429400000000001</v>
      </c>
      <c r="FC18" s="164">
        <v>33.873600000000003</v>
      </c>
      <c r="FD18" s="164">
        <v>20.6737</v>
      </c>
      <c r="FE18" s="164">
        <v>19.9559</v>
      </c>
      <c r="FF18" s="165"/>
      <c r="FG18" s="164">
        <v>32.276499999999999</v>
      </c>
      <c r="FH18" s="164">
        <v>33.009500000000003</v>
      </c>
      <c r="FI18" s="164">
        <v>32.029499999999999</v>
      </c>
      <c r="FJ18" s="164">
        <v>87.077299999999994</v>
      </c>
      <c r="FK18" s="164">
        <v>87.914599999999993</v>
      </c>
      <c r="FL18" s="164">
        <v>-170.63800000000001</v>
      </c>
      <c r="FM18" s="164">
        <v>74.186000000000007</v>
      </c>
      <c r="FN18" s="164">
        <v>73.797499999999999</v>
      </c>
      <c r="FO18" s="164">
        <v>-126.4363</v>
      </c>
      <c r="FP18" s="164">
        <v>-119.6536</v>
      </c>
      <c r="FQ18" s="164">
        <v>-47.752800000000001</v>
      </c>
      <c r="FR18" s="164">
        <v>-44.68</v>
      </c>
      <c r="FS18" s="164">
        <v>17.781600000000001</v>
      </c>
      <c r="FT18" s="164">
        <v>0.751</v>
      </c>
      <c r="FU18" s="164">
        <v>-11.49</v>
      </c>
      <c r="FV18" s="164">
        <v>18.09</v>
      </c>
      <c r="FW18" s="164">
        <v>-49.3934</v>
      </c>
      <c r="FX18" s="165"/>
      <c r="FY18" s="164">
        <v>-15.582000000000001</v>
      </c>
      <c r="FZ18" s="164">
        <v>2.72</v>
      </c>
      <c r="GA18" s="165"/>
      <c r="GB18" s="164">
        <v>23.9</v>
      </c>
      <c r="GC18" s="164">
        <v>120.68689999999999</v>
      </c>
      <c r="GD18" s="164">
        <v>129.29740000000001</v>
      </c>
      <c r="GE18" s="164">
        <v>13.43</v>
      </c>
      <c r="GF18" s="164">
        <v>74.723100000000002</v>
      </c>
      <c r="GG18" s="164">
        <v>22.7</v>
      </c>
      <c r="GH18" s="164">
        <v>-22.099299999999999</v>
      </c>
      <c r="GI18" s="164">
        <v>2.8416999999999999</v>
      </c>
      <c r="GJ18" s="164">
        <v>3.1949000000000001</v>
      </c>
      <c r="GK18" s="164">
        <v>1.3211999999999999</v>
      </c>
      <c r="GL18" s="165"/>
      <c r="GM18" s="165"/>
      <c r="GN18" s="164">
        <v>-15.207700000000001</v>
      </c>
      <c r="GO18" s="164">
        <v>-29.036999999999999</v>
      </c>
      <c r="GP18" s="164">
        <v>20.637799999999999</v>
      </c>
      <c r="GQ18" s="164">
        <v>29.7273</v>
      </c>
      <c r="GR18" s="164">
        <v>56.927</v>
      </c>
      <c r="GS18" s="164">
        <v>59.927900000000001</v>
      </c>
      <c r="GT18" s="164">
        <v>-152.46109999999999</v>
      </c>
      <c r="GU18" s="164">
        <v>-17.9785</v>
      </c>
      <c r="GV18" s="164">
        <v>38.586399999999998</v>
      </c>
      <c r="GW18" s="164">
        <v>-32.509700000000002</v>
      </c>
      <c r="GX18" s="165"/>
      <c r="GY18" s="164">
        <v>4.5118999999999998</v>
      </c>
      <c r="GZ18" s="164">
        <v>4.24</v>
      </c>
      <c r="HA18" s="165"/>
      <c r="HB18" s="164">
        <v>145.6704</v>
      </c>
      <c r="HC18" s="164">
        <v>146.0916</v>
      </c>
      <c r="HD18" s="164">
        <v>282.5</v>
      </c>
      <c r="HE18" s="164">
        <v>-282.52289999999999</v>
      </c>
      <c r="HF18" s="164">
        <v>-622.7722</v>
      </c>
      <c r="HG18" s="164">
        <v>625.15769999999998</v>
      </c>
      <c r="HH18" s="164">
        <v>543.04830000000004</v>
      </c>
      <c r="HI18" s="164">
        <v>-141.25210000000001</v>
      </c>
      <c r="HJ18" s="164">
        <v>-137.9657</v>
      </c>
      <c r="HK18" s="164">
        <v>-66.756</v>
      </c>
      <c r="HL18" s="164">
        <v>-60.225900000000003</v>
      </c>
      <c r="HM18" s="164">
        <v>84.043800000000005</v>
      </c>
      <c r="HN18" s="164">
        <v>83.992599999999996</v>
      </c>
      <c r="HO18" s="164">
        <v>-105.3424</v>
      </c>
      <c r="HP18" s="165"/>
      <c r="HQ18" s="164">
        <v>40.268300000000004</v>
      </c>
      <c r="HR18" s="164">
        <v>40.389099999999999</v>
      </c>
      <c r="HS18" s="164">
        <v>-29.820399999999999</v>
      </c>
      <c r="HT18" s="164">
        <v>-29.872499999999999</v>
      </c>
      <c r="HU18" s="164">
        <v>117.49</v>
      </c>
      <c r="HV18" s="164">
        <v>116.69</v>
      </c>
      <c r="HW18" s="164">
        <v>11</v>
      </c>
      <c r="HX18" s="164">
        <v>10.199999999999999</v>
      </c>
      <c r="HY18" s="164">
        <v>21.310300000000002</v>
      </c>
      <c r="HZ18" s="164">
        <v>34.159999999999997</v>
      </c>
      <c r="IA18" s="164">
        <v>-337.57299999999998</v>
      </c>
      <c r="IB18" s="164">
        <v>108.17059999999999</v>
      </c>
      <c r="IC18" s="164">
        <v>108.3695</v>
      </c>
      <c r="ID18" s="164">
        <v>15.6</v>
      </c>
      <c r="IE18" s="164">
        <v>-51.9</v>
      </c>
      <c r="IF18" s="164">
        <v>-38.5</v>
      </c>
      <c r="IG18" s="164">
        <v>-39</v>
      </c>
      <c r="IH18" s="164">
        <v>1.3411</v>
      </c>
      <c r="II18" s="165"/>
      <c r="IJ18" s="164">
        <v>-534.41970000000003</v>
      </c>
      <c r="IK18" s="164">
        <v>-176.1516</v>
      </c>
      <c r="IL18" s="164">
        <v>423.96820000000002</v>
      </c>
      <c r="IM18" s="164">
        <v>354.10289999999998</v>
      </c>
      <c r="IN18" s="164">
        <v>27.5063</v>
      </c>
      <c r="IO18" s="164">
        <v>-348.267</v>
      </c>
      <c r="IP18" s="164">
        <v>342.29469999999998</v>
      </c>
      <c r="IQ18" s="164">
        <v>-138.9528</v>
      </c>
      <c r="IR18" s="164">
        <v>-223.93289999999999</v>
      </c>
      <c r="IS18" s="164">
        <v>-337.23509999999999</v>
      </c>
      <c r="IT18" s="164">
        <v>90.044899999999998</v>
      </c>
      <c r="IU18" s="164">
        <v>90.138800000000003</v>
      </c>
      <c r="IV18" s="164">
        <v>146.24350000000001</v>
      </c>
      <c r="IW18" s="165">
        <v>-424.92347999999998</v>
      </c>
      <c r="IX18" s="165"/>
      <c r="IY18" s="165"/>
      <c r="IZ18" s="165"/>
      <c r="JA18" s="164">
        <v>-9.6227999999999998</v>
      </c>
      <c r="JB18" s="165"/>
      <c r="JC18" s="164">
        <v>12</v>
      </c>
      <c r="JD18" s="164">
        <v>1.458</v>
      </c>
      <c r="JE18" s="164">
        <v>1.4490000000000001</v>
      </c>
      <c r="JF18" s="164">
        <v>-12.08</v>
      </c>
      <c r="JG18" s="164">
        <v>-9.68</v>
      </c>
      <c r="JH18" s="165"/>
      <c r="JI18" s="164">
        <v>10.344099999999999</v>
      </c>
      <c r="JJ18" s="164">
        <v>-30.147200000000002</v>
      </c>
      <c r="JK18" s="164">
        <v>-39.052399999999999</v>
      </c>
      <c r="JL18" s="164">
        <v>30.6</v>
      </c>
      <c r="JM18" s="164">
        <v>53.457999999999998</v>
      </c>
      <c r="JN18" s="164">
        <v>53.302</v>
      </c>
      <c r="JO18" s="164">
        <v>10.8634</v>
      </c>
      <c r="JP18" s="165"/>
      <c r="JQ18" s="164">
        <v>54.511800000000001</v>
      </c>
      <c r="JR18" s="164">
        <v>53.804600000000001</v>
      </c>
      <c r="JS18" s="164">
        <v>54.055399999999999</v>
      </c>
      <c r="JT18" s="165"/>
      <c r="JU18" s="164">
        <v>53.7</v>
      </c>
      <c r="JV18" s="164">
        <v>22.166899999999998</v>
      </c>
      <c r="JW18" s="164">
        <v>5.57</v>
      </c>
      <c r="JX18" s="165"/>
      <c r="JY18" s="164">
        <v>-59.2971</v>
      </c>
      <c r="JZ18" s="164">
        <v>82.708500000000001</v>
      </c>
      <c r="KA18" s="164">
        <v>68.799099999999996</v>
      </c>
      <c r="KB18" s="164">
        <v>-58.338200000000001</v>
      </c>
      <c r="KC18" s="164">
        <v>-81.723500000000001</v>
      </c>
      <c r="KD18" s="164">
        <v>59.588299999999997</v>
      </c>
      <c r="KE18" s="164">
        <v>20.777999999999999</v>
      </c>
      <c r="KF18" s="164">
        <v>-64.099999999999994</v>
      </c>
      <c r="KG18" s="164">
        <v>64.099999999999994</v>
      </c>
      <c r="KH18" s="164">
        <v>-73.461100000000002</v>
      </c>
      <c r="KI18" s="164">
        <v>305.52910000000003</v>
      </c>
    </row>
    <row r="19" spans="1:295" ht="18" customHeight="1" x14ac:dyDescent="0.3">
      <c r="A19" s="161" t="s">
        <v>80</v>
      </c>
      <c r="B19" s="161" t="s">
        <v>784</v>
      </c>
      <c r="C19" s="164">
        <v>0</v>
      </c>
      <c r="D19" s="164">
        <v>14.8117</v>
      </c>
      <c r="E19" s="164">
        <v>-20.9634</v>
      </c>
      <c r="F19" s="164">
        <v>8.4445999999999994</v>
      </c>
      <c r="G19" s="164">
        <v>19.315999999999999</v>
      </c>
      <c r="H19" s="165"/>
      <c r="I19" s="164">
        <v>39.270499999999998</v>
      </c>
      <c r="J19" s="164">
        <v>-88.118099999999998</v>
      </c>
      <c r="K19" s="164">
        <v>44.639400000000002</v>
      </c>
      <c r="L19" s="164">
        <v>22.595300000000002</v>
      </c>
      <c r="M19" s="164">
        <v>22.070900000000002</v>
      </c>
      <c r="N19" s="164">
        <v>-8.8800000000000008</v>
      </c>
      <c r="O19" s="164">
        <v>-26.202000000000002</v>
      </c>
      <c r="P19" s="164">
        <v>22</v>
      </c>
      <c r="Q19" s="164">
        <v>10.763999999999999</v>
      </c>
      <c r="R19" s="164">
        <v>-22</v>
      </c>
      <c r="S19" s="164">
        <v>13.6844</v>
      </c>
      <c r="T19" s="164">
        <v>54.938400000000001</v>
      </c>
      <c r="U19" s="164">
        <v>8.4243000000000006</v>
      </c>
      <c r="V19" s="164">
        <v>8.7188999999999997</v>
      </c>
      <c r="W19" s="164">
        <v>14.3812</v>
      </c>
      <c r="X19" s="164">
        <v>14.520899999999999</v>
      </c>
      <c r="Y19" s="164">
        <v>6.2657999999999996</v>
      </c>
      <c r="Z19" s="164">
        <v>3.6726000000000001</v>
      </c>
      <c r="AA19" s="165"/>
      <c r="AB19" s="165"/>
      <c r="AC19" s="165"/>
      <c r="AD19" s="164">
        <v>-125.07</v>
      </c>
      <c r="AE19" s="165"/>
      <c r="AF19" s="164">
        <v>8.8800000000000008</v>
      </c>
      <c r="AG19" s="165"/>
      <c r="AH19" s="164">
        <v>6.0110000000000001</v>
      </c>
      <c r="AI19" s="164">
        <v>0.16600000000000001</v>
      </c>
      <c r="AJ19" s="165">
        <v>0</v>
      </c>
      <c r="AK19" s="164">
        <v>-50.69</v>
      </c>
      <c r="AL19" s="164">
        <v>-68.540000000000006</v>
      </c>
      <c r="AM19" s="164">
        <v>50.78</v>
      </c>
      <c r="AN19" s="164">
        <v>50.5</v>
      </c>
      <c r="AO19" s="164">
        <v>10.0139</v>
      </c>
      <c r="AP19" s="164">
        <v>12.7865</v>
      </c>
      <c r="AQ19" s="164">
        <v>56.1783</v>
      </c>
      <c r="AR19" s="164">
        <v>58.6479</v>
      </c>
      <c r="AS19" s="164">
        <v>37.488300000000002</v>
      </c>
      <c r="AT19" s="164">
        <v>-70.377300000000005</v>
      </c>
      <c r="AU19" s="165">
        <v>0</v>
      </c>
      <c r="AV19" s="164">
        <v>8.1250999999999998</v>
      </c>
      <c r="AW19" s="164">
        <v>7.9214000000000002</v>
      </c>
      <c r="AX19" s="164">
        <v>65.654399999999995</v>
      </c>
      <c r="AY19" s="164">
        <v>66.946600000000004</v>
      </c>
      <c r="AZ19" s="164">
        <v>-46.539700000000003</v>
      </c>
      <c r="BA19" s="164">
        <v>-50.536900000000003</v>
      </c>
      <c r="BB19" s="164">
        <v>-275.74369999999999</v>
      </c>
      <c r="BC19" s="164">
        <v>-14.0793</v>
      </c>
      <c r="BD19" s="164">
        <v>-13.4</v>
      </c>
      <c r="BE19" s="164">
        <v>-13.4</v>
      </c>
      <c r="BF19" s="164">
        <v>76.860699999999994</v>
      </c>
      <c r="BG19" s="165"/>
      <c r="BH19" s="164">
        <v>-5.0976999999999997</v>
      </c>
      <c r="BI19" s="165"/>
      <c r="BJ19" s="164">
        <v>-20.150300000000001</v>
      </c>
      <c r="BK19" s="164">
        <v>6.4729999999999999</v>
      </c>
      <c r="BL19" s="165"/>
      <c r="BM19" s="164">
        <v>2.1659999999999999</v>
      </c>
      <c r="BN19" s="164">
        <v>306.43619999999999</v>
      </c>
      <c r="BO19" s="164">
        <v>19.715</v>
      </c>
      <c r="BP19" s="164">
        <v>19.6234</v>
      </c>
      <c r="BQ19" s="164">
        <v>-90.899799999999999</v>
      </c>
      <c r="BR19" s="164">
        <v>343.77330000000001</v>
      </c>
      <c r="BS19" s="165"/>
      <c r="BT19" s="164">
        <v>-63.769199999999998</v>
      </c>
      <c r="BU19" s="164">
        <v>65.128500000000003</v>
      </c>
      <c r="BV19" s="164">
        <v>77.351500000000001</v>
      </c>
      <c r="BW19" s="164">
        <v>24.53</v>
      </c>
      <c r="BX19" s="164">
        <v>22.16</v>
      </c>
      <c r="BY19" s="164">
        <v>47.9</v>
      </c>
      <c r="BZ19" s="164">
        <v>67.599999999999994</v>
      </c>
      <c r="CA19" s="164">
        <v>-83.986900000000006</v>
      </c>
      <c r="CB19" s="164">
        <v>-83.718999999999994</v>
      </c>
      <c r="CC19" s="164">
        <v>155.7159</v>
      </c>
      <c r="CD19" s="164">
        <v>155.9014</v>
      </c>
      <c r="CE19" s="165"/>
      <c r="CF19" s="164">
        <v>-52.765300000000003</v>
      </c>
      <c r="CG19" s="164">
        <v>-52.562899999999999</v>
      </c>
      <c r="CH19" s="164">
        <v>-5.8535000000000004</v>
      </c>
      <c r="CI19" s="164">
        <v>-56.818199999999997</v>
      </c>
      <c r="CJ19" s="165"/>
      <c r="CK19" s="165"/>
      <c r="CL19" s="164">
        <v>84</v>
      </c>
      <c r="CM19" s="164">
        <v>114</v>
      </c>
      <c r="CN19" s="164">
        <v>-12.93</v>
      </c>
      <c r="CO19" s="164">
        <v>48.196300000000001</v>
      </c>
      <c r="CP19" s="164">
        <v>47.940600000000003</v>
      </c>
      <c r="CQ19" s="164">
        <v>48.302199999999999</v>
      </c>
      <c r="CR19" s="164">
        <v>-9.2598000000000003</v>
      </c>
      <c r="CS19" s="164">
        <v>-9.4426000000000005</v>
      </c>
      <c r="CT19" s="164">
        <v>-36.545000000000002</v>
      </c>
      <c r="CU19" s="164">
        <v>7.0833000000000004</v>
      </c>
      <c r="CV19" s="164">
        <v>-39.0672</v>
      </c>
      <c r="CW19" s="164">
        <v>11.6151</v>
      </c>
      <c r="CX19" s="164">
        <v>60.83</v>
      </c>
      <c r="CY19" s="164">
        <v>31.45</v>
      </c>
      <c r="CZ19" s="164">
        <v>35.632300000000001</v>
      </c>
      <c r="DA19" s="164">
        <v>33.842500000000001</v>
      </c>
      <c r="DB19" s="164">
        <v>27.534500000000001</v>
      </c>
      <c r="DC19" s="165"/>
      <c r="DD19" s="164">
        <v>57.210900000000002</v>
      </c>
      <c r="DE19" s="164">
        <v>56.588099999999997</v>
      </c>
      <c r="DF19" s="164">
        <v>-94.313199999999995</v>
      </c>
      <c r="DG19" s="165"/>
      <c r="DH19" s="164">
        <v>-15.0878</v>
      </c>
      <c r="DI19" s="164">
        <v>-62.8</v>
      </c>
      <c r="DJ19" s="164">
        <v>-63.1</v>
      </c>
      <c r="DK19" s="164">
        <v>26.595199999999998</v>
      </c>
      <c r="DL19" s="164">
        <v>36.0443</v>
      </c>
      <c r="DM19" s="164">
        <v>39.934600000000003</v>
      </c>
      <c r="DN19" s="164">
        <v>52.166699999999999</v>
      </c>
      <c r="DO19" s="164">
        <v>36.51</v>
      </c>
      <c r="DP19" s="164">
        <v>-4.37</v>
      </c>
      <c r="DQ19" s="164">
        <v>62.139499999999998</v>
      </c>
      <c r="DR19" s="164">
        <v>94.025300000000001</v>
      </c>
      <c r="DS19" s="164">
        <v>-31.77</v>
      </c>
      <c r="DT19" s="164">
        <v>-32.06</v>
      </c>
      <c r="DU19" s="164">
        <v>105.54</v>
      </c>
      <c r="DV19" s="164">
        <v>55.38</v>
      </c>
      <c r="DW19" s="164">
        <v>96.763599999999997</v>
      </c>
      <c r="DX19" s="164">
        <v>93.672700000000006</v>
      </c>
      <c r="DY19" s="164">
        <v>-69.986699999999999</v>
      </c>
      <c r="DZ19" s="164">
        <v>-68.509100000000004</v>
      </c>
      <c r="EA19" s="164">
        <v>155.56129999999999</v>
      </c>
      <c r="EB19" s="164">
        <v>113.61369999999999</v>
      </c>
      <c r="EC19" s="164">
        <v>107.36360000000001</v>
      </c>
      <c r="ED19" s="164">
        <v>109.6755</v>
      </c>
      <c r="EE19" s="164">
        <v>90.167299999999997</v>
      </c>
      <c r="EF19" s="164">
        <v>72.006100000000004</v>
      </c>
      <c r="EG19" s="164">
        <v>-28.315999999999999</v>
      </c>
      <c r="EH19" s="164">
        <v>101.2418</v>
      </c>
      <c r="EI19" s="164">
        <v>244.0324</v>
      </c>
      <c r="EJ19" s="165"/>
      <c r="EK19" s="164">
        <v>-34.851700000000001</v>
      </c>
      <c r="EL19" s="164">
        <v>-31.999500000000001</v>
      </c>
      <c r="EM19" s="164">
        <v>0</v>
      </c>
      <c r="EN19" s="164">
        <v>16.293099999999999</v>
      </c>
      <c r="EO19" s="164">
        <v>15.3005</v>
      </c>
      <c r="EP19" s="164">
        <v>156.732</v>
      </c>
      <c r="EQ19" s="164">
        <v>-87.745400000000004</v>
      </c>
      <c r="ER19" s="164">
        <v>-88.805400000000006</v>
      </c>
      <c r="ES19" s="164">
        <v>-36.675800000000002</v>
      </c>
      <c r="ET19" s="164">
        <v>0</v>
      </c>
      <c r="EU19" s="164">
        <v>-17.23</v>
      </c>
      <c r="EV19" s="164">
        <v>116.3</v>
      </c>
      <c r="EW19" s="164">
        <v>14.9816</v>
      </c>
      <c r="EX19" s="164">
        <v>-29.537099999999999</v>
      </c>
      <c r="EY19" s="164">
        <v>-35.168300000000002</v>
      </c>
      <c r="EZ19" s="164">
        <v>-34.3932</v>
      </c>
      <c r="FA19" s="164">
        <v>9.3957999999999995</v>
      </c>
      <c r="FB19" s="164">
        <v>-68.657399999999996</v>
      </c>
      <c r="FC19" s="164">
        <v>41.526200000000003</v>
      </c>
      <c r="FD19" s="164">
        <v>20.501899999999999</v>
      </c>
      <c r="FE19" s="164">
        <v>20.533000000000001</v>
      </c>
      <c r="FF19" s="165"/>
      <c r="FG19" s="164">
        <v>32.097999999999999</v>
      </c>
      <c r="FH19" s="164">
        <v>33.486400000000003</v>
      </c>
      <c r="FI19" s="164">
        <v>31.7988</v>
      </c>
      <c r="FJ19" s="164">
        <v>83.895600000000002</v>
      </c>
      <c r="FK19" s="164">
        <v>85.067800000000005</v>
      </c>
      <c r="FL19" s="164">
        <v>-171.30779999999999</v>
      </c>
      <c r="FM19" s="164">
        <v>72.108099999999993</v>
      </c>
      <c r="FN19" s="164">
        <v>71.865499999999997</v>
      </c>
      <c r="FO19" s="164">
        <v>-126.83540000000001</v>
      </c>
      <c r="FP19" s="164">
        <v>-119.25069999999999</v>
      </c>
      <c r="FQ19" s="164">
        <v>-47.752800000000001</v>
      </c>
      <c r="FR19" s="164">
        <v>-45.04</v>
      </c>
      <c r="FS19" s="164">
        <v>16.770900000000001</v>
      </c>
      <c r="FT19" s="164">
        <v>0.83279999999999998</v>
      </c>
      <c r="FU19" s="164">
        <v>-10.87</v>
      </c>
      <c r="FV19" s="164">
        <v>16.39</v>
      </c>
      <c r="FW19" s="164">
        <v>-49.771900000000002</v>
      </c>
      <c r="FX19" s="165"/>
      <c r="FY19" s="164">
        <v>-15.352</v>
      </c>
      <c r="FZ19" s="164">
        <v>1.992</v>
      </c>
      <c r="GA19" s="165"/>
      <c r="GB19" s="164">
        <v>23.55</v>
      </c>
      <c r="GC19" s="164">
        <v>121.6747</v>
      </c>
      <c r="GD19" s="164">
        <v>129.52780000000001</v>
      </c>
      <c r="GE19" s="164">
        <v>14.27</v>
      </c>
      <c r="GF19" s="164">
        <v>75.211699999999993</v>
      </c>
      <c r="GG19" s="164">
        <v>22.2</v>
      </c>
      <c r="GH19" s="164">
        <v>-21.395199999999999</v>
      </c>
      <c r="GI19" s="164">
        <v>2.4990999999999999</v>
      </c>
      <c r="GJ19" s="164">
        <v>2.8031000000000001</v>
      </c>
      <c r="GK19" s="164">
        <v>1.3517999999999999</v>
      </c>
      <c r="GL19" s="165"/>
      <c r="GM19" s="165"/>
      <c r="GN19" s="165"/>
      <c r="GO19" s="164">
        <v>-29.0654</v>
      </c>
      <c r="GP19" s="164">
        <v>20.260300000000001</v>
      </c>
      <c r="GQ19" s="164">
        <v>30.1144</v>
      </c>
      <c r="GR19" s="164">
        <v>55.017600000000002</v>
      </c>
      <c r="GS19" s="164">
        <v>55.287199999999999</v>
      </c>
      <c r="GT19" s="164">
        <v>-149.4117</v>
      </c>
      <c r="GU19" s="164">
        <v>-18.457599999999999</v>
      </c>
      <c r="GV19" s="164">
        <v>38.431399999999996</v>
      </c>
      <c r="GW19" s="164">
        <v>-34.460799999999999</v>
      </c>
      <c r="GX19" s="165"/>
      <c r="GY19" s="164">
        <v>4.8536999999999999</v>
      </c>
      <c r="GZ19" s="164">
        <v>4.5457999999999998</v>
      </c>
      <c r="HA19" s="165"/>
      <c r="HB19" s="164">
        <v>151.75739999999999</v>
      </c>
      <c r="HC19" s="164">
        <v>152.47649999999999</v>
      </c>
      <c r="HD19" s="164">
        <v>278.7</v>
      </c>
      <c r="HE19" s="164">
        <v>-278.99630000000002</v>
      </c>
      <c r="HF19" s="164">
        <v>-608</v>
      </c>
      <c r="HG19" s="164">
        <v>609.05240000000003</v>
      </c>
      <c r="HH19" s="164">
        <v>569.65449999999998</v>
      </c>
      <c r="HI19" s="164">
        <v>-146.0223</v>
      </c>
      <c r="HJ19" s="164">
        <v>-143.24629999999999</v>
      </c>
      <c r="HK19" s="164">
        <v>-62.943600000000004</v>
      </c>
      <c r="HL19" s="164">
        <v>-55.874899999999997</v>
      </c>
      <c r="HM19" s="164">
        <v>84.305499999999995</v>
      </c>
      <c r="HN19" s="164">
        <v>83.675899999999999</v>
      </c>
      <c r="HO19" s="165"/>
      <c r="HP19" s="165"/>
      <c r="HQ19" s="164">
        <v>39.455300000000001</v>
      </c>
      <c r="HR19" s="164">
        <v>38.686199999999999</v>
      </c>
      <c r="HS19" s="164">
        <v>-33.217199999999998</v>
      </c>
      <c r="HT19" s="164">
        <v>-32.735700000000001</v>
      </c>
      <c r="HU19" s="164">
        <v>115.83</v>
      </c>
      <c r="HV19" s="164">
        <v>115.81</v>
      </c>
      <c r="HW19" s="164">
        <v>14.4</v>
      </c>
      <c r="HX19" s="164">
        <v>14.6</v>
      </c>
      <c r="HY19" s="165"/>
      <c r="HZ19" s="164">
        <v>34.32</v>
      </c>
      <c r="IA19" s="164">
        <v>-341.89330000000001</v>
      </c>
      <c r="IB19" s="164">
        <v>108.8203</v>
      </c>
      <c r="IC19" s="164">
        <v>108.6247</v>
      </c>
      <c r="ID19" s="165"/>
      <c r="IE19" s="164">
        <v>-44.5</v>
      </c>
      <c r="IF19" s="164">
        <v>-37.799999999999997</v>
      </c>
      <c r="IG19" s="164">
        <v>-38.200000000000003</v>
      </c>
      <c r="IH19" s="164">
        <v>1.55</v>
      </c>
      <c r="II19" s="164">
        <v>1.5686</v>
      </c>
      <c r="IJ19" s="164">
        <v>-554.94849999999997</v>
      </c>
      <c r="IK19" s="164">
        <v>-218.50489999999999</v>
      </c>
      <c r="IL19" s="164">
        <v>441.94940000000003</v>
      </c>
      <c r="IM19" s="164">
        <v>366.5351</v>
      </c>
      <c r="IN19" s="164">
        <v>18.161000000000001</v>
      </c>
      <c r="IO19" s="164">
        <v>-358.26440000000002</v>
      </c>
      <c r="IP19" s="164">
        <v>361.82100000000003</v>
      </c>
      <c r="IQ19" s="164">
        <v>-150.69069999999999</v>
      </c>
      <c r="IR19" s="164">
        <v>-228.10149999999999</v>
      </c>
      <c r="IS19" s="164">
        <v>-353.13810000000001</v>
      </c>
      <c r="IT19" s="164">
        <v>94.501900000000006</v>
      </c>
      <c r="IU19" s="164">
        <v>97.327399999999997</v>
      </c>
      <c r="IV19" s="164">
        <v>151.33539999999999</v>
      </c>
      <c r="IW19" s="165">
        <v>-439.84212000000002</v>
      </c>
      <c r="IX19" s="165"/>
      <c r="IY19" s="165"/>
      <c r="IZ19" s="165"/>
      <c r="JA19" s="164">
        <v>-8.4115000000000002</v>
      </c>
      <c r="JB19" s="165"/>
      <c r="JC19" s="164">
        <v>12.8</v>
      </c>
      <c r="JD19" s="164">
        <v>1.3149999999999999</v>
      </c>
      <c r="JE19" s="164">
        <v>1.3180000000000001</v>
      </c>
      <c r="JF19" s="164">
        <v>-13.12</v>
      </c>
      <c r="JG19" s="164">
        <v>-8.8000000000000007</v>
      </c>
      <c r="JH19" s="165"/>
      <c r="JI19" s="164">
        <v>9.2881999999999998</v>
      </c>
      <c r="JJ19" s="164">
        <v>-28.856300000000001</v>
      </c>
      <c r="JK19" s="164">
        <v>-38.292499999999997</v>
      </c>
      <c r="JL19" s="164">
        <v>29.6</v>
      </c>
      <c r="JM19" s="164">
        <v>55.485999999999997</v>
      </c>
      <c r="JN19" s="164">
        <v>55.953000000000003</v>
      </c>
      <c r="JO19" s="164">
        <v>10.9337</v>
      </c>
      <c r="JP19" s="164">
        <v>13.211600000000001</v>
      </c>
      <c r="JQ19" s="164">
        <v>54.041600000000003</v>
      </c>
      <c r="JR19" s="164">
        <v>54.241700000000002</v>
      </c>
      <c r="JS19" s="164">
        <v>55.450499999999998</v>
      </c>
      <c r="JT19" s="165"/>
      <c r="JU19" s="164">
        <v>45</v>
      </c>
      <c r="JV19" s="164">
        <v>22.111499999999999</v>
      </c>
      <c r="JW19" s="164">
        <v>5.8</v>
      </c>
      <c r="JX19" s="165"/>
      <c r="JY19" s="164">
        <v>-54.427599999999998</v>
      </c>
      <c r="JZ19" s="164">
        <v>79.463999999999999</v>
      </c>
      <c r="KA19" s="164">
        <v>64.222200000000001</v>
      </c>
      <c r="KB19" s="164">
        <v>-54.5244</v>
      </c>
      <c r="KC19" s="164">
        <v>-78.634200000000007</v>
      </c>
      <c r="KD19" s="164">
        <v>54.837800000000001</v>
      </c>
      <c r="KE19" s="164">
        <v>22.8048</v>
      </c>
      <c r="KF19" s="164">
        <v>-61.1</v>
      </c>
      <c r="KG19" s="164">
        <v>60.5</v>
      </c>
      <c r="KH19" s="164">
        <v>-35.2333</v>
      </c>
      <c r="KI19" s="164">
        <v>261.44560000000001</v>
      </c>
    </row>
    <row r="20" spans="1:295" ht="18" customHeight="1" x14ac:dyDescent="0.3">
      <c r="A20" s="161" t="s">
        <v>80</v>
      </c>
      <c r="B20" s="161" t="s">
        <v>785</v>
      </c>
      <c r="C20" s="164">
        <v>0</v>
      </c>
      <c r="D20" s="164">
        <v>14.3613</v>
      </c>
      <c r="E20" s="164">
        <v>-20.769600000000001</v>
      </c>
      <c r="F20" s="164">
        <v>8.5302000000000007</v>
      </c>
      <c r="G20" s="164">
        <v>19.535900000000002</v>
      </c>
      <c r="H20" s="165"/>
      <c r="I20" s="164">
        <v>39.863500000000002</v>
      </c>
      <c r="J20" s="164">
        <v>-89.800600000000003</v>
      </c>
      <c r="K20" s="164">
        <v>45.500799999999998</v>
      </c>
      <c r="L20" s="164">
        <v>23.013300000000001</v>
      </c>
      <c r="M20" s="164">
        <v>22.332899999999999</v>
      </c>
      <c r="N20" s="164">
        <v>-11.1</v>
      </c>
      <c r="O20" s="164">
        <v>-24.963000000000001</v>
      </c>
      <c r="P20" s="164">
        <v>22</v>
      </c>
      <c r="Q20" s="164">
        <v>9.9359999999999999</v>
      </c>
      <c r="R20" s="164">
        <v>-22</v>
      </c>
      <c r="S20" s="164">
        <v>13.640700000000001</v>
      </c>
      <c r="T20" s="164">
        <v>54.656599999999997</v>
      </c>
      <c r="U20" s="164">
        <v>8.3446999999999996</v>
      </c>
      <c r="V20" s="164">
        <v>8.6865000000000006</v>
      </c>
      <c r="W20" s="164">
        <v>14.858599999999999</v>
      </c>
      <c r="X20" s="164">
        <v>14.768700000000001</v>
      </c>
      <c r="Y20" s="164">
        <v>6.2731000000000003</v>
      </c>
      <c r="Z20" s="164">
        <v>3.7645</v>
      </c>
      <c r="AA20" s="165"/>
      <c r="AB20" s="165"/>
      <c r="AC20" s="164">
        <v>0.02</v>
      </c>
      <c r="AD20" s="164">
        <v>-125.05</v>
      </c>
      <c r="AE20" s="165"/>
      <c r="AF20" s="164">
        <v>11.1</v>
      </c>
      <c r="AG20" s="164">
        <v>24.2</v>
      </c>
      <c r="AH20" s="164">
        <v>6.6719999999999997</v>
      </c>
      <c r="AI20" s="164">
        <v>0.16900000000000001</v>
      </c>
      <c r="AJ20" s="165">
        <v>0</v>
      </c>
      <c r="AK20" s="164">
        <v>-49.25</v>
      </c>
      <c r="AL20" s="164">
        <v>-69.64</v>
      </c>
      <c r="AM20" s="164">
        <v>49.99</v>
      </c>
      <c r="AN20" s="164">
        <v>50.38</v>
      </c>
      <c r="AO20" s="164">
        <v>9.7567000000000004</v>
      </c>
      <c r="AP20" s="164">
        <v>12.6867</v>
      </c>
      <c r="AQ20" s="164">
        <v>57.191600000000001</v>
      </c>
      <c r="AR20" s="164">
        <v>58.295000000000002</v>
      </c>
      <c r="AS20" s="164">
        <v>39.023400000000002</v>
      </c>
      <c r="AT20" s="164">
        <v>-70.436499999999995</v>
      </c>
      <c r="AU20" s="165">
        <v>0</v>
      </c>
      <c r="AV20" s="164">
        <v>10.3994</v>
      </c>
      <c r="AW20" s="164">
        <v>9.4902999999999995</v>
      </c>
      <c r="AX20" s="164">
        <v>66.331699999999998</v>
      </c>
      <c r="AY20" s="164">
        <v>67.809100000000001</v>
      </c>
      <c r="AZ20" s="164">
        <v>-43.106200000000001</v>
      </c>
      <c r="BA20" s="164">
        <v>-47.096499999999999</v>
      </c>
      <c r="BB20" s="164">
        <v>-289.45240000000001</v>
      </c>
      <c r="BC20" s="164">
        <v>-8.5839999999999996</v>
      </c>
      <c r="BD20" s="164">
        <v>-13.7</v>
      </c>
      <c r="BE20" s="164">
        <v>-13.9</v>
      </c>
      <c r="BF20" s="164">
        <v>76.3857</v>
      </c>
      <c r="BG20" s="164">
        <v>4.5412999999999997</v>
      </c>
      <c r="BH20" s="164">
        <v>-4.8643999999999998</v>
      </c>
      <c r="BI20" s="165"/>
      <c r="BJ20" s="164">
        <v>-25.2</v>
      </c>
      <c r="BK20" s="164">
        <v>5.7351999999999999</v>
      </c>
      <c r="BL20" s="165"/>
      <c r="BM20" s="164">
        <v>2.5078</v>
      </c>
      <c r="BN20" s="164">
        <v>320.87150000000003</v>
      </c>
      <c r="BO20" s="164">
        <v>12.7262</v>
      </c>
      <c r="BP20" s="164">
        <v>12.6652</v>
      </c>
      <c r="BQ20" s="164">
        <v>-105.28</v>
      </c>
      <c r="BR20" s="164">
        <v>342.33</v>
      </c>
      <c r="BS20" s="165"/>
      <c r="BT20" s="164">
        <v>-45.966799999999999</v>
      </c>
      <c r="BU20" s="164">
        <v>47.385599999999997</v>
      </c>
      <c r="BV20" s="164">
        <v>77.391400000000004</v>
      </c>
      <c r="BW20" s="164">
        <v>24.66</v>
      </c>
      <c r="BX20" s="164">
        <v>22.49</v>
      </c>
      <c r="BY20" s="164">
        <v>50.1</v>
      </c>
      <c r="BZ20" s="164">
        <v>69.510000000000005</v>
      </c>
      <c r="CA20" s="164">
        <v>-80.905900000000003</v>
      </c>
      <c r="CB20" s="164">
        <v>-81.1738</v>
      </c>
      <c r="CC20" s="164">
        <v>150.51070000000001</v>
      </c>
      <c r="CD20" s="164">
        <v>151.01220000000001</v>
      </c>
      <c r="CE20" s="165"/>
      <c r="CF20" s="164">
        <v>-27.162400000000002</v>
      </c>
      <c r="CG20" s="164">
        <v>-27.386600000000001</v>
      </c>
      <c r="CH20" s="164">
        <v>-5.9855999999999998</v>
      </c>
      <c r="CI20" s="164">
        <v>-47.305700000000002</v>
      </c>
      <c r="CJ20" s="165"/>
      <c r="CK20" s="165"/>
      <c r="CL20" s="164">
        <v>98.6</v>
      </c>
      <c r="CM20" s="164">
        <v>95.1</v>
      </c>
      <c r="CN20" s="164">
        <v>-13.35</v>
      </c>
      <c r="CO20" s="164">
        <v>65.268699999999995</v>
      </c>
      <c r="CP20" s="164">
        <v>64.585999999999999</v>
      </c>
      <c r="CQ20" s="164">
        <v>64.253200000000007</v>
      </c>
      <c r="CR20" s="164">
        <v>-20.250699999999998</v>
      </c>
      <c r="CS20" s="164">
        <v>-19.7638</v>
      </c>
      <c r="CT20" s="164">
        <v>-29.020099999999999</v>
      </c>
      <c r="CU20" s="164">
        <v>10.553800000000001</v>
      </c>
      <c r="CV20" s="164">
        <v>-32.197499999999998</v>
      </c>
      <c r="CW20" s="164">
        <v>11.4031</v>
      </c>
      <c r="CX20" s="164">
        <v>60.57</v>
      </c>
      <c r="CY20" s="164">
        <v>31.31</v>
      </c>
      <c r="CZ20" s="164">
        <v>36.101100000000002</v>
      </c>
      <c r="DA20" s="164">
        <v>34.2819</v>
      </c>
      <c r="DB20" s="164">
        <v>27.460100000000001</v>
      </c>
      <c r="DC20" s="165"/>
      <c r="DD20" s="164">
        <v>47.154699999999998</v>
      </c>
      <c r="DE20" s="164">
        <v>46.391500000000001</v>
      </c>
      <c r="DF20" s="164">
        <v>-81.092200000000005</v>
      </c>
      <c r="DG20" s="165"/>
      <c r="DH20" s="164">
        <v>-15.191800000000001</v>
      </c>
      <c r="DI20" s="164">
        <v>-67.599999999999994</v>
      </c>
      <c r="DJ20" s="164">
        <v>-66.900000000000006</v>
      </c>
      <c r="DK20" s="164">
        <v>26.897300000000001</v>
      </c>
      <c r="DL20" s="164">
        <v>37.216200000000001</v>
      </c>
      <c r="DM20" s="164">
        <v>38.9953</v>
      </c>
      <c r="DN20" s="164">
        <v>53.3386</v>
      </c>
      <c r="DO20" s="164">
        <v>37.28</v>
      </c>
      <c r="DP20" s="164">
        <v>-3.91</v>
      </c>
      <c r="DQ20" s="164">
        <v>59.302999999999997</v>
      </c>
      <c r="DR20" s="164">
        <v>79.997</v>
      </c>
      <c r="DS20" s="164">
        <v>-31.52</v>
      </c>
      <c r="DT20" s="164">
        <v>-31.95</v>
      </c>
      <c r="DU20" s="164">
        <v>108.42</v>
      </c>
      <c r="DV20" s="164">
        <v>54.68</v>
      </c>
      <c r="DW20" s="164">
        <v>81.690899999999999</v>
      </c>
      <c r="DX20" s="164">
        <v>81.0364</v>
      </c>
      <c r="DY20" s="164">
        <v>-69.879000000000005</v>
      </c>
      <c r="DZ20" s="164">
        <v>-68.263599999999997</v>
      </c>
      <c r="EA20" s="164">
        <v>150.21129999999999</v>
      </c>
      <c r="EB20" s="164">
        <v>107.8409</v>
      </c>
      <c r="EC20" s="164">
        <v>102.8117</v>
      </c>
      <c r="ED20" s="164">
        <v>104.9562</v>
      </c>
      <c r="EE20" s="164">
        <v>68.273099999999999</v>
      </c>
      <c r="EF20" s="164">
        <v>50.663400000000003</v>
      </c>
      <c r="EG20" s="164">
        <v>-28.777000000000001</v>
      </c>
      <c r="EH20" s="164">
        <v>116.3677</v>
      </c>
      <c r="EI20" s="164">
        <v>246.5395</v>
      </c>
      <c r="EJ20" s="165"/>
      <c r="EK20" s="164">
        <v>-34.871099999999998</v>
      </c>
      <c r="EL20" s="164">
        <v>-32.276299999999999</v>
      </c>
      <c r="EM20" s="164">
        <v>21.633600000000001</v>
      </c>
      <c r="EN20" s="164">
        <v>29.340800000000002</v>
      </c>
      <c r="EO20" s="164">
        <v>27.1922</v>
      </c>
      <c r="EP20" s="164">
        <v>52.271999999999998</v>
      </c>
      <c r="EQ20" s="164">
        <v>-78.209699999999998</v>
      </c>
      <c r="ER20" s="164">
        <v>-79.0321</v>
      </c>
      <c r="ES20" s="164">
        <v>-14.716100000000001</v>
      </c>
      <c r="ET20" s="164">
        <v>0</v>
      </c>
      <c r="EU20" s="164">
        <v>-24.51</v>
      </c>
      <c r="EV20" s="164">
        <v>1</v>
      </c>
      <c r="EW20" s="164">
        <v>14.585000000000001</v>
      </c>
      <c r="EX20" s="164">
        <v>-3.6074000000000002</v>
      </c>
      <c r="EY20" s="164">
        <v>-36.154800000000002</v>
      </c>
      <c r="EZ20" s="164">
        <v>-35.2468</v>
      </c>
      <c r="FA20" s="164">
        <v>11.4284</v>
      </c>
      <c r="FB20" s="164">
        <v>-48.488399999999999</v>
      </c>
      <c r="FC20" s="164">
        <v>23.186900000000001</v>
      </c>
      <c r="FD20" s="164">
        <v>21.2074</v>
      </c>
      <c r="FE20" s="164">
        <v>20.674199999999999</v>
      </c>
      <c r="FF20" s="165"/>
      <c r="FG20" s="164">
        <v>36.234099999999998</v>
      </c>
      <c r="FH20" s="164">
        <v>36.2849</v>
      </c>
      <c r="FI20" s="164">
        <v>36.709899999999998</v>
      </c>
      <c r="FJ20" s="164">
        <v>80.713899999999995</v>
      </c>
      <c r="FK20" s="164">
        <v>81.048900000000003</v>
      </c>
      <c r="FL20" s="164">
        <v>-165.27940000000001</v>
      </c>
      <c r="FM20" s="164">
        <v>71.291300000000007</v>
      </c>
      <c r="FN20" s="164">
        <v>70.945400000000006</v>
      </c>
      <c r="FO20" s="164">
        <v>-122.0698</v>
      </c>
      <c r="FP20" s="164">
        <v>-111.6229</v>
      </c>
      <c r="FQ20" s="164">
        <v>-45.518900000000002</v>
      </c>
      <c r="FR20" s="164">
        <v>-43.65</v>
      </c>
      <c r="FS20" s="164">
        <v>15.8749</v>
      </c>
      <c r="FT20" s="164">
        <v>0.84499999999999997</v>
      </c>
      <c r="FU20" s="164">
        <v>-10.210000000000001</v>
      </c>
      <c r="FV20" s="164">
        <v>15.46</v>
      </c>
      <c r="FW20" s="164">
        <v>-47.284100000000002</v>
      </c>
      <c r="FX20" s="165"/>
      <c r="FY20" s="165"/>
      <c r="FZ20" s="164">
        <v>2.0179999999999998</v>
      </c>
      <c r="GA20" s="165"/>
      <c r="GB20" s="164">
        <v>23.45</v>
      </c>
      <c r="GC20" s="164">
        <v>114.28919999999999</v>
      </c>
      <c r="GD20" s="164">
        <v>122.7989</v>
      </c>
      <c r="GE20" s="165"/>
      <c r="GF20" s="164">
        <v>74.284899999999993</v>
      </c>
      <c r="GG20" s="164">
        <v>20.7</v>
      </c>
      <c r="GH20" s="164">
        <v>-21.5002</v>
      </c>
      <c r="GI20" s="164">
        <v>2.6909000000000001</v>
      </c>
      <c r="GJ20" s="164">
        <v>2.6878000000000002</v>
      </c>
      <c r="GK20" s="164">
        <v>1.3682000000000001</v>
      </c>
      <c r="GL20" s="165"/>
      <c r="GM20" s="165"/>
      <c r="GN20" s="164">
        <v>-14.5273</v>
      </c>
      <c r="GO20" s="164">
        <v>-29.377600000000001</v>
      </c>
      <c r="GP20" s="164">
        <v>21.064699999999998</v>
      </c>
      <c r="GQ20" s="164">
        <v>30.7879</v>
      </c>
      <c r="GR20" s="164">
        <v>58.913400000000003</v>
      </c>
      <c r="GS20" s="164">
        <v>60.897199999999998</v>
      </c>
      <c r="GT20" s="164">
        <v>-148.18680000000001</v>
      </c>
      <c r="GU20" s="164">
        <v>-18.482199999999999</v>
      </c>
      <c r="GV20" s="164">
        <v>38.6997</v>
      </c>
      <c r="GW20" s="164">
        <v>-33.966200000000001</v>
      </c>
      <c r="GX20" s="164">
        <v>9.5726999999999993</v>
      </c>
      <c r="GY20" s="164">
        <v>5.2161999999999997</v>
      </c>
      <c r="GZ20" s="164">
        <v>4.915</v>
      </c>
      <c r="HA20" s="164">
        <v>11</v>
      </c>
      <c r="HB20" s="164">
        <v>150.9425</v>
      </c>
      <c r="HC20" s="164">
        <v>150.4153</v>
      </c>
      <c r="HD20" s="164">
        <v>278.3</v>
      </c>
      <c r="HE20" s="164">
        <v>-277.64999999999998</v>
      </c>
      <c r="HF20" s="164">
        <v>-613.65</v>
      </c>
      <c r="HG20" s="164">
        <v>610.55190000000005</v>
      </c>
      <c r="HH20" s="164">
        <v>573.00450000000001</v>
      </c>
      <c r="HI20" s="164">
        <v>-144.0934</v>
      </c>
      <c r="HJ20" s="164">
        <v>-142.15729999999999</v>
      </c>
      <c r="HK20" s="164">
        <v>-59.501399999999997</v>
      </c>
      <c r="HL20" s="164">
        <v>-53.720100000000002</v>
      </c>
      <c r="HM20" s="164">
        <v>84.545000000000002</v>
      </c>
      <c r="HN20" s="164">
        <v>84.134299999999996</v>
      </c>
      <c r="HO20" s="165"/>
      <c r="HP20" s="165"/>
      <c r="HQ20" s="164">
        <v>38.719200000000001</v>
      </c>
      <c r="HR20" s="164">
        <v>38.565300000000001</v>
      </c>
      <c r="HS20" s="164">
        <v>-28.252500000000001</v>
      </c>
      <c r="HT20" s="164">
        <v>-27.370899999999999</v>
      </c>
      <c r="HU20" s="164">
        <v>116.66</v>
      </c>
      <c r="HV20" s="164">
        <v>116</v>
      </c>
      <c r="HW20" s="164">
        <v>10.8</v>
      </c>
      <c r="HX20" s="164">
        <v>9.9</v>
      </c>
      <c r="HY20" s="164">
        <v>20.633099999999999</v>
      </c>
      <c r="HZ20" s="164">
        <v>31.44</v>
      </c>
      <c r="IA20" s="164">
        <v>-341.64030000000002</v>
      </c>
      <c r="IB20" s="164">
        <v>108.908</v>
      </c>
      <c r="IC20" s="164">
        <v>107.4238</v>
      </c>
      <c r="ID20" s="164">
        <v>15.6</v>
      </c>
      <c r="IE20" s="164">
        <v>-46.6</v>
      </c>
      <c r="IF20" s="164">
        <v>-36.9</v>
      </c>
      <c r="IG20" s="164">
        <v>-37.299999999999997</v>
      </c>
      <c r="IH20" s="165"/>
      <c r="II20" s="165"/>
      <c r="IJ20" s="164">
        <v>-557.452</v>
      </c>
      <c r="IK20" s="164">
        <v>-222.56319999999999</v>
      </c>
      <c r="IL20" s="164">
        <v>428.1671</v>
      </c>
      <c r="IM20" s="164">
        <v>355.06229999999999</v>
      </c>
      <c r="IN20" s="164">
        <v>2.5754000000000001</v>
      </c>
      <c r="IO20" s="164">
        <v>-342.62880000000001</v>
      </c>
      <c r="IP20" s="164">
        <v>346.66860000000003</v>
      </c>
      <c r="IQ20" s="164">
        <v>-146.6567</v>
      </c>
      <c r="IR20" s="164">
        <v>-225.2851</v>
      </c>
      <c r="IS20" s="164">
        <v>-339.53339999999997</v>
      </c>
      <c r="IT20" s="164">
        <v>96.704599999999999</v>
      </c>
      <c r="IU20" s="164">
        <v>96.957599999999999</v>
      </c>
      <c r="IV20" s="164">
        <v>149.78190000000001</v>
      </c>
      <c r="IW20" s="165">
        <v>-426.07476000000003</v>
      </c>
      <c r="IX20" s="165"/>
      <c r="IY20" s="165"/>
      <c r="IZ20" s="165"/>
      <c r="JA20" s="164">
        <v>-9.4113000000000007</v>
      </c>
      <c r="JB20" s="165"/>
      <c r="JC20" s="164">
        <v>11.28</v>
      </c>
      <c r="JD20" s="164">
        <v>1.5489999999999999</v>
      </c>
      <c r="JE20" s="164">
        <v>1.5389999999999999</v>
      </c>
      <c r="JF20" s="164">
        <v>-11.6</v>
      </c>
      <c r="JG20" s="164">
        <v>-8</v>
      </c>
      <c r="JH20" s="165"/>
      <c r="JI20" s="164">
        <v>8.2628000000000004</v>
      </c>
      <c r="JJ20" s="164">
        <v>-27.306000000000001</v>
      </c>
      <c r="JK20" s="164">
        <v>-38.497</v>
      </c>
      <c r="JL20" s="164">
        <v>28.4</v>
      </c>
      <c r="JM20" s="164">
        <v>51.02</v>
      </c>
      <c r="JN20" s="164">
        <v>53.683999999999997</v>
      </c>
      <c r="JO20" s="165"/>
      <c r="JP20" s="165"/>
      <c r="JQ20" s="164">
        <v>54.133600000000001</v>
      </c>
      <c r="JR20" s="164">
        <v>53.994700000000002</v>
      </c>
      <c r="JS20" s="164">
        <v>54.783799999999999</v>
      </c>
      <c r="JT20" s="165"/>
      <c r="JU20" s="164">
        <v>47.7</v>
      </c>
      <c r="JV20" s="164">
        <v>23.0562</v>
      </c>
      <c r="JW20" s="164">
        <v>5.53</v>
      </c>
      <c r="JX20" s="165"/>
      <c r="JY20" s="164">
        <v>-54.0807</v>
      </c>
      <c r="JZ20" s="164">
        <v>77.1327</v>
      </c>
      <c r="KA20" s="164">
        <v>61.227499999999999</v>
      </c>
      <c r="KB20" s="164">
        <v>-54.480499999999999</v>
      </c>
      <c r="KC20" s="164">
        <v>-75.528199999999998</v>
      </c>
      <c r="KD20" s="164">
        <v>52.146299999999997</v>
      </c>
      <c r="KE20" s="164">
        <v>22.535299999999999</v>
      </c>
      <c r="KF20" s="164">
        <v>-62.6</v>
      </c>
      <c r="KG20" s="164">
        <v>61.5</v>
      </c>
      <c r="KH20" s="164">
        <v>-41.246699999999997</v>
      </c>
      <c r="KI20" s="164">
        <v>255.3295</v>
      </c>
    </row>
    <row r="21" spans="1:295" ht="18" customHeight="1" x14ac:dyDescent="0.3">
      <c r="A21" s="161" t="s">
        <v>80</v>
      </c>
      <c r="B21" s="161" t="s">
        <v>786</v>
      </c>
      <c r="C21" s="164">
        <v>0</v>
      </c>
      <c r="D21" s="164">
        <v>14.2464</v>
      </c>
      <c r="E21" s="164">
        <v>-20.745000000000001</v>
      </c>
      <c r="F21" s="164">
        <v>8.6675000000000004</v>
      </c>
      <c r="G21" s="164">
        <v>20.671600000000002</v>
      </c>
      <c r="H21" s="165"/>
      <c r="I21" s="164">
        <v>39.982100000000003</v>
      </c>
      <c r="J21" s="164">
        <v>-91.861500000000007</v>
      </c>
      <c r="K21" s="164">
        <v>47.806600000000003</v>
      </c>
      <c r="L21" s="164">
        <v>24.0853</v>
      </c>
      <c r="M21" s="164">
        <v>23.431000000000001</v>
      </c>
      <c r="N21" s="164">
        <v>-11.1</v>
      </c>
      <c r="O21" s="164">
        <v>-25.645</v>
      </c>
      <c r="P21" s="164">
        <v>22</v>
      </c>
      <c r="Q21" s="164">
        <v>11.592000000000001</v>
      </c>
      <c r="R21" s="164">
        <v>-22</v>
      </c>
      <c r="S21" s="164">
        <v>13.6157</v>
      </c>
      <c r="T21" s="164">
        <v>55.465800000000002</v>
      </c>
      <c r="U21" s="164">
        <v>8.8155000000000001</v>
      </c>
      <c r="V21" s="164">
        <v>9.1561000000000003</v>
      </c>
      <c r="W21" s="164">
        <v>15.0943</v>
      </c>
      <c r="X21" s="164">
        <v>14.6394</v>
      </c>
      <c r="Y21" s="164">
        <v>5.9332000000000003</v>
      </c>
      <c r="Z21" s="164">
        <v>3.8060999999999998</v>
      </c>
      <c r="AA21" s="165"/>
      <c r="AB21" s="165"/>
      <c r="AC21" s="164">
        <v>0.02</v>
      </c>
      <c r="AD21" s="164">
        <v>-127.67</v>
      </c>
      <c r="AE21" s="165"/>
      <c r="AF21" s="164">
        <v>11.1</v>
      </c>
      <c r="AG21" s="164">
        <v>24.2</v>
      </c>
      <c r="AH21" s="164">
        <v>6.6689999999999996</v>
      </c>
      <c r="AI21" s="164">
        <v>0.17199999999999999</v>
      </c>
      <c r="AJ21" s="165">
        <v>0</v>
      </c>
      <c r="AK21" s="164">
        <v>-51.3</v>
      </c>
      <c r="AL21" s="164">
        <v>-66.11</v>
      </c>
      <c r="AM21" s="164">
        <v>51.58</v>
      </c>
      <c r="AN21" s="164">
        <v>52.12</v>
      </c>
      <c r="AO21" s="164">
        <v>10.5823</v>
      </c>
      <c r="AP21" s="164">
        <v>7.1782000000000004</v>
      </c>
      <c r="AQ21" s="164">
        <v>58.338000000000001</v>
      </c>
      <c r="AR21" s="164">
        <v>59.688800000000001</v>
      </c>
      <c r="AS21" s="164">
        <v>40.635199999999998</v>
      </c>
      <c r="AT21" s="164">
        <v>-73.525300000000001</v>
      </c>
      <c r="AU21" s="165">
        <v>0</v>
      </c>
      <c r="AV21" s="164">
        <v>9.8278999999999996</v>
      </c>
      <c r="AW21" s="164">
        <v>9.9268999999999998</v>
      </c>
      <c r="AX21" s="164">
        <v>67.827200000000005</v>
      </c>
      <c r="AY21" s="164">
        <v>69.508799999999994</v>
      </c>
      <c r="AZ21" s="164">
        <v>-43.2742</v>
      </c>
      <c r="BA21" s="164">
        <v>-46.4602</v>
      </c>
      <c r="BB21" s="164">
        <v>-297.625</v>
      </c>
      <c r="BC21" s="164">
        <v>-11.1226</v>
      </c>
      <c r="BD21" s="164">
        <v>-13.9</v>
      </c>
      <c r="BE21" s="164">
        <v>-13.9</v>
      </c>
      <c r="BF21" s="164">
        <v>79.715599999999995</v>
      </c>
      <c r="BG21" s="164">
        <v>4.6558999999999999</v>
      </c>
      <c r="BH21" s="164">
        <v>-4.8842999999999996</v>
      </c>
      <c r="BI21" s="165"/>
      <c r="BJ21" s="164">
        <v>-27.113299999999999</v>
      </c>
      <c r="BK21" s="164">
        <v>5.0712000000000002</v>
      </c>
      <c r="BL21" s="165"/>
      <c r="BM21" s="164">
        <v>2.3502000000000001</v>
      </c>
      <c r="BN21" s="164">
        <v>329.93549999999999</v>
      </c>
      <c r="BO21" s="164">
        <v>3.0213000000000001</v>
      </c>
      <c r="BP21" s="164">
        <v>2.9603000000000002</v>
      </c>
      <c r="BQ21" s="164">
        <v>-102.51479999999999</v>
      </c>
      <c r="BR21" s="164">
        <v>334.1379</v>
      </c>
      <c r="BS21" s="165"/>
      <c r="BT21" s="164">
        <v>-31.829699999999999</v>
      </c>
      <c r="BU21" s="164">
        <v>33.987699999999997</v>
      </c>
      <c r="BV21" s="164">
        <v>71.004499999999993</v>
      </c>
      <c r="BW21" s="164">
        <v>21.99</v>
      </c>
      <c r="BX21" s="164">
        <v>20.02</v>
      </c>
      <c r="BY21" s="164">
        <v>47.4</v>
      </c>
      <c r="BZ21" s="164">
        <v>64</v>
      </c>
      <c r="CA21" s="164">
        <v>-78.360699999999994</v>
      </c>
      <c r="CB21" s="164">
        <v>-77.155100000000004</v>
      </c>
      <c r="CC21" s="164">
        <v>149.61779999999999</v>
      </c>
      <c r="CD21" s="164">
        <v>151.69589999999999</v>
      </c>
      <c r="CE21" s="165"/>
      <c r="CF21" s="164">
        <v>-19.815999999999999</v>
      </c>
      <c r="CG21" s="164">
        <v>-19.5366</v>
      </c>
      <c r="CH21" s="164">
        <v>-3.7660999999999998</v>
      </c>
      <c r="CI21" s="164">
        <v>-44.365699999999997</v>
      </c>
      <c r="CJ21" s="165"/>
      <c r="CK21" s="165"/>
      <c r="CL21" s="164">
        <v>100.6</v>
      </c>
      <c r="CM21" s="164">
        <v>89.9</v>
      </c>
      <c r="CN21" s="164">
        <v>-13.23</v>
      </c>
      <c r="CO21" s="164">
        <v>66.233599999999996</v>
      </c>
      <c r="CP21" s="164">
        <v>65.251099999999994</v>
      </c>
      <c r="CQ21" s="164">
        <v>64.873599999999996</v>
      </c>
      <c r="CR21" s="164">
        <v>-23.469000000000001</v>
      </c>
      <c r="CS21" s="164">
        <v>-22.6005</v>
      </c>
      <c r="CT21" s="164">
        <v>-29.422000000000001</v>
      </c>
      <c r="CU21" s="164">
        <v>17.321400000000001</v>
      </c>
      <c r="CV21" s="164">
        <v>-32.569499999999998</v>
      </c>
      <c r="CW21" s="164">
        <v>11.1599</v>
      </c>
      <c r="CX21" s="164">
        <v>59.22</v>
      </c>
      <c r="CY21" s="164">
        <v>30.27</v>
      </c>
      <c r="CZ21" s="164">
        <v>36.569800000000001</v>
      </c>
      <c r="DA21" s="164">
        <v>34.428400000000003</v>
      </c>
      <c r="DB21" s="164">
        <v>27.0245</v>
      </c>
      <c r="DC21" s="165"/>
      <c r="DD21" s="164">
        <v>44.991799999999998</v>
      </c>
      <c r="DE21" s="164">
        <v>45.112299999999998</v>
      </c>
      <c r="DF21" s="164">
        <v>-84.805499999999995</v>
      </c>
      <c r="DG21" s="165"/>
      <c r="DH21" s="164">
        <v>-14.961600000000001</v>
      </c>
      <c r="DI21" s="164">
        <v>-63.1</v>
      </c>
      <c r="DJ21" s="164">
        <v>-63.4</v>
      </c>
      <c r="DK21" s="164">
        <v>26.952200000000001</v>
      </c>
      <c r="DL21" s="164">
        <v>39.559899999999999</v>
      </c>
      <c r="DM21" s="164">
        <v>38.525700000000001</v>
      </c>
      <c r="DN21" s="164">
        <v>55.682400000000001</v>
      </c>
      <c r="DO21" s="164">
        <v>38.92</v>
      </c>
      <c r="DP21" s="164">
        <v>-3.68</v>
      </c>
      <c r="DQ21" s="164">
        <v>58.5745</v>
      </c>
      <c r="DR21" s="164">
        <v>83.962299999999999</v>
      </c>
      <c r="DS21" s="164">
        <v>-31.65</v>
      </c>
      <c r="DT21" s="164">
        <v>-31.76</v>
      </c>
      <c r="DU21" s="164">
        <v>103.99</v>
      </c>
      <c r="DV21" s="164">
        <v>53.03</v>
      </c>
      <c r="DW21" s="164">
        <v>81.181799999999996</v>
      </c>
      <c r="DX21" s="164">
        <v>83.6</v>
      </c>
      <c r="DY21" s="164">
        <v>-65.937799999999996</v>
      </c>
      <c r="DZ21" s="164">
        <v>-63.918199999999999</v>
      </c>
      <c r="EA21" s="164">
        <v>150.124</v>
      </c>
      <c r="EB21" s="164">
        <v>109.9579</v>
      </c>
      <c r="EC21" s="164">
        <v>105.0502</v>
      </c>
      <c r="ED21" s="164">
        <v>108.02370000000001</v>
      </c>
      <c r="EE21" s="164">
        <v>87.397000000000006</v>
      </c>
      <c r="EF21" s="164">
        <v>70.917599999999993</v>
      </c>
      <c r="EG21" s="164">
        <v>-26.169</v>
      </c>
      <c r="EH21" s="164">
        <v>114.1078</v>
      </c>
      <c r="EI21" s="164">
        <v>265.7201</v>
      </c>
      <c r="EJ21" s="165"/>
      <c r="EK21" s="164">
        <v>-36.166800000000002</v>
      </c>
      <c r="EL21" s="164">
        <v>-33.419800000000002</v>
      </c>
      <c r="EM21" s="164">
        <v>0</v>
      </c>
      <c r="EN21" s="164">
        <v>30.315100000000001</v>
      </c>
      <c r="EO21" s="164">
        <v>28.0962</v>
      </c>
      <c r="EP21" s="164">
        <v>132.15600000000001</v>
      </c>
      <c r="EQ21" s="164">
        <v>-87.424700000000001</v>
      </c>
      <c r="ER21" s="164">
        <v>-89.753</v>
      </c>
      <c r="ES21" s="164">
        <v>-35.409500000000001</v>
      </c>
      <c r="ET21" s="164">
        <v>0</v>
      </c>
      <c r="EU21" s="164">
        <v>-9.02</v>
      </c>
      <c r="EV21" s="164">
        <v>94.3</v>
      </c>
      <c r="EW21" s="164">
        <v>15.3612</v>
      </c>
      <c r="EX21" s="164">
        <v>-4.0715000000000003</v>
      </c>
      <c r="EY21" s="164">
        <v>-34.594099999999997</v>
      </c>
      <c r="EZ21" s="164">
        <v>-33.402999999999999</v>
      </c>
      <c r="FA21" s="164">
        <v>8.3811999999999998</v>
      </c>
      <c r="FB21" s="164">
        <v>-67.540700000000001</v>
      </c>
      <c r="FC21" s="164">
        <v>44.978999999999999</v>
      </c>
      <c r="FD21" s="164">
        <v>21.2013</v>
      </c>
      <c r="FE21" s="164">
        <v>20.911300000000001</v>
      </c>
      <c r="FF21" s="165"/>
      <c r="FG21" s="164">
        <v>36.687199999999997</v>
      </c>
      <c r="FH21" s="164">
        <v>37.143999999999998</v>
      </c>
      <c r="FI21" s="164">
        <v>35.154400000000003</v>
      </c>
      <c r="FJ21" s="164">
        <v>78.202100000000002</v>
      </c>
      <c r="FK21" s="164">
        <v>77.364800000000002</v>
      </c>
      <c r="FL21" s="164">
        <v>-158.58109999999999</v>
      </c>
      <c r="FM21" s="164">
        <v>67.552000000000007</v>
      </c>
      <c r="FN21" s="164">
        <v>66.707400000000007</v>
      </c>
      <c r="FO21" s="164">
        <v>-116.17449999999999</v>
      </c>
      <c r="FP21" s="164">
        <v>-104.78189999999999</v>
      </c>
      <c r="FQ21" s="164">
        <v>-49.8476</v>
      </c>
      <c r="FR21" s="164">
        <v>-42.51</v>
      </c>
      <c r="FS21" s="164">
        <v>16.367999999999999</v>
      </c>
      <c r="FT21" s="164">
        <v>0.7974</v>
      </c>
      <c r="FU21" s="164">
        <v>-10.62</v>
      </c>
      <c r="FV21" s="164">
        <v>14.31</v>
      </c>
      <c r="FW21" s="164">
        <v>-50.024900000000002</v>
      </c>
      <c r="FX21" s="165"/>
      <c r="FY21" s="164">
        <v>-15.54</v>
      </c>
      <c r="FZ21" s="164">
        <v>2.3580000000000001</v>
      </c>
      <c r="GA21" s="165"/>
      <c r="GB21" s="164">
        <v>20.99</v>
      </c>
      <c r="GC21" s="164">
        <v>106.1249</v>
      </c>
      <c r="GD21" s="164">
        <v>118.3707</v>
      </c>
      <c r="GE21" s="164">
        <v>13.19</v>
      </c>
      <c r="GF21" s="164">
        <v>70.746300000000005</v>
      </c>
      <c r="GG21" s="164">
        <v>18.7</v>
      </c>
      <c r="GH21" s="164">
        <v>-22.057700000000001</v>
      </c>
      <c r="GI21" s="164">
        <v>2.7770999999999999</v>
      </c>
      <c r="GJ21" s="164">
        <v>2.8620999999999999</v>
      </c>
      <c r="GK21" s="164">
        <v>1.39</v>
      </c>
      <c r="GL21" s="165"/>
      <c r="GM21" s="165"/>
      <c r="GN21" s="165"/>
      <c r="GO21" s="164">
        <v>-29.247299999999999</v>
      </c>
      <c r="GP21" s="164">
        <v>21.229199999999999</v>
      </c>
      <c r="GQ21" s="164">
        <v>30.212499999999999</v>
      </c>
      <c r="GR21" s="164">
        <v>53.941699999999997</v>
      </c>
      <c r="GS21" s="164">
        <v>54.769300000000001</v>
      </c>
      <c r="GT21" s="164">
        <v>-144.46809999999999</v>
      </c>
      <c r="GU21" s="164">
        <v>-18.917400000000001</v>
      </c>
      <c r="GV21" s="164">
        <v>38.063099999999999</v>
      </c>
      <c r="GW21" s="164">
        <v>-34.815300000000001</v>
      </c>
      <c r="GX21" s="164">
        <v>5.2004999999999999</v>
      </c>
      <c r="GY21" s="164">
        <v>4.8634000000000004</v>
      </c>
      <c r="GZ21" s="164">
        <v>4.5986000000000002</v>
      </c>
      <c r="HA21" s="164">
        <v>6.3516000000000004</v>
      </c>
      <c r="HB21" s="164">
        <v>152.59469999999999</v>
      </c>
      <c r="HC21" s="164">
        <v>151.03229999999999</v>
      </c>
      <c r="HD21" s="164">
        <v>282.5</v>
      </c>
      <c r="HE21" s="164">
        <v>-280.04570000000001</v>
      </c>
      <c r="HF21" s="164">
        <v>-617.45569999999998</v>
      </c>
      <c r="HG21" s="164">
        <v>612.25040000000001</v>
      </c>
      <c r="HH21" s="164">
        <v>587.40390000000002</v>
      </c>
      <c r="HI21" s="164">
        <v>-145.4966</v>
      </c>
      <c r="HJ21" s="164">
        <v>-143.3903</v>
      </c>
      <c r="HK21" s="164">
        <v>-60.571199999999997</v>
      </c>
      <c r="HL21" s="164">
        <v>-52.692399999999999</v>
      </c>
      <c r="HM21" s="164">
        <v>82.498699999999999</v>
      </c>
      <c r="HN21" s="164">
        <v>81.089299999999994</v>
      </c>
      <c r="HO21" s="165"/>
      <c r="HP21" s="165"/>
      <c r="HQ21" s="164">
        <v>36.1813</v>
      </c>
      <c r="HR21" s="164">
        <v>35.785800000000002</v>
      </c>
      <c r="HS21" s="164">
        <v>-29.243600000000001</v>
      </c>
      <c r="HT21" s="164">
        <v>-30.117599999999999</v>
      </c>
      <c r="HU21" s="164">
        <v>107.12</v>
      </c>
      <c r="HV21" s="164">
        <v>106.3</v>
      </c>
      <c r="HW21" s="164">
        <v>31.9</v>
      </c>
      <c r="HX21" s="164">
        <v>32</v>
      </c>
      <c r="HY21" s="164">
        <v>19.893899999999999</v>
      </c>
      <c r="HZ21" s="164">
        <v>26.32</v>
      </c>
      <c r="IA21" s="164">
        <v>-358.2242</v>
      </c>
      <c r="IB21" s="164">
        <v>99.708699999999993</v>
      </c>
      <c r="IC21" s="164">
        <v>98.483400000000003</v>
      </c>
      <c r="ID21" s="164">
        <v>15.1</v>
      </c>
      <c r="IE21" s="164">
        <v>-13</v>
      </c>
      <c r="IF21" s="164">
        <v>-35.200000000000003</v>
      </c>
      <c r="IG21" s="164">
        <v>-35</v>
      </c>
      <c r="IH21" s="164">
        <v>1.5915999999999999</v>
      </c>
      <c r="II21" s="165"/>
      <c r="IJ21" s="164">
        <v>-569.58550000000002</v>
      </c>
      <c r="IK21" s="164">
        <v>-242.14019999999999</v>
      </c>
      <c r="IL21" s="164">
        <v>427.02190000000002</v>
      </c>
      <c r="IM21" s="164">
        <v>350.29640000000001</v>
      </c>
      <c r="IN21" s="164">
        <v>-10.187900000000001</v>
      </c>
      <c r="IO21" s="164">
        <v>-344.0317</v>
      </c>
      <c r="IP21" s="164">
        <v>346.11849999999998</v>
      </c>
      <c r="IQ21" s="164">
        <v>-155.14169999999999</v>
      </c>
      <c r="IR21" s="164">
        <v>-213.178</v>
      </c>
      <c r="IS21" s="164">
        <v>-337.69029999999998</v>
      </c>
      <c r="IT21" s="164">
        <v>106.9027</v>
      </c>
      <c r="IU21" s="164">
        <v>106.2684</v>
      </c>
      <c r="IV21" s="164">
        <v>161.98560000000001</v>
      </c>
      <c r="IW21" s="165">
        <v>-420.35568000000001</v>
      </c>
      <c r="IX21" s="165"/>
      <c r="IY21" s="165"/>
      <c r="IZ21" s="165"/>
      <c r="JA21" s="164">
        <v>-9.2026000000000003</v>
      </c>
      <c r="JB21" s="165"/>
      <c r="JC21" s="164">
        <v>18.48</v>
      </c>
      <c r="JD21" s="164">
        <v>1.46</v>
      </c>
      <c r="JE21" s="164">
        <v>1.4610000000000001</v>
      </c>
      <c r="JF21" s="164">
        <v>-18.399999999999999</v>
      </c>
      <c r="JG21" s="164">
        <v>-0.48</v>
      </c>
      <c r="JH21" s="165"/>
      <c r="JI21" s="164">
        <v>0.38300000000000001</v>
      </c>
      <c r="JJ21" s="164">
        <v>-35.039299999999997</v>
      </c>
      <c r="JK21" s="164">
        <v>-27.333500000000001</v>
      </c>
      <c r="JL21" s="164">
        <v>33.6</v>
      </c>
      <c r="JM21" s="164">
        <v>50.646000000000001</v>
      </c>
      <c r="JN21" s="164">
        <v>50.28</v>
      </c>
      <c r="JO21" s="164">
        <v>10.979200000000001</v>
      </c>
      <c r="JP21" s="165"/>
      <c r="JQ21" s="164">
        <v>53.934699999999999</v>
      </c>
      <c r="JR21" s="164">
        <v>52.7331</v>
      </c>
      <c r="JS21" s="164">
        <v>53.433100000000003</v>
      </c>
      <c r="JT21" s="165"/>
      <c r="JU21" s="164">
        <v>13.2</v>
      </c>
      <c r="JV21" s="164">
        <v>22.406300000000002</v>
      </c>
      <c r="JW21" s="164">
        <v>5.35</v>
      </c>
      <c r="JX21" s="165"/>
      <c r="JY21" s="164">
        <v>-53.915100000000002</v>
      </c>
      <c r="JZ21" s="164">
        <v>77.266499999999994</v>
      </c>
      <c r="KA21" s="164">
        <v>62.662999999999997</v>
      </c>
      <c r="KB21" s="164">
        <v>-53.262900000000002</v>
      </c>
      <c r="KC21" s="164">
        <v>-76.928200000000004</v>
      </c>
      <c r="KD21" s="164">
        <v>53.057499999999997</v>
      </c>
      <c r="KE21" s="164">
        <v>23.1599</v>
      </c>
      <c r="KF21" s="164">
        <v>-27.7</v>
      </c>
      <c r="KG21" s="164">
        <v>27.8</v>
      </c>
      <c r="KH21" s="164">
        <v>-24.758199999999999</v>
      </c>
      <c r="KI21" s="164">
        <v>245.43510000000001</v>
      </c>
    </row>
    <row r="22" spans="1:295" ht="18" customHeight="1" x14ac:dyDescent="0.3">
      <c r="A22" s="161" t="s">
        <v>80</v>
      </c>
      <c r="B22" s="161" t="s">
        <v>787</v>
      </c>
      <c r="C22" s="164">
        <v>0</v>
      </c>
      <c r="D22" s="164">
        <v>14.450699999999999</v>
      </c>
      <c r="E22" s="164">
        <v>-20.737300000000001</v>
      </c>
      <c r="F22" s="164">
        <v>8.8330000000000002</v>
      </c>
      <c r="G22" s="164">
        <v>19.276900000000001</v>
      </c>
      <c r="H22" s="165"/>
      <c r="I22" s="164">
        <v>39.877499999999998</v>
      </c>
      <c r="J22" s="164">
        <v>-89.615499999999997</v>
      </c>
      <c r="K22" s="164">
        <v>47.473700000000001</v>
      </c>
      <c r="L22" s="164">
        <v>24.363299999999999</v>
      </c>
      <c r="M22" s="164">
        <v>23.715199999999999</v>
      </c>
      <c r="N22" s="164">
        <v>-11.1</v>
      </c>
      <c r="O22" s="164">
        <v>-27.265999999999998</v>
      </c>
      <c r="P22" s="164">
        <v>24.2</v>
      </c>
      <c r="Q22" s="164">
        <v>11.592000000000001</v>
      </c>
      <c r="R22" s="164">
        <v>-24.2</v>
      </c>
      <c r="S22" s="164">
        <v>13.88</v>
      </c>
      <c r="T22" s="164">
        <v>52.107799999999997</v>
      </c>
      <c r="U22" s="164">
        <v>10.4901</v>
      </c>
      <c r="V22" s="164">
        <v>10.6623</v>
      </c>
      <c r="W22" s="164">
        <v>17.466200000000001</v>
      </c>
      <c r="X22" s="164">
        <v>16.544</v>
      </c>
      <c r="Y22" s="164">
        <v>5.8193999999999999</v>
      </c>
      <c r="Z22" s="164">
        <v>7.617</v>
      </c>
      <c r="AA22" s="165"/>
      <c r="AB22" s="165"/>
      <c r="AC22" s="165"/>
      <c r="AD22" s="164">
        <v>-124.46</v>
      </c>
      <c r="AE22" s="165"/>
      <c r="AF22" s="164">
        <v>11.1</v>
      </c>
      <c r="AG22" s="164">
        <v>26.4</v>
      </c>
      <c r="AH22" s="164">
        <v>6.5890000000000004</v>
      </c>
      <c r="AI22" s="164">
        <v>0.16600000000000001</v>
      </c>
      <c r="AJ22" s="165">
        <v>0</v>
      </c>
      <c r="AK22" s="164">
        <v>-50.59</v>
      </c>
      <c r="AL22" s="164">
        <v>-66.02</v>
      </c>
      <c r="AM22" s="164">
        <v>50.88</v>
      </c>
      <c r="AN22" s="164">
        <v>51.73</v>
      </c>
      <c r="AO22" s="164">
        <v>11.116199999999999</v>
      </c>
      <c r="AP22" s="164">
        <v>6.0481999999999996</v>
      </c>
      <c r="AQ22" s="164">
        <v>59.008200000000002</v>
      </c>
      <c r="AR22" s="164">
        <v>61.405200000000001</v>
      </c>
      <c r="AS22" s="164">
        <v>42.192500000000003</v>
      </c>
      <c r="AT22" s="164">
        <v>-73.559200000000004</v>
      </c>
      <c r="AU22" s="165">
        <v>0</v>
      </c>
      <c r="AV22" s="164">
        <v>10.8687</v>
      </c>
      <c r="AW22" s="164">
        <v>12.6822</v>
      </c>
      <c r="AX22" s="164">
        <v>68.292100000000005</v>
      </c>
      <c r="AY22" s="164">
        <v>69.270700000000005</v>
      </c>
      <c r="AZ22" s="164">
        <v>-34.1006</v>
      </c>
      <c r="BA22" s="164">
        <v>-43.973599999999998</v>
      </c>
      <c r="BB22" s="164">
        <v>-319.47329999999999</v>
      </c>
      <c r="BC22" s="164">
        <v>-12.469900000000001</v>
      </c>
      <c r="BD22" s="164">
        <v>-13.3</v>
      </c>
      <c r="BE22" s="164">
        <v>-13.3</v>
      </c>
      <c r="BF22" s="164">
        <v>77.267600000000002</v>
      </c>
      <c r="BG22" s="164">
        <v>4.5701000000000001</v>
      </c>
      <c r="BH22" s="164">
        <v>-4.4969000000000001</v>
      </c>
      <c r="BI22" s="165"/>
      <c r="BJ22" s="164">
        <v>-31.449000000000002</v>
      </c>
      <c r="BK22" s="164">
        <v>4.5239000000000003</v>
      </c>
      <c r="BL22" s="165"/>
      <c r="BM22" s="164">
        <v>2.6198000000000001</v>
      </c>
      <c r="BN22" s="164">
        <v>352.97699999999998</v>
      </c>
      <c r="BO22" s="164">
        <v>18.952000000000002</v>
      </c>
      <c r="BP22" s="164">
        <v>18.677299999999999</v>
      </c>
      <c r="BQ22" s="164">
        <v>-121.67059999999999</v>
      </c>
      <c r="BR22" s="164">
        <v>366.62049999999999</v>
      </c>
      <c r="BS22" s="165"/>
      <c r="BT22" s="164">
        <v>-30.351700000000001</v>
      </c>
      <c r="BU22" s="164">
        <v>31.821000000000002</v>
      </c>
      <c r="BV22" s="164">
        <v>72.1023</v>
      </c>
      <c r="BW22" s="164">
        <v>22.04</v>
      </c>
      <c r="BX22" s="164">
        <v>20.309999999999999</v>
      </c>
      <c r="BY22" s="164">
        <v>47.9</v>
      </c>
      <c r="BZ22" s="164">
        <v>64.260000000000005</v>
      </c>
      <c r="CA22" s="164">
        <v>-77.021100000000004</v>
      </c>
      <c r="CB22" s="164">
        <v>-76.619299999999996</v>
      </c>
      <c r="CC22" s="164">
        <v>150.12119999999999</v>
      </c>
      <c r="CD22" s="164">
        <v>150.98089999999999</v>
      </c>
      <c r="CE22" s="165"/>
      <c r="CF22" s="164">
        <v>-22.553000000000001</v>
      </c>
      <c r="CG22" s="164">
        <v>-21.832899999999999</v>
      </c>
      <c r="CH22" s="164">
        <v>-3.6979000000000002</v>
      </c>
      <c r="CI22" s="164">
        <v>-44.031799999999997</v>
      </c>
      <c r="CJ22" s="165"/>
      <c r="CK22" s="165"/>
      <c r="CL22" s="164">
        <v>106.5</v>
      </c>
      <c r="CM22" s="164">
        <v>86.2</v>
      </c>
      <c r="CN22" s="164">
        <v>-13.03</v>
      </c>
      <c r="CO22" s="164">
        <v>68.075900000000004</v>
      </c>
      <c r="CP22" s="164">
        <v>67.543000000000006</v>
      </c>
      <c r="CQ22" s="164">
        <v>67.421899999999994</v>
      </c>
      <c r="CR22" s="164">
        <v>-18.857500000000002</v>
      </c>
      <c r="CS22" s="164">
        <v>-18.3371</v>
      </c>
      <c r="CT22" s="164">
        <v>-23.268799999999999</v>
      </c>
      <c r="CU22" s="164">
        <v>7.2057000000000002</v>
      </c>
      <c r="CV22" s="164">
        <v>-26.946100000000001</v>
      </c>
      <c r="CW22" s="164">
        <v>11.2834</v>
      </c>
      <c r="CX22" s="164">
        <v>61.73</v>
      </c>
      <c r="CY22" s="164">
        <v>31.27</v>
      </c>
      <c r="CZ22" s="164">
        <v>37.976100000000002</v>
      </c>
      <c r="DA22" s="164">
        <v>36.186199999999999</v>
      </c>
      <c r="DB22" s="164">
        <v>27.777699999999999</v>
      </c>
      <c r="DC22" s="165"/>
      <c r="DD22" s="164">
        <v>43.426200000000001</v>
      </c>
      <c r="DE22" s="164">
        <v>43.138800000000003</v>
      </c>
      <c r="DF22" s="164">
        <v>-78.596800000000002</v>
      </c>
      <c r="DG22" s="165"/>
      <c r="DH22" s="164">
        <v>-15.3058</v>
      </c>
      <c r="DI22" s="164">
        <v>-69.2</v>
      </c>
      <c r="DJ22" s="164">
        <v>-69.599999999999994</v>
      </c>
      <c r="DK22" s="164">
        <v>27.215900000000001</v>
      </c>
      <c r="DL22" s="164">
        <v>41.903700000000001</v>
      </c>
      <c r="DM22" s="164">
        <v>40.873899999999999</v>
      </c>
      <c r="DN22" s="164">
        <v>59.783900000000003</v>
      </c>
      <c r="DO22" s="164">
        <v>42.04</v>
      </c>
      <c r="DP22" s="164">
        <v>-3.76</v>
      </c>
      <c r="DQ22" s="164">
        <v>58.388500000000001</v>
      </c>
      <c r="DR22" s="164">
        <v>78.404499999999999</v>
      </c>
      <c r="DS22" s="164">
        <v>-30.68</v>
      </c>
      <c r="DT22" s="164">
        <v>-31.11</v>
      </c>
      <c r="DU22" s="164">
        <v>104.8</v>
      </c>
      <c r="DV22" s="164">
        <v>53.64</v>
      </c>
      <c r="DW22" s="164">
        <v>77.890900000000002</v>
      </c>
      <c r="DX22" s="164">
        <v>77.563599999999994</v>
      </c>
      <c r="DY22" s="164">
        <v>-66.677999999999997</v>
      </c>
      <c r="DZ22" s="164">
        <v>-65.418199999999999</v>
      </c>
      <c r="EA22" s="164">
        <v>151.12629999999999</v>
      </c>
      <c r="EB22" s="164">
        <v>109.1854</v>
      </c>
      <c r="EC22" s="164">
        <v>104.3284</v>
      </c>
      <c r="ED22" s="164">
        <v>106.9593</v>
      </c>
      <c r="EE22" s="164">
        <v>89.445800000000006</v>
      </c>
      <c r="EF22" s="164">
        <v>70.626099999999994</v>
      </c>
      <c r="EG22" s="164">
        <v>-26.369</v>
      </c>
      <c r="EH22" s="164">
        <v>133.96019999999999</v>
      </c>
      <c r="EI22" s="164">
        <v>193.02680000000001</v>
      </c>
      <c r="EJ22" s="165"/>
      <c r="EK22" s="164">
        <v>-36.8307</v>
      </c>
      <c r="EL22" s="164">
        <v>-34.031799999999997</v>
      </c>
      <c r="EM22" s="164">
        <v>-11.471</v>
      </c>
      <c r="EN22" s="164">
        <v>23.967700000000001</v>
      </c>
      <c r="EO22" s="164">
        <v>22.747699999999998</v>
      </c>
      <c r="EP22" s="164">
        <v>170.55600000000001</v>
      </c>
      <c r="EQ22" s="164">
        <v>-94.866500000000002</v>
      </c>
      <c r="ER22" s="164">
        <v>-96.08</v>
      </c>
      <c r="ES22" s="164">
        <v>-36.950099999999999</v>
      </c>
      <c r="ET22" s="164">
        <v>16.48</v>
      </c>
      <c r="EU22" s="164">
        <v>-6.48</v>
      </c>
      <c r="EV22" s="164">
        <v>119.5</v>
      </c>
      <c r="EW22" s="164">
        <v>12.016299999999999</v>
      </c>
      <c r="EX22" s="164">
        <v>-1.7134</v>
      </c>
      <c r="EY22" s="164">
        <v>-31.306100000000001</v>
      </c>
      <c r="EZ22" s="164">
        <v>-30.520700000000001</v>
      </c>
      <c r="FA22" s="164">
        <v>4.2704000000000004</v>
      </c>
      <c r="FB22" s="164">
        <v>-67.567499999999995</v>
      </c>
      <c r="FC22" s="164">
        <v>44.405999999999999</v>
      </c>
      <c r="FD22" s="164">
        <v>20.559000000000001</v>
      </c>
      <c r="FE22" s="164">
        <v>20.7225</v>
      </c>
      <c r="FF22" s="165"/>
      <c r="FG22" s="164">
        <v>36.382599999999996</v>
      </c>
      <c r="FH22" s="164">
        <v>36.010399999999997</v>
      </c>
      <c r="FI22" s="164">
        <v>34.939700000000002</v>
      </c>
      <c r="FJ22" s="164">
        <v>76.862399999999994</v>
      </c>
      <c r="FK22" s="164">
        <v>76.527500000000003</v>
      </c>
      <c r="FL22" s="164">
        <v>-135.6396</v>
      </c>
      <c r="FM22" s="164">
        <v>69.513000000000005</v>
      </c>
      <c r="FN22" s="164">
        <v>68.956999999999994</v>
      </c>
      <c r="FO22" s="164">
        <v>-97.226799999999997</v>
      </c>
      <c r="FP22" s="164">
        <v>-83.241100000000003</v>
      </c>
      <c r="FQ22" s="164">
        <v>-50.125900000000001</v>
      </c>
      <c r="FR22" s="164">
        <v>-39.74</v>
      </c>
      <c r="FS22" s="164">
        <v>16.367999999999999</v>
      </c>
      <c r="FT22" s="164">
        <v>0.71560000000000001</v>
      </c>
      <c r="FU22" s="164">
        <v>-10.57</v>
      </c>
      <c r="FV22" s="164">
        <v>13.77</v>
      </c>
      <c r="FW22" s="164">
        <v>-50.236400000000003</v>
      </c>
      <c r="FX22" s="165"/>
      <c r="FY22" s="165"/>
      <c r="FZ22" s="164">
        <v>2.0710000000000002</v>
      </c>
      <c r="GA22" s="165"/>
      <c r="GB22" s="164">
        <v>17.989999999999998</v>
      </c>
      <c r="GC22" s="164">
        <v>82.956400000000002</v>
      </c>
      <c r="GD22" s="164">
        <v>96.602400000000003</v>
      </c>
      <c r="GE22" s="164">
        <v>13.67</v>
      </c>
      <c r="GF22" s="164">
        <v>65.8904</v>
      </c>
      <c r="GG22" s="164">
        <v>18.399999999999999</v>
      </c>
      <c r="GH22" s="164">
        <v>-22.337900000000001</v>
      </c>
      <c r="GI22" s="164">
        <v>3.1103999999999998</v>
      </c>
      <c r="GJ22" s="164">
        <v>3.3984000000000001</v>
      </c>
      <c r="GK22" s="164">
        <v>1.3785000000000001</v>
      </c>
      <c r="GL22" s="165"/>
      <c r="GM22" s="165"/>
      <c r="GN22" s="164">
        <v>-12.639799999999999</v>
      </c>
      <c r="GO22" s="164">
        <v>-30.7804</v>
      </c>
      <c r="GP22" s="164">
        <v>18.308399999999999</v>
      </c>
      <c r="GQ22" s="164">
        <v>32.274099999999997</v>
      </c>
      <c r="GR22" s="164">
        <v>55.623899999999999</v>
      </c>
      <c r="GS22" s="164">
        <v>55.595799999999997</v>
      </c>
      <c r="GT22" s="164">
        <v>-138.89099999999999</v>
      </c>
      <c r="GU22" s="164">
        <v>-20.507000000000001</v>
      </c>
      <c r="GV22" s="164">
        <v>38.2956</v>
      </c>
      <c r="GW22" s="164">
        <v>-37.569899999999997</v>
      </c>
      <c r="GX22" s="164">
        <v>5.0450999999999997</v>
      </c>
      <c r="GY22" s="164">
        <v>6.1928000000000001</v>
      </c>
      <c r="GZ22" s="164">
        <v>5.8445</v>
      </c>
      <c r="HA22" s="164">
        <v>6</v>
      </c>
      <c r="HB22" s="164">
        <v>132.3331</v>
      </c>
      <c r="HC22" s="164">
        <v>134.01159999999999</v>
      </c>
      <c r="HD22" s="164">
        <v>280.8</v>
      </c>
      <c r="HE22" s="164">
        <v>-279.28879999999998</v>
      </c>
      <c r="HF22" s="164">
        <v>-597.55470000000003</v>
      </c>
      <c r="HG22" s="164">
        <v>602.72760000000005</v>
      </c>
      <c r="HH22" s="164">
        <v>513.73879999999997</v>
      </c>
      <c r="HI22" s="164">
        <v>-128.63140000000001</v>
      </c>
      <c r="HJ22" s="164">
        <v>-128.226</v>
      </c>
      <c r="HK22" s="164">
        <v>-63.297699999999999</v>
      </c>
      <c r="HL22" s="164">
        <v>-56.266100000000002</v>
      </c>
      <c r="HM22" s="164">
        <v>81.280500000000004</v>
      </c>
      <c r="HN22" s="164">
        <v>80.625200000000007</v>
      </c>
      <c r="HO22" s="164">
        <v>-93.4589</v>
      </c>
      <c r="HP22" s="164">
        <v>-92.038200000000003</v>
      </c>
      <c r="HQ22" s="164">
        <v>31.116499999999998</v>
      </c>
      <c r="HR22" s="164">
        <v>30.907800000000002</v>
      </c>
      <c r="HS22" s="164">
        <v>-26.7743</v>
      </c>
      <c r="HT22" s="164">
        <v>-27.264600000000002</v>
      </c>
      <c r="HU22" s="164">
        <v>87.96</v>
      </c>
      <c r="HV22" s="164">
        <v>87.42</v>
      </c>
      <c r="HW22" s="164">
        <v>30</v>
      </c>
      <c r="HX22" s="164">
        <v>30.2</v>
      </c>
      <c r="HY22" s="164">
        <v>19.6889</v>
      </c>
      <c r="HZ22" s="164">
        <v>22.56</v>
      </c>
      <c r="IA22" s="164">
        <v>-328.08580000000001</v>
      </c>
      <c r="IB22" s="164">
        <v>83.286000000000001</v>
      </c>
      <c r="IC22" s="164">
        <v>83.636499999999998</v>
      </c>
      <c r="ID22" s="164">
        <v>15.1</v>
      </c>
      <c r="IE22" s="164">
        <v>-10.3</v>
      </c>
      <c r="IF22" s="164">
        <v>-30.1</v>
      </c>
      <c r="IG22" s="164">
        <v>-30.4</v>
      </c>
      <c r="IH22" s="164">
        <v>1.6772</v>
      </c>
      <c r="II22" s="165"/>
      <c r="IJ22" s="164">
        <v>-503.49160000000001</v>
      </c>
      <c r="IK22" s="164">
        <v>-165.48490000000001</v>
      </c>
      <c r="IL22" s="164">
        <v>346.16379999999998</v>
      </c>
      <c r="IM22" s="164">
        <v>282.4282</v>
      </c>
      <c r="IN22" s="164">
        <v>-15.916700000000001</v>
      </c>
      <c r="IO22" s="164">
        <v>-274.9024</v>
      </c>
      <c r="IP22" s="164">
        <v>273.91759999999999</v>
      </c>
      <c r="IQ22" s="164">
        <v>-162.97149999999999</v>
      </c>
      <c r="IR22" s="164">
        <v>-168.00460000000001</v>
      </c>
      <c r="IS22" s="164">
        <v>-267.67759999999998</v>
      </c>
      <c r="IT22" s="164">
        <v>124.3694</v>
      </c>
      <c r="IU22" s="164">
        <v>122.7205</v>
      </c>
      <c r="IV22" s="164">
        <v>168.5487</v>
      </c>
      <c r="IW22" s="165">
        <v>-338.91383999999999</v>
      </c>
      <c r="IX22" s="165"/>
      <c r="IY22" s="165"/>
      <c r="IZ22" s="165"/>
      <c r="JA22" s="164">
        <v>-8.8591999999999995</v>
      </c>
      <c r="JB22" s="165"/>
      <c r="JC22" s="164">
        <v>18.96</v>
      </c>
      <c r="JD22" s="164">
        <v>1.395</v>
      </c>
      <c r="JE22" s="164">
        <v>1.4019999999999999</v>
      </c>
      <c r="JF22" s="164">
        <v>-19.28</v>
      </c>
      <c r="JG22" s="164">
        <v>0</v>
      </c>
      <c r="JH22" s="165"/>
      <c r="JI22" s="164">
        <v>0.41049999999999998</v>
      </c>
      <c r="JJ22" s="164">
        <v>-32.225499999999997</v>
      </c>
      <c r="JK22" s="164">
        <v>-27.071000000000002</v>
      </c>
      <c r="JL22" s="164">
        <v>31.6</v>
      </c>
      <c r="JM22" s="164">
        <v>48.808</v>
      </c>
      <c r="JN22" s="164">
        <v>48.215000000000003</v>
      </c>
      <c r="JO22" s="165"/>
      <c r="JP22" s="165"/>
      <c r="JQ22" s="164">
        <v>52.759399999999999</v>
      </c>
      <c r="JR22" s="164">
        <v>52.428899999999999</v>
      </c>
      <c r="JS22" s="164">
        <v>53.3429</v>
      </c>
      <c r="JT22" s="165"/>
      <c r="JU22" s="164">
        <v>11.2</v>
      </c>
      <c r="JV22" s="164">
        <v>21.2151</v>
      </c>
      <c r="JW22" s="164">
        <v>5.53</v>
      </c>
      <c r="JX22" s="165"/>
      <c r="JY22" s="164">
        <v>-55.219200000000001</v>
      </c>
      <c r="JZ22" s="164">
        <v>80.057500000000005</v>
      </c>
      <c r="KA22" s="164">
        <v>65.018500000000003</v>
      </c>
      <c r="KB22" s="164">
        <v>-54.993499999999997</v>
      </c>
      <c r="KC22" s="164">
        <v>-77.936599999999999</v>
      </c>
      <c r="KD22" s="164">
        <v>54.9435</v>
      </c>
      <c r="KE22" s="164">
        <v>21.916399999999999</v>
      </c>
      <c r="KF22" s="164">
        <v>-26.2</v>
      </c>
      <c r="KG22" s="164">
        <v>25.9</v>
      </c>
      <c r="KH22" s="164">
        <v>-79.4131</v>
      </c>
      <c r="KI22" s="164">
        <v>288.76929999999999</v>
      </c>
    </row>
    <row r="23" spans="1:295" ht="18" customHeight="1" x14ac:dyDescent="0.3">
      <c r="A23" s="161" t="s">
        <v>80</v>
      </c>
      <c r="B23" s="161" t="s">
        <v>788</v>
      </c>
      <c r="C23" s="164">
        <v>0</v>
      </c>
      <c r="D23" s="164">
        <v>14.234500000000001</v>
      </c>
      <c r="E23" s="164">
        <v>-20.6906</v>
      </c>
      <c r="F23" s="164">
        <v>8.8492999999999995</v>
      </c>
      <c r="G23" s="164">
        <v>20.603100000000001</v>
      </c>
      <c r="H23" s="165"/>
      <c r="I23" s="164">
        <v>41.772300000000001</v>
      </c>
      <c r="J23" s="164">
        <v>-90.873900000000006</v>
      </c>
      <c r="K23" s="164">
        <v>51.016599999999997</v>
      </c>
      <c r="L23" s="164">
        <v>25.735199999999999</v>
      </c>
      <c r="M23" s="164">
        <v>25.3004</v>
      </c>
      <c r="N23" s="164">
        <v>-15.54</v>
      </c>
      <c r="O23" s="164">
        <v>-31.13</v>
      </c>
      <c r="P23" s="164">
        <v>26.4</v>
      </c>
      <c r="Q23" s="164">
        <v>13.247999999999999</v>
      </c>
      <c r="R23" s="164">
        <v>-26.4</v>
      </c>
      <c r="S23" s="164">
        <v>12.644399999999999</v>
      </c>
      <c r="T23" s="164">
        <v>52.6706</v>
      </c>
      <c r="U23" s="164">
        <v>11.8773</v>
      </c>
      <c r="V23" s="164">
        <v>11.9253</v>
      </c>
      <c r="W23" s="164">
        <v>19.572299999999998</v>
      </c>
      <c r="X23" s="164">
        <v>16.069500000000001</v>
      </c>
      <c r="Y23" s="164">
        <v>5.7751000000000001</v>
      </c>
      <c r="Z23" s="164">
        <v>7.3971999999999998</v>
      </c>
      <c r="AA23" s="165"/>
      <c r="AB23" s="165"/>
      <c r="AC23" s="165"/>
      <c r="AD23" s="164">
        <v>-135.07</v>
      </c>
      <c r="AE23" s="165"/>
      <c r="AF23" s="164">
        <v>15.54</v>
      </c>
      <c r="AG23" s="164">
        <v>28.6</v>
      </c>
      <c r="AH23" s="164">
        <v>7.9740000000000002</v>
      </c>
      <c r="AI23" s="164">
        <v>0.17499999999999999</v>
      </c>
      <c r="AJ23" s="165">
        <v>0</v>
      </c>
      <c r="AK23" s="164">
        <v>-58.69</v>
      </c>
      <c r="AL23" s="164">
        <v>-54.41</v>
      </c>
      <c r="AM23" s="164">
        <v>59.48</v>
      </c>
      <c r="AN23" s="164">
        <v>59.96</v>
      </c>
      <c r="AO23" s="164">
        <v>11.7735</v>
      </c>
      <c r="AP23" s="164">
        <v>5.6589999999999998</v>
      </c>
      <c r="AQ23" s="164">
        <v>61.941400000000002</v>
      </c>
      <c r="AR23" s="164">
        <v>60.913600000000002</v>
      </c>
      <c r="AS23" s="164">
        <v>44.777299999999997</v>
      </c>
      <c r="AT23" s="164">
        <v>-79.212500000000006</v>
      </c>
      <c r="AU23" s="165">
        <v>0</v>
      </c>
      <c r="AV23" s="164">
        <v>23.3507</v>
      </c>
      <c r="AW23" s="164">
        <v>30.786899999999999</v>
      </c>
      <c r="AX23" s="164">
        <v>67.009100000000004</v>
      </c>
      <c r="AY23" s="164">
        <v>70.329400000000007</v>
      </c>
      <c r="AZ23" s="164">
        <v>-29.089500000000001</v>
      </c>
      <c r="BA23" s="164">
        <v>-35.068100000000001</v>
      </c>
      <c r="BB23" s="164">
        <v>-338.70319999999998</v>
      </c>
      <c r="BC23" s="164">
        <v>-11.934100000000001</v>
      </c>
      <c r="BD23" s="164">
        <v>-12.9</v>
      </c>
      <c r="BE23" s="164">
        <v>-12.9</v>
      </c>
      <c r="BF23" s="164">
        <v>85.6905</v>
      </c>
      <c r="BG23" s="164">
        <v>4.3609</v>
      </c>
      <c r="BH23" s="164">
        <v>-5.0213000000000001</v>
      </c>
      <c r="BI23" s="165"/>
      <c r="BJ23" s="164">
        <v>-26.674399999999999</v>
      </c>
      <c r="BK23" s="164">
        <v>6.5255999999999998</v>
      </c>
      <c r="BL23" s="165"/>
      <c r="BM23" s="164">
        <v>2.8645999999999998</v>
      </c>
      <c r="BN23" s="164">
        <v>378.52100000000002</v>
      </c>
      <c r="BO23" s="164">
        <v>51.149000000000001</v>
      </c>
      <c r="BP23" s="164">
        <v>50.965899999999998</v>
      </c>
      <c r="BQ23" s="164">
        <v>-151.67189999999999</v>
      </c>
      <c r="BR23" s="164">
        <v>429.1694</v>
      </c>
      <c r="BS23" s="165"/>
      <c r="BT23" s="164">
        <v>-24.814399999999999</v>
      </c>
      <c r="BU23" s="164">
        <v>26.047599999999999</v>
      </c>
      <c r="BV23" s="164">
        <v>81.612799999999993</v>
      </c>
      <c r="BW23" s="164">
        <v>23.35</v>
      </c>
      <c r="BX23" s="164">
        <v>22</v>
      </c>
      <c r="BY23" s="164">
        <v>50.47</v>
      </c>
      <c r="BZ23" s="164">
        <v>67.14</v>
      </c>
      <c r="CA23" s="164">
        <v>-96.712800000000001</v>
      </c>
      <c r="CB23" s="164">
        <v>-97.114699999999999</v>
      </c>
      <c r="CC23" s="164">
        <v>164.1516</v>
      </c>
      <c r="CD23" s="164">
        <v>165.20439999999999</v>
      </c>
      <c r="CE23" s="165"/>
      <c r="CF23" s="164">
        <v>-44.7759</v>
      </c>
      <c r="CG23" s="164">
        <v>-44.4681</v>
      </c>
      <c r="CH23" s="164">
        <v>-4.2290999999999999</v>
      </c>
      <c r="CI23" s="164">
        <v>-56.898099999999999</v>
      </c>
      <c r="CJ23" s="165"/>
      <c r="CK23" s="165"/>
      <c r="CL23" s="164">
        <v>84.5</v>
      </c>
      <c r="CM23" s="164">
        <v>112.3</v>
      </c>
      <c r="CN23" s="164">
        <v>-13.52</v>
      </c>
      <c r="CO23" s="164">
        <v>54.430599999999998</v>
      </c>
      <c r="CP23" s="164">
        <v>53.800899999999999</v>
      </c>
      <c r="CQ23" s="164">
        <v>54.333399999999997</v>
      </c>
      <c r="CR23" s="164">
        <v>10.085000000000001</v>
      </c>
      <c r="CS23" s="164">
        <v>10.3522</v>
      </c>
      <c r="CT23" s="164">
        <v>-29.957899999999999</v>
      </c>
      <c r="CU23" s="164">
        <v>-21.248799999999999</v>
      </c>
      <c r="CV23" s="164">
        <v>-32.0792</v>
      </c>
      <c r="CW23" s="164">
        <v>11.3218</v>
      </c>
      <c r="CX23" s="164">
        <v>65.790000000000006</v>
      </c>
      <c r="CY23" s="164">
        <v>33.68</v>
      </c>
      <c r="CZ23" s="164">
        <v>41.726100000000002</v>
      </c>
      <c r="DA23" s="164">
        <v>39.2624</v>
      </c>
      <c r="DB23" s="164">
        <v>29.5852</v>
      </c>
      <c r="DC23" s="165"/>
      <c r="DD23" s="164">
        <v>57.470999999999997</v>
      </c>
      <c r="DE23" s="164">
        <v>56.110500000000002</v>
      </c>
      <c r="DF23" s="164">
        <v>-92.819299999999998</v>
      </c>
      <c r="DG23" s="165"/>
      <c r="DH23" s="164">
        <v>-16.404299999999999</v>
      </c>
      <c r="DI23" s="164">
        <v>-76.400000000000006</v>
      </c>
      <c r="DJ23" s="164">
        <v>-77.400000000000006</v>
      </c>
      <c r="DK23" s="164">
        <v>27.562000000000001</v>
      </c>
      <c r="DL23" s="164">
        <v>47.177100000000003</v>
      </c>
      <c r="DM23" s="164">
        <v>48.857900000000001</v>
      </c>
      <c r="DN23" s="164">
        <v>66.815200000000004</v>
      </c>
      <c r="DO23" s="164">
        <v>46.96</v>
      </c>
      <c r="DP23" s="164">
        <v>-5.71</v>
      </c>
      <c r="DQ23" s="164">
        <v>57.4895</v>
      </c>
      <c r="DR23" s="164">
        <v>91.205200000000005</v>
      </c>
      <c r="DS23" s="164">
        <v>-25.39</v>
      </c>
      <c r="DT23" s="164">
        <v>-25.78</v>
      </c>
      <c r="DU23" s="164">
        <v>96.62</v>
      </c>
      <c r="DV23" s="164">
        <v>57.13</v>
      </c>
      <c r="DW23" s="164">
        <v>91.054500000000004</v>
      </c>
      <c r="DX23" s="164">
        <v>90.418199999999999</v>
      </c>
      <c r="DY23" s="164">
        <v>-81.369500000000002</v>
      </c>
      <c r="DZ23" s="164">
        <v>-73.790899999999993</v>
      </c>
      <c r="EA23" s="164">
        <v>158.9349</v>
      </c>
      <c r="EB23" s="164">
        <v>115.35380000000001</v>
      </c>
      <c r="EC23" s="164">
        <v>110.42</v>
      </c>
      <c r="ED23" s="164">
        <v>112.7517</v>
      </c>
      <c r="EE23" s="164">
        <v>80.642700000000005</v>
      </c>
      <c r="EF23" s="164">
        <v>61.535699999999999</v>
      </c>
      <c r="EG23" s="164">
        <v>-25.474</v>
      </c>
      <c r="EH23" s="164">
        <v>162.94069999999999</v>
      </c>
      <c r="EI23" s="164">
        <v>101.7714</v>
      </c>
      <c r="EJ23" s="165"/>
      <c r="EK23" s="164">
        <v>-36.860799999999998</v>
      </c>
      <c r="EL23" s="164">
        <v>-33.284300000000002</v>
      </c>
      <c r="EM23" s="164">
        <v>0</v>
      </c>
      <c r="EN23" s="164">
        <v>21.319800000000001</v>
      </c>
      <c r="EO23" s="164">
        <v>19.125499999999999</v>
      </c>
      <c r="EP23" s="164">
        <v>142.90799999999999</v>
      </c>
      <c r="EQ23" s="164">
        <v>-97.965400000000002</v>
      </c>
      <c r="ER23" s="164">
        <v>-99.219700000000003</v>
      </c>
      <c r="ES23" s="164">
        <v>-28.111999999999998</v>
      </c>
      <c r="ET23" s="164">
        <v>15.7</v>
      </c>
      <c r="EU23" s="164">
        <v>-8.24</v>
      </c>
      <c r="EV23" s="164">
        <v>104.7</v>
      </c>
      <c r="EW23" s="164">
        <v>13.012499999999999</v>
      </c>
      <c r="EX23" s="164">
        <v>-10.942399999999999</v>
      </c>
      <c r="EY23" s="164">
        <v>-34.1678</v>
      </c>
      <c r="EZ23" s="164">
        <v>-33.264000000000003</v>
      </c>
      <c r="FA23" s="164">
        <v>8.8481000000000005</v>
      </c>
      <c r="FB23" s="164">
        <v>-58.0991</v>
      </c>
      <c r="FC23" s="164">
        <v>36.751600000000003</v>
      </c>
      <c r="FD23" s="164">
        <v>19.807700000000001</v>
      </c>
      <c r="FE23" s="164">
        <v>20.010000000000002</v>
      </c>
      <c r="FF23" s="165"/>
      <c r="FG23" s="164">
        <v>36.794400000000003</v>
      </c>
      <c r="FH23" s="164">
        <v>36.583599999999997</v>
      </c>
      <c r="FI23" s="164">
        <v>35.907699999999998</v>
      </c>
      <c r="FJ23" s="164">
        <v>93.775499999999994</v>
      </c>
      <c r="FK23" s="164">
        <v>94.947699999999998</v>
      </c>
      <c r="FL23" s="164">
        <v>-167.7912</v>
      </c>
      <c r="FM23" s="164">
        <v>84.204499999999996</v>
      </c>
      <c r="FN23" s="164">
        <v>84.0886</v>
      </c>
      <c r="FO23" s="164">
        <v>-122.4378</v>
      </c>
      <c r="FP23" s="164">
        <v>-111.4064</v>
      </c>
      <c r="FQ23" s="164">
        <v>-56.102499999999999</v>
      </c>
      <c r="FR23" s="164">
        <v>-41.97</v>
      </c>
      <c r="FS23" s="164">
        <v>17.9696</v>
      </c>
      <c r="FT23" s="164">
        <v>0.69369999999999998</v>
      </c>
      <c r="FU23" s="164">
        <v>-11.54</v>
      </c>
      <c r="FV23" s="164">
        <v>13.45</v>
      </c>
      <c r="FW23" s="164">
        <v>-56.227899999999998</v>
      </c>
      <c r="FX23" s="165"/>
      <c r="FY23" s="164">
        <v>-15.574</v>
      </c>
      <c r="FZ23" s="164">
        <v>2.2080000000000002</v>
      </c>
      <c r="GA23" s="165"/>
      <c r="GB23" s="164">
        <v>20.58</v>
      </c>
      <c r="GC23" s="164">
        <v>112.379</v>
      </c>
      <c r="GD23" s="164">
        <v>123.1725</v>
      </c>
      <c r="GE23" s="164">
        <v>13.82</v>
      </c>
      <c r="GF23" s="164">
        <v>73.161600000000007</v>
      </c>
      <c r="GG23" s="164">
        <v>17.5</v>
      </c>
      <c r="GH23" s="164">
        <v>-26.1904</v>
      </c>
      <c r="GI23" s="164">
        <v>3.3321000000000001</v>
      </c>
      <c r="GJ23" s="164">
        <v>3.41</v>
      </c>
      <c r="GK23" s="164">
        <v>1.5004</v>
      </c>
      <c r="GL23" s="165"/>
      <c r="GM23" s="165"/>
      <c r="GN23" s="165"/>
      <c r="GO23" s="164">
        <v>-36.408499999999997</v>
      </c>
      <c r="GP23" s="164">
        <v>17.863199999999999</v>
      </c>
      <c r="GQ23" s="164">
        <v>37.462499999999999</v>
      </c>
      <c r="GR23" s="164">
        <v>54.7318</v>
      </c>
      <c r="GS23" s="164">
        <v>55.761299999999999</v>
      </c>
      <c r="GT23" s="164">
        <v>-160.5094</v>
      </c>
      <c r="GU23" s="164">
        <v>-23.141100000000002</v>
      </c>
      <c r="GV23" s="164">
        <v>41.420400000000001</v>
      </c>
      <c r="GW23" s="164">
        <v>-43.033299999999997</v>
      </c>
      <c r="GX23" s="164">
        <v>4.6561000000000003</v>
      </c>
      <c r="GY23" s="164">
        <v>7.3257000000000003</v>
      </c>
      <c r="GZ23" s="164">
        <v>7.1311999999999998</v>
      </c>
      <c r="HA23" s="164">
        <v>5.8422000000000001</v>
      </c>
      <c r="HB23" s="164">
        <v>117.4935</v>
      </c>
      <c r="HC23" s="164">
        <v>117.56059999999999</v>
      </c>
      <c r="HD23" s="164">
        <v>278.3</v>
      </c>
      <c r="HE23" s="164">
        <v>-277.68700000000001</v>
      </c>
      <c r="HF23" s="164">
        <v>-587.24059999999997</v>
      </c>
      <c r="HG23" s="164">
        <v>589.61699999999996</v>
      </c>
      <c r="HH23" s="164">
        <v>432.26819999999998</v>
      </c>
      <c r="HI23" s="164">
        <v>-112.4384</v>
      </c>
      <c r="HJ23" s="164">
        <v>-111.5603</v>
      </c>
      <c r="HK23" s="164">
        <v>-61.904600000000002</v>
      </c>
      <c r="HL23" s="164">
        <v>-54.637500000000003</v>
      </c>
      <c r="HM23" s="164">
        <v>82.419799999999995</v>
      </c>
      <c r="HN23" s="164">
        <v>81.394999999999996</v>
      </c>
      <c r="HO23" s="165"/>
      <c r="HP23" s="165"/>
      <c r="HQ23" s="164">
        <v>25.9968</v>
      </c>
      <c r="HR23" s="164">
        <v>25.930900000000001</v>
      </c>
      <c r="HS23" s="164">
        <v>-30.411000000000001</v>
      </c>
      <c r="HT23" s="164">
        <v>-30.591200000000001</v>
      </c>
      <c r="HU23" s="164">
        <v>52.39</v>
      </c>
      <c r="HV23" s="164">
        <v>51.87</v>
      </c>
      <c r="HW23" s="164">
        <v>33.6</v>
      </c>
      <c r="HX23" s="164">
        <v>32.700000000000003</v>
      </c>
      <c r="HY23" s="164">
        <v>20.633099999999999</v>
      </c>
      <c r="HZ23" s="164">
        <v>16</v>
      </c>
      <c r="IA23" s="164">
        <v>-314.99110000000002</v>
      </c>
      <c r="IB23" s="164">
        <v>76.436899999999994</v>
      </c>
      <c r="IC23" s="164">
        <v>75.238200000000006</v>
      </c>
      <c r="ID23" s="164">
        <v>14.5</v>
      </c>
      <c r="IE23" s="164">
        <v>-5.0999999999999996</v>
      </c>
      <c r="IF23" s="164">
        <v>-25.1</v>
      </c>
      <c r="IG23" s="164">
        <v>-25.2</v>
      </c>
      <c r="IH23" s="164">
        <v>1.4846999999999999</v>
      </c>
      <c r="II23" s="164">
        <v>1.3722000000000001</v>
      </c>
      <c r="IJ23" s="164">
        <v>-423.37810000000002</v>
      </c>
      <c r="IK23" s="164">
        <v>-76.778099999999995</v>
      </c>
      <c r="IL23" s="164">
        <v>244.4436</v>
      </c>
      <c r="IM23" s="164">
        <v>193.1961</v>
      </c>
      <c r="IN23" s="164">
        <v>-24.696100000000001</v>
      </c>
      <c r="IO23" s="164">
        <v>-187.34450000000001</v>
      </c>
      <c r="IP23" s="164">
        <v>176.8733</v>
      </c>
      <c r="IQ23" s="164">
        <v>-197.68039999999999</v>
      </c>
      <c r="IR23" s="164">
        <v>-103.09</v>
      </c>
      <c r="IS23" s="164">
        <v>-175.87360000000001</v>
      </c>
      <c r="IT23" s="164">
        <v>160.63239999999999</v>
      </c>
      <c r="IU23" s="164">
        <v>159.90530000000001</v>
      </c>
      <c r="IV23" s="164">
        <v>201.56720000000001</v>
      </c>
      <c r="IW23" s="165">
        <v>-231.83532</v>
      </c>
      <c r="IX23" s="165"/>
      <c r="IY23" s="165"/>
      <c r="IZ23" s="165"/>
      <c r="JA23" s="164">
        <v>-8.8317999999999994</v>
      </c>
      <c r="JB23" s="165"/>
      <c r="JC23" s="164">
        <v>19.52</v>
      </c>
      <c r="JD23" s="164">
        <v>1.22</v>
      </c>
      <c r="JE23" s="164">
        <v>1.2130000000000001</v>
      </c>
      <c r="JF23" s="164">
        <v>-19.600000000000001</v>
      </c>
      <c r="JG23" s="164">
        <v>0</v>
      </c>
      <c r="JH23" s="165"/>
      <c r="JI23" s="164">
        <v>-0.17549999999999999</v>
      </c>
      <c r="JJ23" s="164">
        <v>-28.886900000000001</v>
      </c>
      <c r="JK23" s="164">
        <v>-27.8614</v>
      </c>
      <c r="JL23" s="164">
        <v>28.7</v>
      </c>
      <c r="JM23" s="164">
        <v>50.06</v>
      </c>
      <c r="JN23" s="164">
        <v>49.319000000000003</v>
      </c>
      <c r="JO23" s="165"/>
      <c r="JP23" s="165"/>
      <c r="JQ23" s="164">
        <v>53.496299999999998</v>
      </c>
      <c r="JR23" s="164">
        <v>51.565899999999999</v>
      </c>
      <c r="JS23" s="164">
        <v>54.473100000000002</v>
      </c>
      <c r="JT23" s="165"/>
      <c r="JU23" s="164">
        <v>6.7</v>
      </c>
      <c r="JV23" s="164">
        <v>20.052199999999999</v>
      </c>
      <c r="JW23" s="164">
        <v>5.88</v>
      </c>
      <c r="JX23" s="165"/>
      <c r="JY23" s="164">
        <v>-51.7057</v>
      </c>
      <c r="JZ23" s="164">
        <v>78.889099999999999</v>
      </c>
      <c r="KA23" s="164">
        <v>63.239199999999997</v>
      </c>
      <c r="KB23" s="164">
        <v>-50.972799999999999</v>
      </c>
      <c r="KC23" s="164">
        <v>-77.2911</v>
      </c>
      <c r="KD23" s="164">
        <v>53.621699999999997</v>
      </c>
      <c r="KE23" s="164">
        <v>23.967700000000001</v>
      </c>
      <c r="KF23" s="164">
        <v>-21.1</v>
      </c>
      <c r="KG23" s="164">
        <v>21.1</v>
      </c>
      <c r="KH23" s="164">
        <v>-156.9153</v>
      </c>
      <c r="KI23" s="164">
        <v>360.46629999999999</v>
      </c>
    </row>
    <row r="24" spans="1:295" ht="18" customHeight="1" x14ac:dyDescent="0.3">
      <c r="A24" s="161" t="s">
        <v>80</v>
      </c>
      <c r="B24" s="161" t="s">
        <v>789</v>
      </c>
      <c r="C24" s="166">
        <v>0</v>
      </c>
      <c r="D24" s="167"/>
      <c r="E24" s="167"/>
      <c r="F24" s="166">
        <v>8.9559999999999995</v>
      </c>
      <c r="G24" s="166">
        <v>21.5061</v>
      </c>
      <c r="H24" s="167"/>
      <c r="I24" s="166">
        <v>44.716000000000001</v>
      </c>
      <c r="J24" s="166">
        <v>-98.901399999999995</v>
      </c>
      <c r="K24" s="166">
        <v>53.462400000000002</v>
      </c>
      <c r="L24" s="166">
        <v>27.4832</v>
      </c>
      <c r="M24" s="166">
        <v>26.669699999999999</v>
      </c>
      <c r="N24" s="166">
        <v>-17.760000000000002</v>
      </c>
      <c r="O24" s="166">
        <v>-33.472999999999999</v>
      </c>
      <c r="P24" s="166">
        <v>28.6</v>
      </c>
      <c r="Q24" s="166">
        <v>14.076000000000001</v>
      </c>
      <c r="R24" s="166">
        <v>-28.6</v>
      </c>
      <c r="S24" s="166">
        <v>13.7906</v>
      </c>
      <c r="T24" s="166">
        <v>56.556600000000003</v>
      </c>
      <c r="U24" s="166">
        <v>13.007400000000001</v>
      </c>
      <c r="V24" s="166">
        <v>13.2532</v>
      </c>
      <c r="W24" s="166">
        <v>21.814399999999999</v>
      </c>
      <c r="X24" s="166">
        <v>16.153199999999998</v>
      </c>
      <c r="Y24" s="166">
        <v>6.4713000000000003</v>
      </c>
      <c r="Z24" s="166">
        <v>7.4577999999999998</v>
      </c>
      <c r="AA24" s="167"/>
      <c r="AB24" s="167"/>
      <c r="AC24" s="167"/>
      <c r="AD24" s="166">
        <v>-136.69999999999999</v>
      </c>
      <c r="AE24" s="167"/>
      <c r="AF24" s="166">
        <v>17.760000000000002</v>
      </c>
      <c r="AG24" s="166">
        <v>33</v>
      </c>
      <c r="AH24" s="166">
        <v>9.0850000000000009</v>
      </c>
      <c r="AI24" s="166">
        <v>0.182</v>
      </c>
      <c r="AJ24" s="167">
        <v>0</v>
      </c>
      <c r="AK24" s="166">
        <v>-63.15</v>
      </c>
      <c r="AL24" s="166">
        <v>-51.07</v>
      </c>
      <c r="AM24" s="166">
        <v>63.48</v>
      </c>
      <c r="AN24" s="166">
        <v>63.12</v>
      </c>
      <c r="AO24" s="166">
        <v>13.1144</v>
      </c>
      <c r="AP24" s="166">
        <v>4.9134000000000002</v>
      </c>
      <c r="AQ24" s="166">
        <v>64.447500000000005</v>
      </c>
      <c r="AR24" s="166">
        <v>66.148799999999994</v>
      </c>
      <c r="AS24" s="166">
        <v>48.875999999999998</v>
      </c>
      <c r="AT24" s="166">
        <v>-79.385599999999997</v>
      </c>
      <c r="AU24" s="167">
        <v>0</v>
      </c>
      <c r="AV24" s="166">
        <v>27.647400000000001</v>
      </c>
      <c r="AW24" s="166">
        <v>29.087900000000001</v>
      </c>
      <c r="AX24" s="166">
        <v>74.4221</v>
      </c>
      <c r="AY24" s="166">
        <v>75.130499999999998</v>
      </c>
      <c r="AZ24" s="166">
        <v>-32.053800000000003</v>
      </c>
      <c r="BA24" s="166">
        <v>-23.2376</v>
      </c>
      <c r="BB24" s="166">
        <v>-393.79349999999999</v>
      </c>
      <c r="BC24" s="166">
        <v>-11.8903</v>
      </c>
      <c r="BD24" s="166">
        <v>-13.6</v>
      </c>
      <c r="BE24" s="166">
        <v>-13.4</v>
      </c>
      <c r="BF24" s="166">
        <v>86.597700000000003</v>
      </c>
      <c r="BG24" s="166">
        <v>4.1245000000000003</v>
      </c>
      <c r="BH24" s="166">
        <v>-6.1273999999999997</v>
      </c>
      <c r="BI24" s="167"/>
      <c r="BJ24" s="166">
        <v>-29.437899999999999</v>
      </c>
      <c r="BK24" s="166">
        <v>7.1734999999999998</v>
      </c>
      <c r="BL24" s="166">
        <v>5.0553999999999997</v>
      </c>
      <c r="BM24" s="166">
        <v>3.4443999999999999</v>
      </c>
      <c r="BN24" s="166">
        <v>425.12270000000001</v>
      </c>
      <c r="BO24" s="166">
        <v>67.079700000000003</v>
      </c>
      <c r="BP24" s="166">
        <v>67.049099999999996</v>
      </c>
      <c r="BQ24" s="166">
        <v>-150.52549999999999</v>
      </c>
      <c r="BR24" s="166">
        <v>506.45960000000002</v>
      </c>
      <c r="BS24" s="167"/>
      <c r="BT24" s="166">
        <v>-15.916600000000001</v>
      </c>
      <c r="BU24" s="166">
        <v>17.552399999999999</v>
      </c>
      <c r="BV24" s="166">
        <v>88.229200000000006</v>
      </c>
      <c r="BW24" s="166">
        <v>25.47</v>
      </c>
      <c r="BX24" s="166">
        <v>24.56</v>
      </c>
      <c r="BY24" s="166">
        <v>53.74</v>
      </c>
      <c r="BZ24" s="166">
        <v>71.010000000000005</v>
      </c>
      <c r="CA24" s="166">
        <v>-104.3484</v>
      </c>
      <c r="CB24" s="166">
        <v>-104.2144</v>
      </c>
      <c r="CC24" s="166">
        <v>172.5292</v>
      </c>
      <c r="CD24" s="166">
        <v>173.09440000000001</v>
      </c>
      <c r="CE24" s="167"/>
      <c r="CF24" s="166">
        <v>-53.323099999999997</v>
      </c>
      <c r="CG24" s="166">
        <v>-52.618699999999997</v>
      </c>
      <c r="CH24" s="166">
        <v>-8.8872</v>
      </c>
      <c r="CI24" s="166">
        <v>-65.226600000000005</v>
      </c>
      <c r="CJ24" s="167"/>
      <c r="CK24" s="167"/>
      <c r="CL24" s="166">
        <v>82.1</v>
      </c>
      <c r="CM24" s="166">
        <v>129.9</v>
      </c>
      <c r="CN24" s="166">
        <v>-14.85</v>
      </c>
      <c r="CO24" s="166">
        <v>53.345999999999997</v>
      </c>
      <c r="CP24" s="166">
        <v>53.094000000000001</v>
      </c>
      <c r="CQ24" s="166">
        <v>53.0989</v>
      </c>
      <c r="CR24" s="166">
        <v>14.486599999999999</v>
      </c>
      <c r="CS24" s="166">
        <v>14.6347</v>
      </c>
      <c r="CT24" s="166">
        <v>-23.892199999999999</v>
      </c>
      <c r="CU24" s="166">
        <v>-35.211599999999997</v>
      </c>
      <c r="CV24" s="166">
        <v>-24.802099999999999</v>
      </c>
      <c r="CW24" s="166">
        <v>11.295</v>
      </c>
      <c r="CX24" s="166">
        <v>73.459999999999994</v>
      </c>
      <c r="CY24" s="166">
        <v>37.33</v>
      </c>
      <c r="CZ24" s="166">
        <v>44.069800000000001</v>
      </c>
      <c r="DA24" s="166">
        <v>41.899099999999997</v>
      </c>
      <c r="DB24" s="166">
        <v>30.833400000000001</v>
      </c>
      <c r="DC24" s="167"/>
      <c r="DD24" s="166">
        <v>64.975200000000001</v>
      </c>
      <c r="DE24" s="166">
        <v>64.660899999999998</v>
      </c>
      <c r="DF24" s="166">
        <v>-108.36499999999999</v>
      </c>
      <c r="DG24" s="167"/>
      <c r="DH24" s="166">
        <v>-17.032299999999999</v>
      </c>
      <c r="DI24" s="166">
        <v>-82.4</v>
      </c>
      <c r="DJ24" s="166">
        <v>-82.5</v>
      </c>
      <c r="DK24" s="166">
        <v>27.891500000000001</v>
      </c>
      <c r="DL24" s="166">
        <v>51.278700000000001</v>
      </c>
      <c r="DM24" s="166">
        <v>55.432899999999997</v>
      </c>
      <c r="DN24" s="166">
        <v>72.674599999999998</v>
      </c>
      <c r="DO24" s="166">
        <v>51.06</v>
      </c>
      <c r="DP24" s="166">
        <v>-7.24</v>
      </c>
      <c r="DQ24" s="166">
        <v>60.9925</v>
      </c>
      <c r="DR24" s="166">
        <v>105.5985</v>
      </c>
      <c r="DS24" s="166">
        <v>-26.9</v>
      </c>
      <c r="DT24" s="166">
        <v>-27.19</v>
      </c>
      <c r="DU24" s="166">
        <v>103.4</v>
      </c>
      <c r="DV24" s="166">
        <v>60.47</v>
      </c>
      <c r="DW24" s="166">
        <v>109.2727</v>
      </c>
      <c r="DX24" s="166">
        <v>107.25449999999999</v>
      </c>
      <c r="DY24" s="166">
        <v>-85.256299999999996</v>
      </c>
      <c r="DZ24" s="166">
        <v>-83.3</v>
      </c>
      <c r="EA24" s="166">
        <v>175.12139999999999</v>
      </c>
      <c r="EB24" s="166">
        <v>128.94040000000001</v>
      </c>
      <c r="EC24" s="166">
        <v>126.30500000000001</v>
      </c>
      <c r="ED24" s="166">
        <v>126.1544</v>
      </c>
      <c r="EE24" s="166">
        <v>56.023200000000003</v>
      </c>
      <c r="EF24" s="166">
        <v>34.5458</v>
      </c>
      <c r="EG24" s="166">
        <v>-28.033000000000001</v>
      </c>
      <c r="EH24" s="166">
        <v>159.53550000000001</v>
      </c>
      <c r="EI24" s="166">
        <v>-48.270400000000002</v>
      </c>
      <c r="EJ24" s="167"/>
      <c r="EK24" s="166">
        <v>-36.692999999999998</v>
      </c>
      <c r="EL24" s="166">
        <v>-33.938699999999997</v>
      </c>
      <c r="EM24" s="166">
        <v>25.906500000000001</v>
      </c>
      <c r="EN24" s="166">
        <v>16.651800000000001</v>
      </c>
      <c r="EO24" s="166">
        <v>16.626999999999999</v>
      </c>
      <c r="EP24" s="166">
        <v>52.271999999999998</v>
      </c>
      <c r="EQ24" s="166">
        <v>-88.078599999999994</v>
      </c>
      <c r="ER24" s="166">
        <v>-89.126900000000006</v>
      </c>
      <c r="ES24" s="166">
        <v>1.4061999999999999</v>
      </c>
      <c r="ET24" s="166">
        <v>10.27</v>
      </c>
      <c r="EU24" s="166">
        <v>-15.39</v>
      </c>
      <c r="EV24" s="166">
        <v>1</v>
      </c>
      <c r="EW24" s="166">
        <v>13.8635</v>
      </c>
      <c r="EX24" s="166">
        <v>-23.844899999999999</v>
      </c>
      <c r="EY24" s="166">
        <v>-33.686999999999998</v>
      </c>
      <c r="EZ24" s="166">
        <v>-32.462299999999999</v>
      </c>
      <c r="FA24" s="166">
        <v>6.9626000000000001</v>
      </c>
      <c r="FB24" s="166">
        <v>-33.093299999999999</v>
      </c>
      <c r="FC24" s="166">
        <v>4.3022</v>
      </c>
      <c r="FD24" s="166">
        <v>20.283999999999999</v>
      </c>
      <c r="FE24" s="166">
        <v>19.758900000000001</v>
      </c>
      <c r="FF24" s="167"/>
      <c r="FG24" s="166">
        <v>37.677500000000002</v>
      </c>
      <c r="FH24" s="166">
        <v>38.473100000000002</v>
      </c>
      <c r="FI24" s="166">
        <v>37.008699999999997</v>
      </c>
      <c r="FJ24" s="166">
        <v>106.1673</v>
      </c>
      <c r="FK24" s="166">
        <v>104.82769999999999</v>
      </c>
      <c r="FL24" s="166">
        <v>-149.0361</v>
      </c>
      <c r="FM24" s="166">
        <v>87.382099999999994</v>
      </c>
      <c r="FN24" s="166">
        <v>86.918000000000006</v>
      </c>
      <c r="FO24" s="166">
        <v>-109.931</v>
      </c>
      <c r="FP24" s="166">
        <v>-96.139399999999995</v>
      </c>
      <c r="FQ24" s="166">
        <v>-50.125900000000001</v>
      </c>
      <c r="FR24" s="166">
        <v>-39.340000000000003</v>
      </c>
      <c r="FS24" s="166">
        <v>17.569199999999999</v>
      </c>
      <c r="FT24" s="166">
        <v>0.77180000000000004</v>
      </c>
      <c r="FU24" s="166">
        <v>-11.25</v>
      </c>
      <c r="FV24" s="166">
        <v>14.57</v>
      </c>
      <c r="FW24" s="166">
        <v>-51.736800000000002</v>
      </c>
      <c r="FX24" s="167"/>
      <c r="FY24" s="166">
        <v>-15.409000000000001</v>
      </c>
      <c r="FZ24" s="166">
        <v>2.2250000000000001</v>
      </c>
      <c r="GA24" s="167"/>
      <c r="GB24" s="166">
        <v>23.59</v>
      </c>
      <c r="GC24" s="166">
        <v>97.978499999999997</v>
      </c>
      <c r="GD24" s="166">
        <v>112.06659999999999</v>
      </c>
      <c r="GE24" s="167"/>
      <c r="GF24" s="166">
        <v>77.180499999999995</v>
      </c>
      <c r="GG24" s="166">
        <v>18.100000000000001</v>
      </c>
      <c r="GH24" s="166">
        <v>-27.550899999999999</v>
      </c>
      <c r="GI24" s="166">
        <v>2.7462</v>
      </c>
      <c r="GJ24" s="166">
        <v>3.1705999999999999</v>
      </c>
      <c r="GK24" s="166">
        <v>1.5463</v>
      </c>
      <c r="GL24" s="167"/>
      <c r="GM24" s="167"/>
      <c r="GN24" s="166">
        <v>-13.588100000000001</v>
      </c>
      <c r="GO24" s="166">
        <v>-38.956699999999998</v>
      </c>
      <c r="GP24" s="166">
        <v>19.727699999999999</v>
      </c>
      <c r="GQ24" s="166">
        <v>40.424799999999998</v>
      </c>
      <c r="GR24" s="166">
        <v>57.0852</v>
      </c>
      <c r="GS24" s="166">
        <v>60.049599999999998</v>
      </c>
      <c r="GT24" s="166">
        <v>-166.34649999999999</v>
      </c>
      <c r="GU24" s="166">
        <v>-25.4833</v>
      </c>
      <c r="GV24" s="166">
        <v>43.639600000000002</v>
      </c>
      <c r="GW24" s="166">
        <v>-49.516599999999997</v>
      </c>
      <c r="GX24" s="166">
        <v>4.6253000000000002</v>
      </c>
      <c r="GY24" s="166">
        <v>8.3023000000000007</v>
      </c>
      <c r="GZ24" s="166">
        <v>8.0276999999999994</v>
      </c>
      <c r="HA24" s="167"/>
      <c r="HB24" s="166">
        <v>92.315299999999993</v>
      </c>
      <c r="HC24" s="166">
        <v>93.243799999999993</v>
      </c>
      <c r="HD24" s="166">
        <v>272</v>
      </c>
      <c r="HE24" s="166">
        <v>-270.33620000000002</v>
      </c>
      <c r="HF24" s="166">
        <v>-566.25850000000003</v>
      </c>
      <c r="HG24" s="166">
        <v>573.00699999999995</v>
      </c>
      <c r="HH24" s="166">
        <v>300.48469999999998</v>
      </c>
      <c r="HI24" s="166">
        <v>-89.948800000000006</v>
      </c>
      <c r="HJ24" s="166">
        <v>-88.703800000000001</v>
      </c>
      <c r="HK24" s="166">
        <v>-59.877899999999997</v>
      </c>
      <c r="HL24" s="166">
        <v>-52.323</v>
      </c>
      <c r="HM24" s="166">
        <v>82.224100000000007</v>
      </c>
      <c r="HN24" s="166">
        <v>82.757499999999993</v>
      </c>
      <c r="HO24" s="167"/>
      <c r="HP24" s="167"/>
      <c r="HQ24" s="166">
        <v>10.264099999999999</v>
      </c>
      <c r="HR24" s="166">
        <v>9.8026999999999997</v>
      </c>
      <c r="HS24" s="166">
        <v>-23.2318</v>
      </c>
      <c r="HT24" s="166">
        <v>-23.226600000000001</v>
      </c>
      <c r="HU24" s="166">
        <v>32.43</v>
      </c>
      <c r="HV24" s="166">
        <v>32.28</v>
      </c>
      <c r="HW24" s="166">
        <v>36.6</v>
      </c>
      <c r="HX24" s="166">
        <v>37.1</v>
      </c>
      <c r="HY24" s="166">
        <v>20.017900000000001</v>
      </c>
      <c r="HZ24" s="166">
        <v>-0.88</v>
      </c>
      <c r="IA24" s="166">
        <v>-312.69560000000001</v>
      </c>
      <c r="IB24" s="166">
        <v>59.945599999999999</v>
      </c>
      <c r="IC24" s="166">
        <v>59.600499999999997</v>
      </c>
      <c r="ID24" s="166">
        <v>9.9</v>
      </c>
      <c r="IE24" s="166">
        <v>3.4</v>
      </c>
      <c r="IF24" s="166">
        <v>-8.9</v>
      </c>
      <c r="IG24" s="166">
        <v>-8.8000000000000007</v>
      </c>
      <c r="IH24" s="167"/>
      <c r="II24" s="166">
        <v>1.3991</v>
      </c>
      <c r="IJ24" s="166">
        <v>-296.95010000000002</v>
      </c>
      <c r="IK24" s="166">
        <v>71.902600000000007</v>
      </c>
      <c r="IL24" s="166">
        <v>120.0194</v>
      </c>
      <c r="IM24" s="166">
        <v>82.595699999999994</v>
      </c>
      <c r="IN24" s="166">
        <v>-7.5415000000000001</v>
      </c>
      <c r="IO24" s="166">
        <v>-82.683000000000007</v>
      </c>
      <c r="IP24" s="166">
        <v>74.638000000000005</v>
      </c>
      <c r="IQ24" s="166">
        <v>-146.64189999999999</v>
      </c>
      <c r="IR24" s="166">
        <v>0</v>
      </c>
      <c r="IS24" s="166">
        <v>-73.649699999999996</v>
      </c>
      <c r="IT24" s="166">
        <v>172.21600000000001</v>
      </c>
      <c r="IU24" s="166">
        <v>170.00460000000001</v>
      </c>
      <c r="IV24" s="166">
        <v>152.1147</v>
      </c>
      <c r="IW24" s="167">
        <v>-99.114840000000001</v>
      </c>
      <c r="IX24" s="167"/>
      <c r="IY24" s="167"/>
      <c r="IZ24" s="167"/>
      <c r="JA24" s="166">
        <v>-8.2248000000000001</v>
      </c>
      <c r="JB24" s="167"/>
      <c r="JC24" s="166">
        <v>22.8</v>
      </c>
      <c r="JD24" s="166">
        <v>2.2650000000000001</v>
      </c>
      <c r="JE24" s="166">
        <v>1.1839999999999999</v>
      </c>
      <c r="JF24" s="166">
        <v>-21.68</v>
      </c>
      <c r="JG24" s="166">
        <v>1.52</v>
      </c>
      <c r="JH24" s="167"/>
      <c r="JI24" s="166">
        <v>-2.4001999999999999</v>
      </c>
      <c r="JJ24" s="166">
        <v>-24.315200000000001</v>
      </c>
      <c r="JK24" s="166">
        <v>-27.9499</v>
      </c>
      <c r="JL24" s="166">
        <v>28.2</v>
      </c>
      <c r="JM24" s="166">
        <v>53.665999999999997</v>
      </c>
      <c r="JN24" s="166">
        <v>54.061999999999998</v>
      </c>
      <c r="JO24" s="167"/>
      <c r="JP24" s="167"/>
      <c r="JQ24" s="166">
        <v>54.632599999999996</v>
      </c>
      <c r="JR24" s="166">
        <v>53.6785</v>
      </c>
      <c r="JS24" s="166">
        <v>53.3904</v>
      </c>
      <c r="JT24" s="167"/>
      <c r="JU24" s="166">
        <v>-3.7</v>
      </c>
      <c r="JV24" s="166">
        <v>18.796700000000001</v>
      </c>
      <c r="JW24" s="166">
        <v>6.03</v>
      </c>
      <c r="JX24" s="167"/>
      <c r="JY24" s="166">
        <v>-51.857399999999998</v>
      </c>
      <c r="JZ24" s="166">
        <v>78.1524</v>
      </c>
      <c r="KA24" s="166">
        <v>62.311500000000002</v>
      </c>
      <c r="KB24" s="166">
        <v>-51.499899999999997</v>
      </c>
      <c r="KC24" s="166">
        <v>-77.037400000000005</v>
      </c>
      <c r="KD24" s="166">
        <v>51.980200000000004</v>
      </c>
      <c r="KE24" s="166">
        <v>24.394400000000001</v>
      </c>
      <c r="KF24" s="166">
        <v>-11.1</v>
      </c>
      <c r="KG24" s="166">
        <v>10.7</v>
      </c>
      <c r="KH24" s="166">
        <v>-260.09309999999999</v>
      </c>
      <c r="KI24" s="166">
        <v>461.98309999999998</v>
      </c>
    </row>
    <row r="25" spans="1:295" ht="18" customHeight="1" x14ac:dyDescent="0.3">
      <c r="A25" s="161" t="s">
        <v>80</v>
      </c>
      <c r="B25" s="161" t="s">
        <v>790</v>
      </c>
      <c r="C25" s="162">
        <v>0</v>
      </c>
      <c r="D25" s="162">
        <v>14.712</v>
      </c>
      <c r="E25" s="162">
        <v>-21.6251</v>
      </c>
      <c r="F25" s="162">
        <v>9.5546000000000006</v>
      </c>
      <c r="G25" s="162">
        <v>23.846699999999998</v>
      </c>
      <c r="H25" s="163"/>
      <c r="I25" s="162">
        <v>48.714500000000001</v>
      </c>
      <c r="J25" s="162">
        <v>-108.90430000000001</v>
      </c>
      <c r="K25" s="162">
        <v>58.271000000000001</v>
      </c>
      <c r="L25" s="162">
        <v>29.841100000000001</v>
      </c>
      <c r="M25" s="162">
        <v>29.119800000000001</v>
      </c>
      <c r="N25" s="162">
        <v>-24.42</v>
      </c>
      <c r="O25" s="162">
        <v>-54.640999999999998</v>
      </c>
      <c r="P25" s="162">
        <v>50.6</v>
      </c>
      <c r="Q25" s="162">
        <v>14.904</v>
      </c>
      <c r="R25" s="162">
        <v>-50.6</v>
      </c>
      <c r="S25" s="162">
        <v>13.099600000000001</v>
      </c>
      <c r="T25" s="162">
        <v>66.0184</v>
      </c>
      <c r="U25" s="162">
        <v>13.773</v>
      </c>
      <c r="V25" s="162">
        <v>13.7643</v>
      </c>
      <c r="W25" s="162">
        <v>22.798200000000001</v>
      </c>
      <c r="X25" s="162">
        <v>16.361699999999999</v>
      </c>
      <c r="Y25" s="162">
        <v>6.0430000000000001</v>
      </c>
      <c r="Z25" s="162">
        <v>8.0416000000000007</v>
      </c>
      <c r="AA25" s="163"/>
      <c r="AB25" s="163"/>
      <c r="AC25" s="162">
        <v>-85.1</v>
      </c>
      <c r="AD25" s="162">
        <v>-85.45</v>
      </c>
      <c r="AE25" s="163"/>
      <c r="AF25" s="162">
        <v>26.64</v>
      </c>
      <c r="AG25" s="162">
        <v>52.8</v>
      </c>
      <c r="AH25" s="162">
        <v>9.1229999999999993</v>
      </c>
      <c r="AI25" s="162">
        <v>0.17799999999999999</v>
      </c>
      <c r="AJ25" s="163">
        <v>0</v>
      </c>
      <c r="AK25" s="162">
        <v>-71.36</v>
      </c>
      <c r="AL25" s="162">
        <v>-67.959999999999994</v>
      </c>
      <c r="AM25" s="162">
        <v>72.17</v>
      </c>
      <c r="AN25" s="162">
        <v>72.86</v>
      </c>
      <c r="AO25" s="162">
        <v>14.7319</v>
      </c>
      <c r="AP25" s="162">
        <v>4.7141000000000002</v>
      </c>
      <c r="AQ25" s="162">
        <v>65.988</v>
      </c>
      <c r="AR25" s="162">
        <v>67.364699999999999</v>
      </c>
      <c r="AS25" s="162">
        <v>54.954000000000001</v>
      </c>
      <c r="AT25" s="162">
        <v>-82.831800000000001</v>
      </c>
      <c r="AU25" s="163">
        <v>0</v>
      </c>
      <c r="AV25" s="162">
        <v>9.048</v>
      </c>
      <c r="AW25" s="162">
        <v>8.9673999999999996</v>
      </c>
      <c r="AX25" s="162">
        <v>80.005200000000002</v>
      </c>
      <c r="AY25" s="162">
        <v>82.184299999999993</v>
      </c>
      <c r="AZ25" s="162">
        <v>-36.580399999999997</v>
      </c>
      <c r="BA25" s="162">
        <v>-39.593699999999998</v>
      </c>
      <c r="BB25" s="162">
        <v>-401.15140000000002</v>
      </c>
      <c r="BC25" s="162">
        <v>-12.617800000000001</v>
      </c>
      <c r="BD25" s="162">
        <v>-13.7</v>
      </c>
      <c r="BE25" s="162">
        <v>-13.6</v>
      </c>
      <c r="BF25" s="162">
        <v>89.334800000000001</v>
      </c>
      <c r="BG25" s="163"/>
      <c r="BH25" s="162">
        <v>-7.0808</v>
      </c>
      <c r="BI25" s="163"/>
      <c r="BJ25" s="162">
        <v>-31.6144</v>
      </c>
      <c r="BK25" s="162">
        <v>8.3986999999999998</v>
      </c>
      <c r="BL25" s="162">
        <v>5.9836</v>
      </c>
      <c r="BM25" s="162">
        <v>7.7340999999999998</v>
      </c>
      <c r="BN25" s="162">
        <v>431.8673</v>
      </c>
      <c r="BO25" s="162">
        <v>70.467200000000005</v>
      </c>
      <c r="BP25" s="162">
        <v>70.284099999999995</v>
      </c>
      <c r="BQ25" s="162">
        <v>-122.11279999999999</v>
      </c>
      <c r="BR25" s="162">
        <v>547.03380000000004</v>
      </c>
      <c r="BS25" s="163"/>
      <c r="BT25" s="162">
        <v>-38.258499999999998</v>
      </c>
      <c r="BU25" s="162">
        <v>39.031300000000002</v>
      </c>
      <c r="BV25" s="162">
        <v>94.676000000000002</v>
      </c>
      <c r="BW25" s="162">
        <v>27.05</v>
      </c>
      <c r="BX25" s="162">
        <v>26.34</v>
      </c>
      <c r="BY25" s="162">
        <v>58.36</v>
      </c>
      <c r="BZ25" s="162">
        <v>75.209999999999994</v>
      </c>
      <c r="CA25" s="162">
        <v>-109.7067</v>
      </c>
      <c r="CB25" s="162">
        <v>-109.0369</v>
      </c>
      <c r="CC25" s="162">
        <v>179.8415</v>
      </c>
      <c r="CD25" s="162">
        <v>181.02269999999999</v>
      </c>
      <c r="CE25" s="163"/>
      <c r="CF25" s="162">
        <v>-65.022400000000005</v>
      </c>
      <c r="CG25" s="162">
        <v>-65.520099999999999</v>
      </c>
      <c r="CH25" s="162">
        <v>3.0823</v>
      </c>
      <c r="CI25" s="162">
        <v>-74.604200000000006</v>
      </c>
      <c r="CJ25" s="163"/>
      <c r="CK25" s="163"/>
      <c r="CL25" s="162">
        <v>84.5</v>
      </c>
      <c r="CM25" s="162">
        <v>149.19999999999999</v>
      </c>
      <c r="CN25" s="162">
        <v>-15.45</v>
      </c>
      <c r="CO25" s="162">
        <v>52.907200000000003</v>
      </c>
      <c r="CP25" s="162">
        <v>51.947600000000001</v>
      </c>
      <c r="CQ25" s="162">
        <v>52.330199999999998</v>
      </c>
      <c r="CR25" s="162">
        <v>13.444900000000001</v>
      </c>
      <c r="CS25" s="162">
        <v>13.678699999999999</v>
      </c>
      <c r="CT25" s="162">
        <v>-24.195599999999999</v>
      </c>
      <c r="CU25" s="162">
        <v>-37.646299999999997</v>
      </c>
      <c r="CV25" s="162">
        <v>-23.893899999999999</v>
      </c>
      <c r="CW25" s="162">
        <v>12.218</v>
      </c>
      <c r="CX25" s="162">
        <v>80.209999999999994</v>
      </c>
      <c r="CY25" s="162">
        <v>40.99</v>
      </c>
      <c r="CZ25" s="162">
        <v>48.288600000000002</v>
      </c>
      <c r="DA25" s="162">
        <v>45.854199999999999</v>
      </c>
      <c r="DB25" s="162">
        <v>33.755499999999998</v>
      </c>
      <c r="DC25" s="163"/>
      <c r="DD25" s="162">
        <v>75.100999999999999</v>
      </c>
      <c r="DE25" s="162">
        <v>73.215800000000002</v>
      </c>
      <c r="DF25" s="162">
        <v>-121.3794</v>
      </c>
      <c r="DG25" s="163"/>
      <c r="DH25" s="162">
        <v>-18.538</v>
      </c>
      <c r="DI25" s="162">
        <v>-85.4</v>
      </c>
      <c r="DJ25" s="162">
        <v>-87.5</v>
      </c>
      <c r="DK25" s="162">
        <v>29.0396</v>
      </c>
      <c r="DL25" s="162">
        <v>55.966200000000001</v>
      </c>
      <c r="DM25" s="162">
        <v>61.0687</v>
      </c>
      <c r="DN25" s="162">
        <v>78.533900000000003</v>
      </c>
      <c r="DO25" s="162">
        <v>55.51</v>
      </c>
      <c r="DP25" s="162">
        <v>-8.42</v>
      </c>
      <c r="DQ25" s="162">
        <v>63.643000000000001</v>
      </c>
      <c r="DR25" s="162">
        <v>119.2243</v>
      </c>
      <c r="DS25" s="162">
        <v>-29.21</v>
      </c>
      <c r="DT25" s="162">
        <v>-29.65</v>
      </c>
      <c r="DU25" s="162">
        <v>114.16</v>
      </c>
      <c r="DV25" s="162">
        <v>65.58</v>
      </c>
      <c r="DW25" s="162">
        <v>119.3455</v>
      </c>
      <c r="DX25" s="162">
        <v>117.2182</v>
      </c>
      <c r="DY25" s="162">
        <v>-87.395399999999995</v>
      </c>
      <c r="DZ25" s="162">
        <v>-85.409099999999995</v>
      </c>
      <c r="EA25" s="162">
        <v>193.3699</v>
      </c>
      <c r="EB25" s="162">
        <v>145.0728</v>
      </c>
      <c r="EC25" s="162">
        <v>140.0795</v>
      </c>
      <c r="ED25" s="162">
        <v>142.49469999999999</v>
      </c>
      <c r="EE25" s="162">
        <v>74.995000000000005</v>
      </c>
      <c r="EF25" s="162">
        <v>55.4238</v>
      </c>
      <c r="EG25" s="162">
        <v>-29.016999999999999</v>
      </c>
      <c r="EH25" s="162">
        <v>131.09450000000001</v>
      </c>
      <c r="EI25" s="162">
        <v>-111.8295</v>
      </c>
      <c r="EJ25" s="163"/>
      <c r="EK25" s="162">
        <v>-37.1614</v>
      </c>
      <c r="EL25" s="162">
        <v>-34.431899999999999</v>
      </c>
      <c r="EM25" s="162">
        <v>0</v>
      </c>
      <c r="EN25" s="162">
        <v>4.4093999999999998</v>
      </c>
      <c r="EO25" s="162">
        <v>4.5842999999999998</v>
      </c>
      <c r="EP25" s="162">
        <v>165.94800000000001</v>
      </c>
      <c r="EQ25" s="162">
        <v>-104.17010000000001</v>
      </c>
      <c r="ER25" s="162">
        <v>-105.3077</v>
      </c>
      <c r="ES25" s="162">
        <v>-18.352799999999998</v>
      </c>
      <c r="ET25" s="162">
        <v>16.84</v>
      </c>
      <c r="EU25" s="162">
        <v>-23.99</v>
      </c>
      <c r="EV25" s="162">
        <v>97.1</v>
      </c>
      <c r="EW25" s="162">
        <v>14.9109</v>
      </c>
      <c r="EX25" s="162">
        <v>-50.326000000000001</v>
      </c>
      <c r="EY25" s="162">
        <v>-33.221600000000002</v>
      </c>
      <c r="EZ25" s="162">
        <v>-32.824100000000001</v>
      </c>
      <c r="FA25" s="162">
        <v>6.1490999999999998</v>
      </c>
      <c r="FB25" s="162">
        <v>-53.252499999999998</v>
      </c>
      <c r="FC25" s="162">
        <v>29.771999999999998</v>
      </c>
      <c r="FD25" s="162">
        <v>20.0703</v>
      </c>
      <c r="FE25" s="162">
        <v>20.2712</v>
      </c>
      <c r="FF25" s="163"/>
      <c r="FG25" s="162">
        <v>38.322200000000002</v>
      </c>
      <c r="FH25" s="162">
        <v>38.059199999999997</v>
      </c>
      <c r="FI25" s="162">
        <v>37.338299999999997</v>
      </c>
      <c r="FJ25" s="162">
        <v>110.3537</v>
      </c>
      <c r="FK25" s="162">
        <v>110.68859999999999</v>
      </c>
      <c r="FL25" s="162">
        <v>-148.19880000000001</v>
      </c>
      <c r="FM25" s="162">
        <v>90.031899999999993</v>
      </c>
      <c r="FN25" s="162">
        <v>89.679699999999997</v>
      </c>
      <c r="FO25" s="162">
        <v>-108.91630000000001</v>
      </c>
      <c r="FP25" s="162">
        <v>-97.444100000000006</v>
      </c>
      <c r="FQ25" s="162">
        <v>-48.565800000000003</v>
      </c>
      <c r="FR25" s="162">
        <v>-39.950000000000003</v>
      </c>
      <c r="FS25" s="162">
        <v>17.874400000000001</v>
      </c>
      <c r="FT25" s="162">
        <v>0.83889999999999998</v>
      </c>
      <c r="FU25" s="162">
        <v>-11.54</v>
      </c>
      <c r="FV25" s="162">
        <v>15.96</v>
      </c>
      <c r="FW25" s="162">
        <v>-49.0383</v>
      </c>
      <c r="FX25" s="163"/>
      <c r="FY25" s="162">
        <v>-15.058999999999999</v>
      </c>
      <c r="FZ25" s="162">
        <v>2.2730000000000001</v>
      </c>
      <c r="GA25" s="163"/>
      <c r="GB25" s="162">
        <v>23.97</v>
      </c>
      <c r="GC25" s="162">
        <v>98.775000000000006</v>
      </c>
      <c r="GD25" s="162">
        <v>109.76220000000001</v>
      </c>
      <c r="GE25" s="162">
        <v>14.39</v>
      </c>
      <c r="GF25" s="162">
        <v>76.082400000000007</v>
      </c>
      <c r="GG25" s="162">
        <v>18</v>
      </c>
      <c r="GH25" s="162">
        <v>-23.416599999999999</v>
      </c>
      <c r="GI25" s="162">
        <v>7.8181000000000003</v>
      </c>
      <c r="GJ25" s="162">
        <v>8.4956999999999994</v>
      </c>
      <c r="GK25" s="162">
        <v>1.6649</v>
      </c>
      <c r="GL25" s="163"/>
      <c r="GM25" s="163"/>
      <c r="GN25" s="162">
        <v>-14.997299999999999</v>
      </c>
      <c r="GO25" s="162">
        <v>-35.809699999999999</v>
      </c>
      <c r="GP25" s="162">
        <v>19.535799999999998</v>
      </c>
      <c r="GQ25" s="162">
        <v>37.655700000000003</v>
      </c>
      <c r="GR25" s="162">
        <v>55.711799999999997</v>
      </c>
      <c r="GS25" s="162">
        <v>58.889899999999997</v>
      </c>
      <c r="GT25" s="162">
        <v>-173.4452</v>
      </c>
      <c r="GU25" s="162">
        <v>-27.4116</v>
      </c>
      <c r="GV25" s="162">
        <v>28.717700000000001</v>
      </c>
      <c r="GW25" s="162">
        <v>-43.134700000000002</v>
      </c>
      <c r="GX25" s="162">
        <v>4.5313999999999997</v>
      </c>
      <c r="GY25" s="162">
        <v>9.65</v>
      </c>
      <c r="GZ25" s="162">
        <v>9.2195999999999998</v>
      </c>
      <c r="HA25" s="162">
        <v>5.7614999999999998</v>
      </c>
      <c r="HB25" s="162">
        <v>81.106200000000001</v>
      </c>
      <c r="HC25" s="162">
        <v>80.918599999999998</v>
      </c>
      <c r="HD25" s="162">
        <v>287.89999999999998</v>
      </c>
      <c r="HE25" s="162">
        <v>-287.46170000000001</v>
      </c>
      <c r="HF25" s="162">
        <v>-587.00599999999997</v>
      </c>
      <c r="HG25" s="162">
        <v>590.63789999999995</v>
      </c>
      <c r="HH25" s="162">
        <v>265.89580000000001</v>
      </c>
      <c r="HI25" s="162">
        <v>-78.871399999999994</v>
      </c>
      <c r="HJ25" s="162">
        <v>-76.897300000000001</v>
      </c>
      <c r="HK25" s="162">
        <v>-63.407800000000002</v>
      </c>
      <c r="HL25" s="162">
        <v>-57.140900000000002</v>
      </c>
      <c r="HM25" s="162">
        <v>82.854600000000005</v>
      </c>
      <c r="HN25" s="162">
        <v>81.492900000000006</v>
      </c>
      <c r="HO25" s="163"/>
      <c r="HP25" s="163"/>
      <c r="HQ25" s="162">
        <v>7.3087999999999997</v>
      </c>
      <c r="HR25" s="162">
        <v>6.4078999999999997</v>
      </c>
      <c r="HS25" s="162">
        <v>2.5537999999999998</v>
      </c>
      <c r="HT25" s="162">
        <v>3.6286</v>
      </c>
      <c r="HU25" s="162">
        <v>34.97</v>
      </c>
      <c r="HV25" s="162">
        <v>34.79</v>
      </c>
      <c r="HW25" s="162">
        <v>35.1</v>
      </c>
      <c r="HX25" s="162">
        <v>34.5</v>
      </c>
      <c r="HY25" s="162">
        <v>19.116399999999999</v>
      </c>
      <c r="HZ25" s="162">
        <v>-54.88</v>
      </c>
      <c r="IA25" s="162">
        <v>-328.221</v>
      </c>
      <c r="IB25" s="162">
        <v>61.640900000000002</v>
      </c>
      <c r="IC25" s="162">
        <v>60.843499999999999</v>
      </c>
      <c r="ID25" s="162">
        <v>10.5</v>
      </c>
      <c r="IE25" s="162">
        <v>2.2000000000000002</v>
      </c>
      <c r="IF25" s="162">
        <v>-5.4</v>
      </c>
      <c r="IG25" s="162">
        <v>-5.4</v>
      </c>
      <c r="IH25" s="162">
        <v>1.3297000000000001</v>
      </c>
      <c r="II25" s="162">
        <v>1.17</v>
      </c>
      <c r="IJ25" s="162">
        <v>-261.40219999999999</v>
      </c>
      <c r="IK25" s="162">
        <v>133.61940000000001</v>
      </c>
      <c r="IL25" s="162">
        <v>45.6492</v>
      </c>
      <c r="IM25" s="162">
        <v>27.7408</v>
      </c>
      <c r="IN25" s="162">
        <v>-22.142700000000001</v>
      </c>
      <c r="IO25" s="162">
        <v>-24.997599999999998</v>
      </c>
      <c r="IP25" s="162">
        <v>13.2577</v>
      </c>
      <c r="IQ25" s="162">
        <v>-127.9954</v>
      </c>
      <c r="IR25" s="162">
        <v>24.593599999999999</v>
      </c>
      <c r="IS25" s="162">
        <v>-18.041699999999999</v>
      </c>
      <c r="IT25" s="162">
        <v>165.39859999999999</v>
      </c>
      <c r="IU25" s="162">
        <v>165.6875</v>
      </c>
      <c r="IV25" s="162">
        <v>130.86250000000001</v>
      </c>
      <c r="IW25" s="163">
        <v>-33.288960000000003</v>
      </c>
      <c r="IX25" s="163"/>
      <c r="IY25" s="163"/>
      <c r="IZ25" s="163"/>
      <c r="JA25" s="162">
        <v>-9.7545999999999999</v>
      </c>
      <c r="JB25" s="163"/>
      <c r="JC25" s="162">
        <v>24.96</v>
      </c>
      <c r="JD25" s="162">
        <v>2.0299999999999998</v>
      </c>
      <c r="JE25" s="163"/>
      <c r="JF25" s="162">
        <v>-24.96</v>
      </c>
      <c r="JG25" s="162">
        <v>4.72</v>
      </c>
      <c r="JH25" s="163"/>
      <c r="JI25" s="162">
        <v>-4.4511000000000003</v>
      </c>
      <c r="JJ25" s="162">
        <v>-23.0579</v>
      </c>
      <c r="JK25" s="162">
        <v>-28.038399999999999</v>
      </c>
      <c r="JL25" s="162">
        <v>28.5</v>
      </c>
      <c r="JM25" s="162">
        <v>53.292000000000002</v>
      </c>
      <c r="JN25" s="162">
        <v>52.305</v>
      </c>
      <c r="JO25" s="163"/>
      <c r="JP25" s="163"/>
      <c r="JQ25" s="162">
        <v>54.2575</v>
      </c>
      <c r="JR25" s="162">
        <v>53.771099999999997</v>
      </c>
      <c r="JS25" s="162">
        <v>53.089700000000001</v>
      </c>
      <c r="JT25" s="163"/>
      <c r="JU25" s="162">
        <v>-2</v>
      </c>
      <c r="JV25" s="162">
        <v>20.423200000000001</v>
      </c>
      <c r="JW25" s="162">
        <v>6.34</v>
      </c>
      <c r="JX25" s="163"/>
      <c r="JY25" s="162">
        <v>-57.5</v>
      </c>
      <c r="JZ25" s="162">
        <v>81.299599999999998</v>
      </c>
      <c r="KA25" s="162">
        <v>65.049599999999998</v>
      </c>
      <c r="KB25" s="162">
        <v>-57.432099999999998</v>
      </c>
      <c r="KC25" s="162">
        <v>-80.870599999999996</v>
      </c>
      <c r="KD25" s="162">
        <v>55.306699999999999</v>
      </c>
      <c r="KE25" s="162">
        <v>24.576599999999999</v>
      </c>
      <c r="KF25" s="162">
        <v>-13.2</v>
      </c>
      <c r="KG25" s="162">
        <v>13.2</v>
      </c>
      <c r="KH25" s="162">
        <v>-315.37920000000003</v>
      </c>
      <c r="KI25" s="162">
        <v>520.85090000000002</v>
      </c>
    </row>
    <row r="26" spans="1:295" ht="18" customHeight="1" x14ac:dyDescent="0.3">
      <c r="A26" s="161" t="s">
        <v>80</v>
      </c>
      <c r="B26" s="161" t="s">
        <v>791</v>
      </c>
      <c r="C26" s="164">
        <v>0</v>
      </c>
      <c r="D26" s="164">
        <v>15.536099999999999</v>
      </c>
      <c r="E26" s="164">
        <v>-22.887699999999999</v>
      </c>
      <c r="F26" s="164">
        <v>-19.1191</v>
      </c>
      <c r="G26" s="164">
        <v>24.202200000000001</v>
      </c>
      <c r="H26" s="165"/>
      <c r="I26" s="164">
        <v>50.8001</v>
      </c>
      <c r="J26" s="164">
        <v>-100.6503</v>
      </c>
      <c r="K26" s="164">
        <v>62.678899999999999</v>
      </c>
      <c r="L26" s="164">
        <v>31.587</v>
      </c>
      <c r="M26" s="164">
        <v>30.6554</v>
      </c>
      <c r="N26" s="164">
        <v>-24.42</v>
      </c>
      <c r="O26" s="164">
        <v>-59.372999999999998</v>
      </c>
      <c r="P26" s="164">
        <v>52.8</v>
      </c>
      <c r="Q26" s="164">
        <v>16.559999999999999</v>
      </c>
      <c r="R26" s="164">
        <v>-52.8</v>
      </c>
      <c r="S26" s="164">
        <v>13.047499999999999</v>
      </c>
      <c r="T26" s="164">
        <v>56.575000000000003</v>
      </c>
      <c r="U26" s="164">
        <v>14.7005</v>
      </c>
      <c r="V26" s="164">
        <v>14.9512</v>
      </c>
      <c r="W26" s="164">
        <v>24.560300000000002</v>
      </c>
      <c r="X26" s="164">
        <v>16.253799999999998</v>
      </c>
      <c r="Y26" s="164">
        <v>6.0232000000000001</v>
      </c>
      <c r="Z26" s="164">
        <v>7.7683999999999997</v>
      </c>
      <c r="AA26" s="165"/>
      <c r="AB26" s="165"/>
      <c r="AC26" s="164">
        <v>-85.05</v>
      </c>
      <c r="AD26" s="164">
        <v>-84.4</v>
      </c>
      <c r="AE26" s="165"/>
      <c r="AF26" s="164">
        <v>24.42</v>
      </c>
      <c r="AG26" s="164">
        <v>57.2</v>
      </c>
      <c r="AH26" s="164">
        <v>9.5749999999999993</v>
      </c>
      <c r="AI26" s="164">
        <v>0.17899999999999999</v>
      </c>
      <c r="AJ26" s="165">
        <v>0</v>
      </c>
      <c r="AK26" s="164">
        <v>-72.94</v>
      </c>
      <c r="AL26" s="164">
        <v>-66.569999999999993</v>
      </c>
      <c r="AM26" s="164">
        <v>73.2</v>
      </c>
      <c r="AN26" s="164">
        <v>73.3</v>
      </c>
      <c r="AO26" s="164">
        <v>15.332100000000001</v>
      </c>
      <c r="AP26" s="164">
        <v>4.4040999999999997</v>
      </c>
      <c r="AQ26" s="164">
        <v>68.378</v>
      </c>
      <c r="AR26" s="164">
        <v>71.676100000000005</v>
      </c>
      <c r="AS26" s="164">
        <v>56.919499999999999</v>
      </c>
      <c r="AT26" s="164">
        <v>-83.387200000000007</v>
      </c>
      <c r="AU26" s="165">
        <v>0</v>
      </c>
      <c r="AV26" s="164">
        <v>6.7316000000000003</v>
      </c>
      <c r="AW26" s="164">
        <v>6.6566000000000001</v>
      </c>
      <c r="AX26" s="164">
        <v>81.765199999999993</v>
      </c>
      <c r="AY26" s="164">
        <v>83.525700000000001</v>
      </c>
      <c r="AZ26" s="164">
        <v>-29.434899999999999</v>
      </c>
      <c r="BA26" s="164">
        <v>-32.783499999999997</v>
      </c>
      <c r="BB26" s="164">
        <v>-427.53070000000002</v>
      </c>
      <c r="BC26" s="164">
        <v>-13.143599999999999</v>
      </c>
      <c r="BD26" s="164">
        <v>-13.8</v>
      </c>
      <c r="BE26" s="164">
        <v>-13.8</v>
      </c>
      <c r="BF26" s="164">
        <v>89.936400000000006</v>
      </c>
      <c r="BG26" s="165"/>
      <c r="BH26" s="164">
        <v>-7.4888000000000003</v>
      </c>
      <c r="BI26" s="165"/>
      <c r="BJ26" s="164">
        <v>-36.618899999999996</v>
      </c>
      <c r="BK26" s="164">
        <v>9.1433999999999997</v>
      </c>
      <c r="BL26" s="165"/>
      <c r="BM26" s="164">
        <v>9.0016999999999996</v>
      </c>
      <c r="BN26" s="164">
        <v>459.1508</v>
      </c>
      <c r="BO26" s="164">
        <v>68.361400000000003</v>
      </c>
      <c r="BP26" s="164">
        <v>68.208799999999997</v>
      </c>
      <c r="BQ26" s="164">
        <v>-173.9744</v>
      </c>
      <c r="BR26" s="164">
        <v>546.68970000000002</v>
      </c>
      <c r="BS26" s="165"/>
      <c r="BT26" s="164">
        <v>-35.800600000000003</v>
      </c>
      <c r="BU26" s="164">
        <v>36.886899999999997</v>
      </c>
      <c r="BV26" s="164">
        <v>100.0051</v>
      </c>
      <c r="BW26" s="164">
        <v>29.5</v>
      </c>
      <c r="BX26" s="164">
        <v>29.01</v>
      </c>
      <c r="BY26" s="164">
        <v>64.11</v>
      </c>
      <c r="BZ26" s="164">
        <v>82.01</v>
      </c>
      <c r="CA26" s="164">
        <v>-101.26739999999999</v>
      </c>
      <c r="CB26" s="164">
        <v>-102.0711</v>
      </c>
      <c r="CC26" s="164">
        <v>167.20910000000001</v>
      </c>
      <c r="CD26" s="164">
        <v>167.7774</v>
      </c>
      <c r="CE26" s="165"/>
      <c r="CF26" s="164">
        <v>-57.368899999999996</v>
      </c>
      <c r="CG26" s="164">
        <v>-57.590899999999998</v>
      </c>
      <c r="CH26" s="164">
        <v>-3.6200000000000003E-2</v>
      </c>
      <c r="CI26" s="164">
        <v>-75.9315</v>
      </c>
      <c r="CJ26" s="165"/>
      <c r="CK26" s="165"/>
      <c r="CL26" s="164">
        <v>101.4</v>
      </c>
      <c r="CM26" s="164">
        <v>151.9</v>
      </c>
      <c r="CN26" s="164">
        <v>-16.27</v>
      </c>
      <c r="CO26" s="164">
        <v>65.252799999999993</v>
      </c>
      <c r="CP26" s="164">
        <v>64.815899999999999</v>
      </c>
      <c r="CQ26" s="164">
        <v>64.829800000000006</v>
      </c>
      <c r="CR26" s="164">
        <v>-6.6612</v>
      </c>
      <c r="CS26" s="164">
        <v>-6.5355999999999996</v>
      </c>
      <c r="CT26" s="164">
        <v>-13.9497</v>
      </c>
      <c r="CU26" s="164">
        <v>-31.0014</v>
      </c>
      <c r="CV26" s="164">
        <v>-12.346399999999999</v>
      </c>
      <c r="CW26" s="164">
        <v>13.147500000000001</v>
      </c>
      <c r="CX26" s="164">
        <v>80.209999999999994</v>
      </c>
      <c r="CY26" s="164">
        <v>56.25</v>
      </c>
      <c r="CZ26" s="164">
        <v>51.101100000000002</v>
      </c>
      <c r="DA26" s="164">
        <v>48.197899999999997</v>
      </c>
      <c r="DB26" s="164">
        <v>35.120100000000001</v>
      </c>
      <c r="DC26" s="165"/>
      <c r="DD26" s="164">
        <v>76.817099999999996</v>
      </c>
      <c r="DE26" s="164">
        <v>75.435199999999995</v>
      </c>
      <c r="DF26" s="164">
        <v>-140.5599</v>
      </c>
      <c r="DG26" s="165"/>
      <c r="DH26" s="164">
        <v>-19.331700000000001</v>
      </c>
      <c r="DI26" s="164">
        <v>-86</v>
      </c>
      <c r="DJ26" s="164">
        <v>-86.2</v>
      </c>
      <c r="DK26" s="164">
        <v>28.880299999999998</v>
      </c>
      <c r="DL26" s="164">
        <v>59.774799999999999</v>
      </c>
      <c r="DM26" s="164">
        <v>68.582999999999998</v>
      </c>
      <c r="DN26" s="164">
        <v>84.393299999999996</v>
      </c>
      <c r="DO26" s="164">
        <v>59.1</v>
      </c>
      <c r="DP26" s="164">
        <v>-10.57</v>
      </c>
      <c r="DQ26" s="164">
        <v>65.596000000000004</v>
      </c>
      <c r="DR26" s="164">
        <v>139.0479</v>
      </c>
      <c r="DS26" s="164">
        <v>-29.57</v>
      </c>
      <c r="DT26" s="164">
        <v>-29.93</v>
      </c>
      <c r="DU26" s="164">
        <v>113.14</v>
      </c>
      <c r="DV26" s="164">
        <v>67.14</v>
      </c>
      <c r="DW26" s="164">
        <v>139.3091</v>
      </c>
      <c r="DX26" s="164">
        <v>137.4</v>
      </c>
      <c r="DY26" s="164">
        <v>-75.138999999999996</v>
      </c>
      <c r="DZ26" s="164">
        <v>-73.345500000000001</v>
      </c>
      <c r="EA26" s="164">
        <v>215.75700000000001</v>
      </c>
      <c r="EB26" s="164">
        <v>167.77459999999999</v>
      </c>
      <c r="EC26" s="164">
        <v>163.2389</v>
      </c>
      <c r="ED26" s="164">
        <v>164.70949999999999</v>
      </c>
      <c r="EE26" s="164">
        <v>64.285700000000006</v>
      </c>
      <c r="EF26" s="164">
        <v>40.794400000000003</v>
      </c>
      <c r="EG26" s="164">
        <v>-30.588000000000001</v>
      </c>
      <c r="EH26" s="164">
        <v>183.3974</v>
      </c>
      <c r="EI26" s="164">
        <v>-56.720599999999997</v>
      </c>
      <c r="EJ26" s="165"/>
      <c r="EK26" s="164">
        <v>-36.791400000000003</v>
      </c>
      <c r="EL26" s="164">
        <v>-34.010899999999999</v>
      </c>
      <c r="EM26" s="164">
        <v>23.968599999999999</v>
      </c>
      <c r="EN26" s="164">
        <v>20.264399999999998</v>
      </c>
      <c r="EO26" s="164">
        <v>18.576799999999999</v>
      </c>
      <c r="EP26" s="164">
        <v>53.808</v>
      </c>
      <c r="EQ26" s="164">
        <v>-81.858400000000003</v>
      </c>
      <c r="ER26" s="164">
        <v>-83.105699999999999</v>
      </c>
      <c r="ES26" s="164">
        <v>-2.9239999999999999</v>
      </c>
      <c r="ET26" s="164">
        <v>0</v>
      </c>
      <c r="EU26" s="164">
        <v>-23.48</v>
      </c>
      <c r="EV26" s="164">
        <v>1</v>
      </c>
      <c r="EW26" s="164">
        <v>15.8597</v>
      </c>
      <c r="EX26" s="164">
        <v>-26.203099999999999</v>
      </c>
      <c r="EY26" s="164">
        <v>-34.359200000000001</v>
      </c>
      <c r="EZ26" s="164">
        <v>-33.2941</v>
      </c>
      <c r="FA26" s="164">
        <v>6.6679000000000004</v>
      </c>
      <c r="FB26" s="164">
        <v>-39.0702</v>
      </c>
      <c r="FC26" s="164">
        <v>13.196300000000001</v>
      </c>
      <c r="FD26" s="164">
        <v>21.099900000000002</v>
      </c>
      <c r="FE26" s="164">
        <v>20.891300000000001</v>
      </c>
      <c r="FF26" s="165"/>
      <c r="FG26" s="164">
        <v>37.0685</v>
      </c>
      <c r="FH26" s="164">
        <v>38.047600000000003</v>
      </c>
      <c r="FI26" s="164">
        <v>35.999600000000001</v>
      </c>
      <c r="FJ26" s="164">
        <v>102.4833</v>
      </c>
      <c r="FK26" s="164">
        <v>102.1484</v>
      </c>
      <c r="FL26" s="164">
        <v>-133.46270000000001</v>
      </c>
      <c r="FM26" s="164">
        <v>77.351600000000005</v>
      </c>
      <c r="FN26" s="164">
        <v>76.167500000000004</v>
      </c>
      <c r="FO26" s="164">
        <v>-97.970200000000006</v>
      </c>
      <c r="FP26" s="164">
        <v>-86.578199999999995</v>
      </c>
      <c r="FQ26" s="164">
        <v>-43.5779</v>
      </c>
      <c r="FR26" s="164">
        <v>-37.950000000000003</v>
      </c>
      <c r="FS26" s="164">
        <v>17.4984</v>
      </c>
      <c r="FT26" s="164">
        <v>0.83409999999999995</v>
      </c>
      <c r="FU26" s="164">
        <v>-10.93</v>
      </c>
      <c r="FV26" s="164">
        <v>16.38</v>
      </c>
      <c r="FW26" s="164">
        <v>-45.328899999999997</v>
      </c>
      <c r="FX26" s="165"/>
      <c r="FY26" s="164">
        <v>-14.897</v>
      </c>
      <c r="FZ26" s="164">
        <v>2.1960000000000002</v>
      </c>
      <c r="GA26" s="165"/>
      <c r="GB26" s="164">
        <v>25.96</v>
      </c>
      <c r="GC26" s="164">
        <v>87.452299999999994</v>
      </c>
      <c r="GD26" s="164">
        <v>98.502200000000002</v>
      </c>
      <c r="GE26" s="164">
        <v>14.75</v>
      </c>
      <c r="GF26" s="164">
        <v>78.446200000000005</v>
      </c>
      <c r="GG26" s="164">
        <v>19.899999999999999</v>
      </c>
      <c r="GH26" s="164">
        <v>-24.337299999999999</v>
      </c>
      <c r="GI26" s="164">
        <v>7.0717999999999996</v>
      </c>
      <c r="GJ26" s="164">
        <v>8.2565000000000008</v>
      </c>
      <c r="GK26" s="164">
        <v>1.8284</v>
      </c>
      <c r="GL26" s="165"/>
      <c r="GM26" s="165"/>
      <c r="GN26" s="164">
        <v>-14.492100000000001</v>
      </c>
      <c r="GO26" s="164">
        <v>-37.571199999999997</v>
      </c>
      <c r="GP26" s="164">
        <v>21.165199999999999</v>
      </c>
      <c r="GQ26" s="164">
        <v>39.365400000000001</v>
      </c>
      <c r="GR26" s="164">
        <v>55.176900000000003</v>
      </c>
      <c r="GS26" s="164">
        <v>57.990099999999998</v>
      </c>
      <c r="GT26" s="164">
        <v>-169.64019999999999</v>
      </c>
      <c r="GU26" s="164">
        <v>-29.1647</v>
      </c>
      <c r="GV26" s="164">
        <v>29.681699999999999</v>
      </c>
      <c r="GW26" s="164">
        <v>-48.398800000000001</v>
      </c>
      <c r="GX26" s="165"/>
      <c r="GY26" s="164">
        <v>10.324999999999999</v>
      </c>
      <c r="GZ26" s="164">
        <v>9.9684000000000008</v>
      </c>
      <c r="HA26" s="165"/>
      <c r="HB26" s="164">
        <v>87.497299999999996</v>
      </c>
      <c r="HC26" s="164">
        <v>88.182599999999994</v>
      </c>
      <c r="HD26" s="164">
        <v>267.8</v>
      </c>
      <c r="HE26" s="164">
        <v>-267.13580000000002</v>
      </c>
      <c r="HF26" s="164">
        <v>-559.86929999999995</v>
      </c>
      <c r="HG26" s="164">
        <v>559.3125</v>
      </c>
      <c r="HH26" s="164">
        <v>286.18849999999998</v>
      </c>
      <c r="HI26" s="164">
        <v>-85.200500000000005</v>
      </c>
      <c r="HJ26" s="164">
        <v>-84.310599999999994</v>
      </c>
      <c r="HK26" s="164">
        <v>-56.331299999999999</v>
      </c>
      <c r="HL26" s="164">
        <v>-48.405999999999999</v>
      </c>
      <c r="HM26" s="164">
        <v>82.199700000000007</v>
      </c>
      <c r="HN26" s="164">
        <v>82.074700000000007</v>
      </c>
      <c r="HO26" s="165"/>
      <c r="HP26" s="165"/>
      <c r="HQ26" s="164">
        <v>8.2866</v>
      </c>
      <c r="HR26" s="164">
        <v>8.0998000000000001</v>
      </c>
      <c r="HS26" s="164">
        <v>-1.5213000000000001</v>
      </c>
      <c r="HT26" s="164">
        <v>-2.3874</v>
      </c>
      <c r="HU26" s="164">
        <v>33.020000000000003</v>
      </c>
      <c r="HV26" s="164">
        <v>32.57</v>
      </c>
      <c r="HW26" s="164">
        <v>38.1</v>
      </c>
      <c r="HX26" s="164">
        <v>36.6</v>
      </c>
      <c r="HY26" s="164">
        <v>19.915299999999998</v>
      </c>
      <c r="HZ26" s="164">
        <v>-56.8</v>
      </c>
      <c r="IA26" s="164">
        <v>-332.48289999999997</v>
      </c>
      <c r="IB26" s="164">
        <v>66.792900000000003</v>
      </c>
      <c r="IC26" s="164">
        <v>66.436599999999999</v>
      </c>
      <c r="ID26" s="164">
        <v>10.5</v>
      </c>
      <c r="IE26" s="164">
        <v>7.4</v>
      </c>
      <c r="IF26" s="164">
        <v>-7.1</v>
      </c>
      <c r="IG26" s="164">
        <v>-7.1</v>
      </c>
      <c r="IH26" s="164">
        <v>1.3244</v>
      </c>
      <c r="II26" s="164">
        <v>1.1313</v>
      </c>
      <c r="IJ26" s="164">
        <v>-279.36829999999998</v>
      </c>
      <c r="IK26" s="164">
        <v>76.784400000000005</v>
      </c>
      <c r="IL26" s="164">
        <v>82.056200000000004</v>
      </c>
      <c r="IM26" s="164">
        <v>52.941499999999998</v>
      </c>
      <c r="IN26" s="164">
        <v>-30.780899999999999</v>
      </c>
      <c r="IO26" s="164">
        <v>-47.929400000000001</v>
      </c>
      <c r="IP26" s="164">
        <v>43.690100000000001</v>
      </c>
      <c r="IQ26" s="164">
        <v>-140.26179999999999</v>
      </c>
      <c r="IR26" s="164">
        <v>0</v>
      </c>
      <c r="IS26" s="164">
        <v>-42.518500000000003</v>
      </c>
      <c r="IT26" s="164">
        <v>168.48859999999999</v>
      </c>
      <c r="IU26" s="164">
        <v>166.43199999999999</v>
      </c>
      <c r="IV26" s="164">
        <v>140.42920000000001</v>
      </c>
      <c r="IW26" s="165">
        <v>-63.529800000000002</v>
      </c>
      <c r="IX26" s="165"/>
      <c r="IY26" s="165"/>
      <c r="IZ26" s="165"/>
      <c r="JA26" s="164">
        <v>-7.6452</v>
      </c>
      <c r="JB26" s="165"/>
      <c r="JC26" s="164">
        <v>26.16</v>
      </c>
      <c r="JD26" s="164">
        <v>1.8320000000000001</v>
      </c>
      <c r="JE26" s="165"/>
      <c r="JF26" s="164">
        <v>-25.68</v>
      </c>
      <c r="JG26" s="164">
        <v>5.04</v>
      </c>
      <c r="JH26" s="165"/>
      <c r="JI26" s="164">
        <v>-5.0369999999999999</v>
      </c>
      <c r="JJ26" s="164">
        <v>-20.888100000000001</v>
      </c>
      <c r="JK26" s="164">
        <v>-27.071000000000002</v>
      </c>
      <c r="JL26" s="164">
        <v>24.6</v>
      </c>
      <c r="JM26" s="164">
        <v>52.787999999999997</v>
      </c>
      <c r="JN26" s="164">
        <v>52.539000000000001</v>
      </c>
      <c r="JO26" s="165"/>
      <c r="JP26" s="165"/>
      <c r="JQ26" s="164">
        <v>52.400500000000001</v>
      </c>
      <c r="JR26" s="164">
        <v>53.742199999999997</v>
      </c>
      <c r="JS26" s="164">
        <v>53.791499999999999</v>
      </c>
      <c r="JT26" s="165"/>
      <c r="JU26" s="164">
        <v>-6.7</v>
      </c>
      <c r="JV26" s="164">
        <v>18.1234</v>
      </c>
      <c r="JW26" s="164">
        <v>6.61</v>
      </c>
      <c r="JX26" s="165"/>
      <c r="JY26" s="164">
        <v>-48.715699999999998</v>
      </c>
      <c r="JZ26" s="164">
        <v>76.587900000000005</v>
      </c>
      <c r="KA26" s="164">
        <v>58.305</v>
      </c>
      <c r="KB26" s="164">
        <v>-47.693100000000001</v>
      </c>
      <c r="KC26" s="164">
        <v>-76.015100000000004</v>
      </c>
      <c r="KD26" s="164">
        <v>47.608499999999999</v>
      </c>
      <c r="KE26" s="164">
        <v>27.283899999999999</v>
      </c>
      <c r="KF26" s="164">
        <v>-8.8000000000000007</v>
      </c>
      <c r="KG26" s="164">
        <v>8.9</v>
      </c>
      <c r="KH26" s="164">
        <v>-266.23910000000001</v>
      </c>
      <c r="KI26" s="164">
        <v>466.00009999999997</v>
      </c>
    </row>
    <row r="27" spans="1:295" ht="18" customHeight="1" x14ac:dyDescent="0.3">
      <c r="A27" s="161" t="s">
        <v>80</v>
      </c>
      <c r="B27" s="161" t="s">
        <v>792</v>
      </c>
      <c r="C27" s="164">
        <v>0</v>
      </c>
      <c r="D27" s="164">
        <v>15.369400000000001</v>
      </c>
      <c r="E27" s="164">
        <v>-23.2424</v>
      </c>
      <c r="F27" s="164">
        <v>-33.715699999999998</v>
      </c>
      <c r="G27" s="164">
        <v>23.148</v>
      </c>
      <c r="H27" s="165"/>
      <c r="I27" s="164">
        <v>52.102499999999999</v>
      </c>
      <c r="J27" s="164">
        <v>-93.553799999999995</v>
      </c>
      <c r="K27" s="164">
        <v>64.796700000000001</v>
      </c>
      <c r="L27" s="164">
        <v>33.015000000000001</v>
      </c>
      <c r="M27" s="164">
        <v>32.019100000000002</v>
      </c>
      <c r="N27" s="164">
        <v>-22.2</v>
      </c>
      <c r="O27" s="164">
        <v>-61.798000000000002</v>
      </c>
      <c r="P27" s="164">
        <v>57.2</v>
      </c>
      <c r="Q27" s="164">
        <v>17.388000000000002</v>
      </c>
      <c r="R27" s="164">
        <v>-55</v>
      </c>
      <c r="S27" s="164">
        <v>13.2936</v>
      </c>
      <c r="T27" s="164">
        <v>50.938800000000001</v>
      </c>
      <c r="U27" s="164">
        <v>14.998699999999999</v>
      </c>
      <c r="V27" s="164">
        <v>15.2264</v>
      </c>
      <c r="W27" s="164">
        <v>24.868500000000001</v>
      </c>
      <c r="X27" s="164">
        <v>16.515499999999999</v>
      </c>
      <c r="Y27" s="164">
        <v>6.1708999999999996</v>
      </c>
      <c r="Z27" s="164">
        <v>8.0533000000000001</v>
      </c>
      <c r="AA27" s="165"/>
      <c r="AB27" s="165"/>
      <c r="AC27" s="164">
        <v>-84.22</v>
      </c>
      <c r="AD27" s="164">
        <v>-85.53</v>
      </c>
      <c r="AE27" s="165"/>
      <c r="AF27" s="164">
        <v>24.42</v>
      </c>
      <c r="AG27" s="164">
        <v>59.4</v>
      </c>
      <c r="AH27" s="164">
        <v>8.7970000000000006</v>
      </c>
      <c r="AI27" s="164">
        <v>0.17399999999999999</v>
      </c>
      <c r="AJ27" s="165">
        <v>0</v>
      </c>
      <c r="AK27" s="164">
        <v>-76.150000000000006</v>
      </c>
      <c r="AL27" s="164">
        <v>-61.17</v>
      </c>
      <c r="AM27" s="164">
        <v>76.47</v>
      </c>
      <c r="AN27" s="164">
        <v>77.180000000000007</v>
      </c>
      <c r="AO27" s="164">
        <v>16.1755</v>
      </c>
      <c r="AP27" s="164">
        <v>4.0255999999999998</v>
      </c>
      <c r="AQ27" s="164">
        <v>70.444400000000002</v>
      </c>
      <c r="AR27" s="164">
        <v>73.368600000000001</v>
      </c>
      <c r="AS27" s="164">
        <v>55.939399999999999</v>
      </c>
      <c r="AT27" s="164">
        <v>-87.378299999999996</v>
      </c>
      <c r="AU27" s="165">
        <v>0</v>
      </c>
      <c r="AV27" s="164">
        <v>31.611799999999999</v>
      </c>
      <c r="AW27" s="164">
        <v>30.775300000000001</v>
      </c>
      <c r="AX27" s="164">
        <v>79.000299999999996</v>
      </c>
      <c r="AY27" s="164">
        <v>80.223200000000006</v>
      </c>
      <c r="AZ27" s="164">
        <v>-13.311</v>
      </c>
      <c r="BA27" s="164">
        <v>-15.4968</v>
      </c>
      <c r="BB27" s="164">
        <v>-443.8014</v>
      </c>
      <c r="BC27" s="164">
        <v>-12.8057</v>
      </c>
      <c r="BD27" s="164">
        <v>-14.7</v>
      </c>
      <c r="BE27" s="164">
        <v>-14.3</v>
      </c>
      <c r="BF27" s="164">
        <v>93.883200000000002</v>
      </c>
      <c r="BG27" s="165"/>
      <c r="BH27" s="164">
        <v>-7.9496000000000002</v>
      </c>
      <c r="BI27" s="165"/>
      <c r="BJ27" s="164">
        <v>-38.635100000000001</v>
      </c>
      <c r="BK27" s="164">
        <v>9.5146999999999995</v>
      </c>
      <c r="BL27" s="165"/>
      <c r="BM27" s="164">
        <v>9.6381999999999994</v>
      </c>
      <c r="BN27" s="164">
        <v>475.875</v>
      </c>
      <c r="BO27" s="164">
        <v>76.754000000000005</v>
      </c>
      <c r="BP27" s="164">
        <v>75.838499999999996</v>
      </c>
      <c r="BQ27" s="164">
        <v>-198.4675</v>
      </c>
      <c r="BR27" s="164">
        <v>569.05089999999996</v>
      </c>
      <c r="BS27" s="165"/>
      <c r="BT27" s="164">
        <v>-35.140500000000003</v>
      </c>
      <c r="BU27" s="164">
        <v>36.984699999999997</v>
      </c>
      <c r="BV27" s="164">
        <v>105.0448</v>
      </c>
      <c r="BW27" s="164">
        <v>30.85</v>
      </c>
      <c r="BX27" s="164">
        <v>30.3</v>
      </c>
      <c r="BY27" s="164">
        <v>66.12</v>
      </c>
      <c r="BZ27" s="164">
        <v>85.53</v>
      </c>
      <c r="CA27" s="164">
        <v>-104.88420000000001</v>
      </c>
      <c r="CB27" s="164">
        <v>-104.7503</v>
      </c>
      <c r="CC27" s="164">
        <v>172.95660000000001</v>
      </c>
      <c r="CD27" s="164">
        <v>173.74610000000001</v>
      </c>
      <c r="CE27" s="165"/>
      <c r="CF27" s="164">
        <v>-61.952500000000001</v>
      </c>
      <c r="CG27" s="164">
        <v>-61.831499999999998</v>
      </c>
      <c r="CH27" s="164">
        <v>2.4053</v>
      </c>
      <c r="CI27" s="164">
        <v>-76.796099999999996</v>
      </c>
      <c r="CJ27" s="165"/>
      <c r="CK27" s="165"/>
      <c r="CL27" s="164">
        <v>105.4</v>
      </c>
      <c r="CM27" s="164">
        <v>153.80000000000001</v>
      </c>
      <c r="CN27" s="164">
        <v>-16.649999999999999</v>
      </c>
      <c r="CO27" s="164">
        <v>67.318799999999996</v>
      </c>
      <c r="CP27" s="164">
        <v>66.7089</v>
      </c>
      <c r="CQ27" s="164">
        <v>66.345100000000002</v>
      </c>
      <c r="CR27" s="164">
        <v>-0.72489999999999999</v>
      </c>
      <c r="CS27" s="164">
        <v>6.5199999999999994E-2</v>
      </c>
      <c r="CT27" s="164">
        <v>-14.272500000000001</v>
      </c>
      <c r="CU27" s="164">
        <v>-40.463900000000002</v>
      </c>
      <c r="CV27" s="164">
        <v>-10.6846</v>
      </c>
      <c r="CW27" s="164">
        <v>13.416</v>
      </c>
      <c r="CX27" s="164">
        <v>83.65</v>
      </c>
      <c r="CY27" s="164">
        <v>67.19</v>
      </c>
      <c r="CZ27" s="164">
        <v>53.2104</v>
      </c>
      <c r="DA27" s="164">
        <v>50.541699999999999</v>
      </c>
      <c r="DB27" s="164">
        <v>36.180300000000003</v>
      </c>
      <c r="DC27" s="165"/>
      <c r="DD27" s="164">
        <v>77.220399999999998</v>
      </c>
      <c r="DE27" s="164">
        <v>75.660899999999998</v>
      </c>
      <c r="DF27" s="164">
        <v>-142.47470000000001</v>
      </c>
      <c r="DG27" s="165"/>
      <c r="DH27" s="164">
        <v>-19.926200000000001</v>
      </c>
      <c r="DI27" s="164">
        <v>-87.8</v>
      </c>
      <c r="DJ27" s="164">
        <v>-89.3</v>
      </c>
      <c r="DK27" s="164">
        <v>29.660299999999999</v>
      </c>
      <c r="DL27" s="164">
        <v>63.290399999999998</v>
      </c>
      <c r="DM27" s="164">
        <v>71.400899999999993</v>
      </c>
      <c r="DN27" s="164">
        <v>90.252700000000004</v>
      </c>
      <c r="DO27" s="164">
        <v>62.93</v>
      </c>
      <c r="DP27" s="164">
        <v>-10.59</v>
      </c>
      <c r="DQ27" s="164">
        <v>67.657499999999999</v>
      </c>
      <c r="DR27" s="164">
        <v>142.5831</v>
      </c>
      <c r="DS27" s="164">
        <v>-29.44</v>
      </c>
      <c r="DT27" s="164">
        <v>-29.9</v>
      </c>
      <c r="DU27" s="164">
        <v>124.21</v>
      </c>
      <c r="DV27" s="164">
        <v>70.790000000000006</v>
      </c>
      <c r="DW27" s="164">
        <v>142.7818</v>
      </c>
      <c r="DX27" s="164">
        <v>139.6909</v>
      </c>
      <c r="DY27" s="164">
        <v>-78.989599999999996</v>
      </c>
      <c r="DZ27" s="164">
        <v>-76.781800000000004</v>
      </c>
      <c r="EA27" s="164">
        <v>223.1164</v>
      </c>
      <c r="EB27" s="164">
        <v>174.27799999999999</v>
      </c>
      <c r="EC27" s="164">
        <v>168.6532</v>
      </c>
      <c r="ED27" s="164">
        <v>171.05369999999999</v>
      </c>
      <c r="EE27" s="164">
        <v>76.709500000000006</v>
      </c>
      <c r="EF27" s="164">
        <v>51.791800000000002</v>
      </c>
      <c r="EG27" s="164">
        <v>-31.736999999999998</v>
      </c>
      <c r="EH27" s="164">
        <v>207.88460000000001</v>
      </c>
      <c r="EI27" s="164">
        <v>-60.6004</v>
      </c>
      <c r="EJ27" s="165"/>
      <c r="EK27" s="164">
        <v>-29.504200000000001</v>
      </c>
      <c r="EL27" s="164">
        <v>-26.6022</v>
      </c>
      <c r="EM27" s="164">
        <v>13.5326</v>
      </c>
      <c r="EN27" s="164">
        <v>12.1652</v>
      </c>
      <c r="EO27" s="164">
        <v>12.0007</v>
      </c>
      <c r="EP27" s="164">
        <v>135.22800000000001</v>
      </c>
      <c r="EQ27" s="164">
        <v>-92.217699999999994</v>
      </c>
      <c r="ER27" s="164">
        <v>-93.435500000000005</v>
      </c>
      <c r="ES27" s="164">
        <v>-12.690099999999999</v>
      </c>
      <c r="ET27" s="164">
        <v>0</v>
      </c>
      <c r="EU27" s="164">
        <v>-15.54</v>
      </c>
      <c r="EV27" s="164">
        <v>88.3</v>
      </c>
      <c r="EW27" s="164">
        <v>16.749400000000001</v>
      </c>
      <c r="EX27" s="164">
        <v>-45.105800000000002</v>
      </c>
      <c r="EY27" s="164">
        <v>-36.3476</v>
      </c>
      <c r="EZ27" s="164">
        <v>-35.432699999999997</v>
      </c>
      <c r="FA27" s="164">
        <v>9.1068999999999996</v>
      </c>
      <c r="FB27" s="164">
        <v>-49.528300000000002</v>
      </c>
      <c r="FC27" s="164">
        <v>23.934200000000001</v>
      </c>
      <c r="FD27" s="164">
        <v>20.916899999999998</v>
      </c>
      <c r="FE27" s="164">
        <v>20.9758</v>
      </c>
      <c r="FF27" s="165"/>
      <c r="FG27" s="164">
        <v>37.078600000000002</v>
      </c>
      <c r="FH27" s="164">
        <v>37.782400000000003</v>
      </c>
      <c r="FI27" s="164">
        <v>36.2515</v>
      </c>
      <c r="FJ27" s="164">
        <v>106.3348</v>
      </c>
      <c r="FK27" s="164">
        <v>106.66970000000001</v>
      </c>
      <c r="FL27" s="164">
        <v>-135.13730000000001</v>
      </c>
      <c r="FM27" s="164">
        <v>81.682699999999997</v>
      </c>
      <c r="FN27" s="164">
        <v>80.646900000000002</v>
      </c>
      <c r="FO27" s="164">
        <v>-97.785799999999995</v>
      </c>
      <c r="FP27" s="164">
        <v>-87.048199999999994</v>
      </c>
      <c r="FQ27" s="164">
        <v>-45.233199999999997</v>
      </c>
      <c r="FR27" s="164">
        <v>-38.119999999999997</v>
      </c>
      <c r="FS27" s="164">
        <v>17.779199999999999</v>
      </c>
      <c r="FT27" s="164">
        <v>0.91339999999999999</v>
      </c>
      <c r="FU27" s="164">
        <v>-11.39</v>
      </c>
      <c r="FV27" s="164">
        <v>16.350000000000001</v>
      </c>
      <c r="FW27" s="164">
        <v>-46.306800000000003</v>
      </c>
      <c r="FX27" s="164">
        <v>8.8552</v>
      </c>
      <c r="FY27" s="165"/>
      <c r="FZ27" s="164">
        <v>2.101</v>
      </c>
      <c r="GA27" s="165"/>
      <c r="GB27" s="164">
        <v>26</v>
      </c>
      <c r="GC27" s="164">
        <v>87.481099999999998</v>
      </c>
      <c r="GD27" s="164">
        <v>99.146900000000002</v>
      </c>
      <c r="GE27" s="165"/>
      <c r="GF27" s="164">
        <v>79.456900000000005</v>
      </c>
      <c r="GG27" s="164">
        <v>20.5</v>
      </c>
      <c r="GH27" s="164">
        <v>-23.784700000000001</v>
      </c>
      <c r="GI27" s="164">
        <v>8.3938000000000006</v>
      </c>
      <c r="GJ27" s="164">
        <v>9.2151999999999994</v>
      </c>
      <c r="GK27" s="164">
        <v>1.8355999999999999</v>
      </c>
      <c r="GL27" s="165"/>
      <c r="GM27" s="165"/>
      <c r="GN27" s="165"/>
      <c r="GO27" s="164">
        <v>-38.8078</v>
      </c>
      <c r="GP27" s="164">
        <v>21.596299999999999</v>
      </c>
      <c r="GQ27" s="164">
        <v>40.383400000000002</v>
      </c>
      <c r="GR27" s="164">
        <v>57.689599999999999</v>
      </c>
      <c r="GS27" s="164">
        <v>57.672400000000003</v>
      </c>
      <c r="GT27" s="164">
        <v>-175.6799</v>
      </c>
      <c r="GU27" s="164">
        <v>-31.2651</v>
      </c>
      <c r="GV27" s="164">
        <v>27.093699999999998</v>
      </c>
      <c r="GW27" s="164">
        <v>-49.921900000000001</v>
      </c>
      <c r="GX27" s="165"/>
      <c r="GY27" s="164">
        <v>11.0672</v>
      </c>
      <c r="GZ27" s="164">
        <v>10.6645</v>
      </c>
      <c r="HA27" s="165"/>
      <c r="HB27" s="164">
        <v>86.533000000000001</v>
      </c>
      <c r="HC27" s="164">
        <v>86.882599999999996</v>
      </c>
      <c r="HD27" s="164">
        <v>281.60000000000002</v>
      </c>
      <c r="HE27" s="164">
        <v>-272.4828</v>
      </c>
      <c r="HF27" s="164">
        <v>-576.71820000000002</v>
      </c>
      <c r="HG27" s="164">
        <v>569.9153</v>
      </c>
      <c r="HH27" s="164">
        <v>299.35059999999999</v>
      </c>
      <c r="HI27" s="164">
        <v>-84.227599999999995</v>
      </c>
      <c r="HJ27" s="164">
        <v>-82.826499999999996</v>
      </c>
      <c r="HK27" s="164">
        <v>-58.936300000000003</v>
      </c>
      <c r="HL27" s="164">
        <v>-50.716799999999999</v>
      </c>
      <c r="HM27" s="164">
        <v>83.315100000000001</v>
      </c>
      <c r="HN27" s="164">
        <v>82.826800000000006</v>
      </c>
      <c r="HO27" s="164">
        <v>-42.751399999999997</v>
      </c>
      <c r="HP27" s="165"/>
      <c r="HQ27" s="164">
        <v>9.7257999999999996</v>
      </c>
      <c r="HR27" s="164">
        <v>8.9347999999999992</v>
      </c>
      <c r="HS27" s="164">
        <v>5.4112999999999998</v>
      </c>
      <c r="HT27" s="164">
        <v>4.1070000000000002</v>
      </c>
      <c r="HU27" s="164">
        <v>29.5</v>
      </c>
      <c r="HV27" s="164">
        <v>29.21</v>
      </c>
      <c r="HW27" s="164">
        <v>38.4</v>
      </c>
      <c r="HX27" s="164">
        <v>38.6</v>
      </c>
      <c r="HY27" s="164">
        <v>21.021899999999999</v>
      </c>
      <c r="HZ27" s="164">
        <v>-61.84</v>
      </c>
      <c r="IA27" s="164">
        <v>-335.82780000000002</v>
      </c>
      <c r="IB27" s="164">
        <v>65.562399999999997</v>
      </c>
      <c r="IC27" s="164">
        <v>65.218999999999994</v>
      </c>
      <c r="ID27" s="165"/>
      <c r="IE27" s="164">
        <v>6.8</v>
      </c>
      <c r="IF27" s="164">
        <v>-7.3</v>
      </c>
      <c r="IG27" s="164">
        <v>-6.9</v>
      </c>
      <c r="IH27" s="164">
        <v>1.5848</v>
      </c>
      <c r="II27" s="164">
        <v>1.2990999999999999</v>
      </c>
      <c r="IJ27" s="164">
        <v>-290.27679999999998</v>
      </c>
      <c r="IK27" s="164">
        <v>80.179599999999994</v>
      </c>
      <c r="IL27" s="164">
        <v>55.502000000000002</v>
      </c>
      <c r="IM27" s="164">
        <v>29.592700000000001</v>
      </c>
      <c r="IN27" s="164">
        <v>-49.396900000000002</v>
      </c>
      <c r="IO27" s="164">
        <v>-26.3081</v>
      </c>
      <c r="IP27" s="164">
        <v>18.8626</v>
      </c>
      <c r="IQ27" s="164">
        <v>-137.87389999999999</v>
      </c>
      <c r="IR27" s="164">
        <v>0</v>
      </c>
      <c r="IS27" s="164">
        <v>-22.378699999999998</v>
      </c>
      <c r="IT27" s="164">
        <v>167.53110000000001</v>
      </c>
      <c r="IU27" s="164">
        <v>167.09309999999999</v>
      </c>
      <c r="IV27" s="164">
        <v>141.4701</v>
      </c>
      <c r="IW27" s="164">
        <v>-46.742899999999999</v>
      </c>
      <c r="IX27" s="164">
        <v>-22.689299999999999</v>
      </c>
      <c r="IY27" s="164">
        <v>-64.707400000000007</v>
      </c>
      <c r="IZ27" s="164">
        <v>66.503799999999998</v>
      </c>
      <c r="JA27" s="164">
        <v>-8.7521000000000004</v>
      </c>
      <c r="JB27" s="165"/>
      <c r="JC27" s="164">
        <v>27.04</v>
      </c>
      <c r="JD27" s="164">
        <v>1.92</v>
      </c>
      <c r="JE27" s="165"/>
      <c r="JF27" s="164">
        <v>-26.96</v>
      </c>
      <c r="JG27" s="164">
        <v>6.16</v>
      </c>
      <c r="JH27" s="165"/>
      <c r="JI27" s="164">
        <v>-7.0602999999999998</v>
      </c>
      <c r="JJ27" s="164">
        <v>-21.6785</v>
      </c>
      <c r="JK27" s="164">
        <v>-26.1036</v>
      </c>
      <c r="JL27" s="164">
        <v>26</v>
      </c>
      <c r="JM27" s="164">
        <v>54.863</v>
      </c>
      <c r="JN27" s="164">
        <v>54.119</v>
      </c>
      <c r="JO27" s="164">
        <v>11.0985</v>
      </c>
      <c r="JP27" s="164">
        <v>13.143599999999999</v>
      </c>
      <c r="JQ27" s="164">
        <v>53.473999999999997</v>
      </c>
      <c r="JR27" s="164">
        <v>53.423499999999997</v>
      </c>
      <c r="JS27" s="164">
        <v>53.321100000000001</v>
      </c>
      <c r="JT27" s="165"/>
      <c r="JU27" s="164">
        <v>-7.4</v>
      </c>
      <c r="JV27" s="164">
        <v>17.634899999999998</v>
      </c>
      <c r="JW27" s="164">
        <v>6.79</v>
      </c>
      <c r="JX27" s="165"/>
      <c r="JY27" s="164">
        <v>-49.675800000000002</v>
      </c>
      <c r="JZ27" s="164">
        <v>79.575900000000004</v>
      </c>
      <c r="KA27" s="164">
        <v>60.694099999999999</v>
      </c>
      <c r="KB27" s="164">
        <v>-48.3414</v>
      </c>
      <c r="KC27" s="164">
        <v>-78.352599999999995</v>
      </c>
      <c r="KD27" s="164">
        <v>49.271599999999999</v>
      </c>
      <c r="KE27" s="164">
        <v>28.028199999999998</v>
      </c>
      <c r="KF27" s="164">
        <v>-7.8</v>
      </c>
      <c r="KG27" s="164">
        <v>7.7</v>
      </c>
      <c r="KH27" s="164">
        <v>-277.48869999999999</v>
      </c>
      <c r="KI27" s="164">
        <v>477.93279999999999</v>
      </c>
    </row>
    <row r="28" spans="1:295" ht="18" customHeight="1" x14ac:dyDescent="0.3">
      <c r="A28" s="161" t="s">
        <v>80</v>
      </c>
      <c r="B28" s="161" t="s">
        <v>793</v>
      </c>
      <c r="C28" s="164">
        <v>0</v>
      </c>
      <c r="D28" s="164">
        <v>15.5501</v>
      </c>
      <c r="E28" s="164">
        <v>-23.2685</v>
      </c>
      <c r="F28" s="164">
        <v>-34.045400000000001</v>
      </c>
      <c r="G28" s="164">
        <v>24.326000000000001</v>
      </c>
      <c r="H28" s="165"/>
      <c r="I28" s="164">
        <v>54.634099999999997</v>
      </c>
      <c r="J28" s="164">
        <v>-98.343900000000005</v>
      </c>
      <c r="K28" s="164">
        <v>67.2029</v>
      </c>
      <c r="L28" s="164">
        <v>34.277000000000001</v>
      </c>
      <c r="M28" s="164">
        <v>33.6586</v>
      </c>
      <c r="N28" s="164">
        <v>-22.2</v>
      </c>
      <c r="O28" s="164">
        <v>-62.604999999999997</v>
      </c>
      <c r="P28" s="164">
        <v>57.2</v>
      </c>
      <c r="Q28" s="164">
        <v>17.388000000000002</v>
      </c>
      <c r="R28" s="164">
        <v>-57.2</v>
      </c>
      <c r="S28" s="164">
        <v>13.235799999999999</v>
      </c>
      <c r="T28" s="164">
        <v>54.758000000000003</v>
      </c>
      <c r="U28" s="164">
        <v>15.1145</v>
      </c>
      <c r="V28" s="164">
        <v>15.3605</v>
      </c>
      <c r="W28" s="164">
        <v>25.168700000000001</v>
      </c>
      <c r="X28" s="164">
        <v>16.430900000000001</v>
      </c>
      <c r="Y28" s="164">
        <v>5.8800999999999997</v>
      </c>
      <c r="Z28" s="164">
        <v>7.8155000000000001</v>
      </c>
      <c r="AA28" s="165"/>
      <c r="AB28" s="165"/>
      <c r="AC28" s="164">
        <v>-85.92</v>
      </c>
      <c r="AD28" s="164">
        <v>-85.73</v>
      </c>
      <c r="AE28" s="165"/>
      <c r="AF28" s="164">
        <v>22.2</v>
      </c>
      <c r="AG28" s="164">
        <v>61.6</v>
      </c>
      <c r="AH28" s="164">
        <v>8.9849999999999994</v>
      </c>
      <c r="AI28" s="164">
        <v>0.17199999999999999</v>
      </c>
      <c r="AJ28" s="165">
        <v>0</v>
      </c>
      <c r="AK28" s="164">
        <v>-76.02</v>
      </c>
      <c r="AL28" s="164">
        <v>-64.06</v>
      </c>
      <c r="AM28" s="164">
        <v>76.86</v>
      </c>
      <c r="AN28" s="164">
        <v>77.06</v>
      </c>
      <c r="AO28" s="164">
        <v>15.3018</v>
      </c>
      <c r="AP28" s="164">
        <v>4.1651999999999996</v>
      </c>
      <c r="AQ28" s="164">
        <v>73.924300000000002</v>
      </c>
      <c r="AR28" s="164">
        <v>75.580200000000005</v>
      </c>
      <c r="AS28" s="164">
        <v>53.780500000000004</v>
      </c>
      <c r="AT28" s="164">
        <v>-88.724599999999995</v>
      </c>
      <c r="AU28" s="165">
        <v>0</v>
      </c>
      <c r="AV28" s="164">
        <v>27.824100000000001</v>
      </c>
      <c r="AW28" s="164">
        <v>29.305299999999999</v>
      </c>
      <c r="AX28" s="164">
        <v>79.262200000000007</v>
      </c>
      <c r="AY28" s="164">
        <v>82.411199999999994</v>
      </c>
      <c r="AZ28" s="164">
        <v>-8.6197999999999997</v>
      </c>
      <c r="BA28" s="164">
        <v>-16.194299999999998</v>
      </c>
      <c r="BB28" s="164">
        <v>-441.33980000000003</v>
      </c>
      <c r="BC28" s="164">
        <v>-12.973800000000001</v>
      </c>
      <c r="BD28" s="164">
        <v>-14.2</v>
      </c>
      <c r="BE28" s="164">
        <v>-14.1</v>
      </c>
      <c r="BF28" s="164">
        <v>93.412099999999995</v>
      </c>
      <c r="BG28" s="165"/>
      <c r="BH28" s="164">
        <v>-7.7823000000000002</v>
      </c>
      <c r="BI28" s="165"/>
      <c r="BJ28" s="164">
        <v>-38.9255</v>
      </c>
      <c r="BK28" s="164">
        <v>10.157500000000001</v>
      </c>
      <c r="BL28" s="165"/>
      <c r="BM28" s="164">
        <v>9.4710999999999999</v>
      </c>
      <c r="BN28" s="164">
        <v>482.61959999999999</v>
      </c>
      <c r="BO28" s="164">
        <v>76.906599999999997</v>
      </c>
      <c r="BP28" s="164">
        <v>76.723500000000001</v>
      </c>
      <c r="BQ28" s="164">
        <v>-201.8092</v>
      </c>
      <c r="BR28" s="164">
        <v>570.68600000000004</v>
      </c>
      <c r="BS28" s="165"/>
      <c r="BT28" s="164">
        <v>-38.002899999999997</v>
      </c>
      <c r="BU28" s="164">
        <v>39.545400000000001</v>
      </c>
      <c r="BV28" s="164">
        <v>107.1006</v>
      </c>
      <c r="BW28" s="164">
        <v>31.76</v>
      </c>
      <c r="BX28" s="164">
        <v>31.56</v>
      </c>
      <c r="BY28" s="164">
        <v>68.98</v>
      </c>
      <c r="BZ28" s="164">
        <v>87.43</v>
      </c>
      <c r="CA28" s="164">
        <v>-104.7503</v>
      </c>
      <c r="CB28" s="164">
        <v>-105.2861</v>
      </c>
      <c r="CC28" s="164">
        <v>172.69130000000001</v>
      </c>
      <c r="CD28" s="164">
        <v>174.82040000000001</v>
      </c>
      <c r="CE28" s="165"/>
      <c r="CF28" s="164">
        <v>-68.107200000000006</v>
      </c>
      <c r="CG28" s="164">
        <v>-68.180000000000007</v>
      </c>
      <c r="CH28" s="164">
        <v>2.9874000000000001</v>
      </c>
      <c r="CI28" s="164">
        <v>-87.067899999999995</v>
      </c>
      <c r="CJ28" s="165"/>
      <c r="CK28" s="165"/>
      <c r="CL28" s="164">
        <v>97.5</v>
      </c>
      <c r="CM28" s="164">
        <v>174.4</v>
      </c>
      <c r="CN28" s="164">
        <v>-16.59</v>
      </c>
      <c r="CO28" s="164">
        <v>65.261499999999998</v>
      </c>
      <c r="CP28" s="164">
        <v>63.509700000000002</v>
      </c>
      <c r="CQ28" s="164">
        <v>63.725499999999997</v>
      </c>
      <c r="CR28" s="164">
        <v>-2.3109999999999999</v>
      </c>
      <c r="CS28" s="164">
        <v>-2.1059999999999999</v>
      </c>
      <c r="CT28" s="164">
        <v>-13.0288</v>
      </c>
      <c r="CU28" s="164">
        <v>-41.761800000000001</v>
      </c>
      <c r="CV28" s="164">
        <v>-8.6127000000000002</v>
      </c>
      <c r="CW28" s="164">
        <v>13.2897</v>
      </c>
      <c r="CX28" s="164">
        <v>89.41</v>
      </c>
      <c r="CY28" s="164">
        <v>70.569999999999993</v>
      </c>
      <c r="CZ28" s="164">
        <v>55.319800000000001</v>
      </c>
      <c r="DA28" s="164">
        <v>52.299500000000002</v>
      </c>
      <c r="DB28" s="164">
        <v>36.622300000000003</v>
      </c>
      <c r="DC28" s="165"/>
      <c r="DD28" s="164">
        <v>86.945800000000006</v>
      </c>
      <c r="DE28" s="164">
        <v>86.784899999999993</v>
      </c>
      <c r="DF28" s="164">
        <v>-169.26480000000001</v>
      </c>
      <c r="DG28" s="165"/>
      <c r="DH28" s="164">
        <v>-20.2637</v>
      </c>
      <c r="DI28" s="164">
        <v>-87.4</v>
      </c>
      <c r="DJ28" s="164">
        <v>-86.9</v>
      </c>
      <c r="DK28" s="164">
        <v>30.671099999999999</v>
      </c>
      <c r="DL28" s="164">
        <v>66.220100000000002</v>
      </c>
      <c r="DM28" s="164">
        <v>74.688400000000001</v>
      </c>
      <c r="DN28" s="164">
        <v>93.768299999999996</v>
      </c>
      <c r="DO28" s="164">
        <v>66.25</v>
      </c>
      <c r="DP28" s="164">
        <v>-11.71</v>
      </c>
      <c r="DQ28" s="164">
        <v>70.834999999999994</v>
      </c>
      <c r="DR28" s="164">
        <v>167.8845</v>
      </c>
      <c r="DS28" s="164">
        <v>-27.8</v>
      </c>
      <c r="DT28" s="164">
        <v>-28.33</v>
      </c>
      <c r="DU28" s="164">
        <v>114.21</v>
      </c>
      <c r="DV28" s="164">
        <v>70.489999999999995</v>
      </c>
      <c r="DW28" s="164">
        <v>167.29089999999999</v>
      </c>
      <c r="DX28" s="164">
        <v>164.2</v>
      </c>
      <c r="DY28" s="164">
        <v>-71.998900000000006</v>
      </c>
      <c r="DZ28" s="164">
        <v>-70.427300000000002</v>
      </c>
      <c r="EA28" s="164">
        <v>244.02109999999999</v>
      </c>
      <c r="EB28" s="164">
        <v>194.791</v>
      </c>
      <c r="EC28" s="164">
        <v>187.24780000000001</v>
      </c>
      <c r="ED28" s="164">
        <v>191.56</v>
      </c>
      <c r="EE28" s="164">
        <v>61.804900000000004</v>
      </c>
      <c r="EF28" s="164">
        <v>34.887799999999999</v>
      </c>
      <c r="EG28" s="164">
        <v>-34.590000000000003</v>
      </c>
      <c r="EH28" s="164">
        <v>213.52799999999999</v>
      </c>
      <c r="EI28" s="164">
        <v>-37.068399999999997</v>
      </c>
      <c r="EJ28" s="165"/>
      <c r="EK28" s="164">
        <v>-30.230399999999999</v>
      </c>
      <c r="EL28" s="164">
        <v>-26.8294</v>
      </c>
      <c r="EM28" s="164">
        <v>32.304200000000002</v>
      </c>
      <c r="EN28" s="164">
        <v>9.3842999999999996</v>
      </c>
      <c r="EO28" s="164">
        <v>8.2467000000000006</v>
      </c>
      <c r="EP28" s="164">
        <v>50.735999999999997</v>
      </c>
      <c r="EQ28" s="164">
        <v>-74.457300000000004</v>
      </c>
      <c r="ER28" s="164">
        <v>-75.538499999999999</v>
      </c>
      <c r="ES28" s="164">
        <v>5.1943000000000001</v>
      </c>
      <c r="ET28" s="164">
        <v>0</v>
      </c>
      <c r="EU28" s="164">
        <v>-20.59</v>
      </c>
      <c r="EV28" s="164">
        <v>1</v>
      </c>
      <c r="EW28" s="164">
        <v>17.130299999999998</v>
      </c>
      <c r="EX28" s="164">
        <v>-51.880200000000002</v>
      </c>
      <c r="EY28" s="164">
        <v>-38.372199999999999</v>
      </c>
      <c r="EZ28" s="164">
        <v>-37.320099999999996</v>
      </c>
      <c r="FA28" s="164">
        <v>11.9772</v>
      </c>
      <c r="FB28" s="164">
        <v>-33.459800000000001</v>
      </c>
      <c r="FC28" s="164">
        <v>6.5862999999999996</v>
      </c>
      <c r="FD28" s="164">
        <v>21.2758</v>
      </c>
      <c r="FE28" s="164">
        <v>20.9483</v>
      </c>
      <c r="FF28" s="165"/>
      <c r="FG28" s="164">
        <v>37.8979</v>
      </c>
      <c r="FH28" s="164">
        <v>38.351300000000002</v>
      </c>
      <c r="FI28" s="164">
        <v>37.166400000000003</v>
      </c>
      <c r="FJ28" s="164">
        <v>107.67440000000001</v>
      </c>
      <c r="FK28" s="164">
        <v>105.1626</v>
      </c>
      <c r="FL28" s="164">
        <v>-128.43899999999999</v>
      </c>
      <c r="FM28" s="164">
        <v>74.841399999999993</v>
      </c>
      <c r="FN28" s="164">
        <v>74.799499999999995</v>
      </c>
      <c r="FO28" s="164">
        <v>-94.562100000000001</v>
      </c>
      <c r="FP28" s="164">
        <v>-83.0762</v>
      </c>
      <c r="FQ28" s="164">
        <v>-42.164299999999997</v>
      </c>
      <c r="FR28" s="164">
        <v>-37.33</v>
      </c>
      <c r="FS28" s="164">
        <v>17.781600000000001</v>
      </c>
      <c r="FT28" s="164">
        <v>0.86819999999999997</v>
      </c>
      <c r="FU28" s="164">
        <v>-11.33</v>
      </c>
      <c r="FV28" s="164">
        <v>17.59</v>
      </c>
      <c r="FW28" s="164">
        <v>-43.145699999999998</v>
      </c>
      <c r="FX28" s="165"/>
      <c r="FY28" s="165"/>
      <c r="FZ28" s="164">
        <v>2.2189999999999999</v>
      </c>
      <c r="GA28" s="165"/>
      <c r="GB28" s="164">
        <v>26.65</v>
      </c>
      <c r="GC28" s="164">
        <v>83.566500000000005</v>
      </c>
      <c r="GD28" s="164">
        <v>95.323800000000006</v>
      </c>
      <c r="GE28" s="165"/>
      <c r="GF28" s="164">
        <v>80.122200000000007</v>
      </c>
      <c r="GG28" s="164">
        <v>21.8</v>
      </c>
      <c r="GH28" s="164">
        <v>-25.1812</v>
      </c>
      <c r="GI28" s="164">
        <v>7.8594999999999997</v>
      </c>
      <c r="GJ28" s="164">
        <v>8.5729000000000006</v>
      </c>
      <c r="GK28" s="164">
        <v>1.8916999999999999</v>
      </c>
      <c r="GL28" s="165"/>
      <c r="GM28" s="165"/>
      <c r="GN28" s="164">
        <v>-14.870799999999999</v>
      </c>
      <c r="GO28" s="164">
        <v>-40.195099999999996</v>
      </c>
      <c r="GP28" s="164">
        <v>20.725000000000001</v>
      </c>
      <c r="GQ28" s="164">
        <v>42.031399999999998</v>
      </c>
      <c r="GR28" s="164">
        <v>57.879300000000001</v>
      </c>
      <c r="GS28" s="164">
        <v>59.984900000000003</v>
      </c>
      <c r="GT28" s="164">
        <v>-179.6011</v>
      </c>
      <c r="GU28" s="164">
        <v>-32.111499999999999</v>
      </c>
      <c r="GV28" s="164">
        <v>29.234000000000002</v>
      </c>
      <c r="GW28" s="164">
        <v>-52.939799999999998</v>
      </c>
      <c r="GX28" s="164">
        <v>4.5317999999999996</v>
      </c>
      <c r="GY28" s="164">
        <v>11.7606</v>
      </c>
      <c r="GZ28" s="164">
        <v>11.404199999999999</v>
      </c>
      <c r="HA28" s="165"/>
      <c r="HB28" s="164">
        <v>96.270099999999999</v>
      </c>
      <c r="HC28" s="164">
        <v>97.701400000000007</v>
      </c>
      <c r="HD28" s="164">
        <v>277.39999999999998</v>
      </c>
      <c r="HE28" s="164">
        <v>-277.9239</v>
      </c>
      <c r="HF28" s="164">
        <v>-587.65210000000002</v>
      </c>
      <c r="HG28" s="164">
        <v>586.3193</v>
      </c>
      <c r="HH28" s="164">
        <v>319.5797</v>
      </c>
      <c r="HI28" s="164">
        <v>-93.132199999999997</v>
      </c>
      <c r="HJ28" s="164">
        <v>-91.785799999999995</v>
      </c>
      <c r="HK28" s="164">
        <v>-55.315199999999997</v>
      </c>
      <c r="HL28" s="164">
        <v>-45.923999999999999</v>
      </c>
      <c r="HM28" s="164">
        <v>84.272599999999997</v>
      </c>
      <c r="HN28" s="164">
        <v>83.1965</v>
      </c>
      <c r="HO28" s="165"/>
      <c r="HP28" s="165"/>
      <c r="HQ28" s="164">
        <v>5.6167999999999996</v>
      </c>
      <c r="HR28" s="164">
        <v>5.4301000000000004</v>
      </c>
      <c r="HS28" s="164">
        <v>3.9293</v>
      </c>
      <c r="HT28" s="164">
        <v>4.4310999999999998</v>
      </c>
      <c r="HU28" s="164">
        <v>50.85</v>
      </c>
      <c r="HV28" s="164">
        <v>50.53</v>
      </c>
      <c r="HW28" s="164">
        <v>37.5</v>
      </c>
      <c r="HX28" s="164">
        <v>39.700000000000003</v>
      </c>
      <c r="HY28" s="164">
        <v>20.776199999999999</v>
      </c>
      <c r="HZ28" s="164">
        <v>-63.12</v>
      </c>
      <c r="IA28" s="164">
        <v>-316.07510000000002</v>
      </c>
      <c r="IB28" s="164">
        <v>53.715299999999999</v>
      </c>
      <c r="IC28" s="164">
        <v>53.376300000000001</v>
      </c>
      <c r="ID28" s="164">
        <v>11.7</v>
      </c>
      <c r="IE28" s="164">
        <v>10.8</v>
      </c>
      <c r="IF28" s="164">
        <v>-3.7</v>
      </c>
      <c r="IG28" s="164">
        <v>-2.8</v>
      </c>
      <c r="IH28" s="164">
        <v>1.726</v>
      </c>
      <c r="II28" s="164">
        <v>1.3931</v>
      </c>
      <c r="IJ28" s="164">
        <v>-310.83929999999998</v>
      </c>
      <c r="IK28" s="164">
        <v>57.901200000000003</v>
      </c>
      <c r="IL28" s="164">
        <v>97.097999999999999</v>
      </c>
      <c r="IM28" s="164">
        <v>72.139099999999999</v>
      </c>
      <c r="IN28" s="164">
        <v>-34.669899999999998</v>
      </c>
      <c r="IO28" s="164">
        <v>-69.220200000000006</v>
      </c>
      <c r="IP28" s="164">
        <v>59.541699999999999</v>
      </c>
      <c r="IQ28" s="164">
        <v>-98.656599999999997</v>
      </c>
      <c r="IR28" s="164">
        <v>0</v>
      </c>
      <c r="IS28" s="164">
        <v>-61.734000000000002</v>
      </c>
      <c r="IT28" s="164">
        <v>146.4786</v>
      </c>
      <c r="IU28" s="164">
        <v>145.54320000000001</v>
      </c>
      <c r="IV28" s="164">
        <v>100.7796</v>
      </c>
      <c r="IW28" s="164">
        <v>-88.996099999999998</v>
      </c>
      <c r="IX28" s="164">
        <v>3.0821999999999998</v>
      </c>
      <c r="IY28" s="164">
        <v>-83.932699999999997</v>
      </c>
      <c r="IZ28" s="164">
        <v>84.047899999999998</v>
      </c>
      <c r="JA28" s="164">
        <v>-8.3318999999999992</v>
      </c>
      <c r="JB28" s="165"/>
      <c r="JC28" s="164">
        <v>28.56</v>
      </c>
      <c r="JD28" s="164">
        <v>1.758</v>
      </c>
      <c r="JE28" s="165"/>
      <c r="JF28" s="164">
        <v>-28.16</v>
      </c>
      <c r="JG28" s="164">
        <v>6.08</v>
      </c>
      <c r="JH28" s="165"/>
      <c r="JI28" s="164">
        <v>-6.8254000000000001</v>
      </c>
      <c r="JJ28" s="164">
        <v>-21.065100000000001</v>
      </c>
      <c r="JK28" s="164">
        <v>-25.020199999999999</v>
      </c>
      <c r="JL28" s="164">
        <v>25.3</v>
      </c>
      <c r="JM28" s="164">
        <v>51.427999999999997</v>
      </c>
      <c r="JN28" s="164">
        <v>53.497</v>
      </c>
      <c r="JO28" s="164">
        <v>10.8857</v>
      </c>
      <c r="JP28" s="165"/>
      <c r="JQ28" s="164">
        <v>53.412700000000001</v>
      </c>
      <c r="JR28" s="164">
        <v>52.625100000000003</v>
      </c>
      <c r="JS28" s="164">
        <v>54.040100000000002</v>
      </c>
      <c r="JT28" s="165"/>
      <c r="JU28" s="164">
        <v>-11.5</v>
      </c>
      <c r="JV28" s="164">
        <v>15.499499999999999</v>
      </c>
      <c r="JW28" s="164">
        <v>6.96</v>
      </c>
      <c r="JX28" s="165"/>
      <c r="JY28" s="164">
        <v>-44.3626</v>
      </c>
      <c r="JZ28" s="164">
        <v>76.444299999999998</v>
      </c>
      <c r="KA28" s="164">
        <v>56.366399999999999</v>
      </c>
      <c r="KB28" s="164">
        <v>-45.1843</v>
      </c>
      <c r="KC28" s="164">
        <v>-74.869</v>
      </c>
      <c r="KD28" s="164">
        <v>45.726100000000002</v>
      </c>
      <c r="KE28" s="164">
        <v>28.607900000000001</v>
      </c>
      <c r="KF28" s="164">
        <v>-4.7</v>
      </c>
      <c r="KG28" s="164">
        <v>4.8</v>
      </c>
      <c r="KH28" s="164">
        <v>-265.95580000000001</v>
      </c>
      <c r="KI28" s="164">
        <v>467.45389999999998</v>
      </c>
    </row>
    <row r="29" spans="1:295" ht="18" customHeight="1" x14ac:dyDescent="0.3">
      <c r="A29" s="161" t="s">
        <v>80</v>
      </c>
      <c r="B29" s="161" t="s">
        <v>794</v>
      </c>
      <c r="C29" s="164">
        <v>0</v>
      </c>
      <c r="D29" s="164">
        <v>15.4794</v>
      </c>
      <c r="E29" s="164">
        <v>-23.064900000000002</v>
      </c>
      <c r="F29" s="164">
        <v>-33.969900000000003</v>
      </c>
      <c r="G29" s="164">
        <v>23.709599999999998</v>
      </c>
      <c r="H29" s="165"/>
      <c r="I29" s="164">
        <v>56.287199999999999</v>
      </c>
      <c r="J29" s="164">
        <v>-100.7086</v>
      </c>
      <c r="K29" s="164">
        <v>68.758899999999997</v>
      </c>
      <c r="L29" s="164">
        <v>35.9649</v>
      </c>
      <c r="M29" s="164">
        <v>34.89</v>
      </c>
      <c r="N29" s="164">
        <v>-22.2</v>
      </c>
      <c r="O29" s="164">
        <v>-64.930000000000007</v>
      </c>
      <c r="P29" s="164">
        <v>59.4</v>
      </c>
      <c r="Q29" s="164">
        <v>19.044</v>
      </c>
      <c r="R29" s="164">
        <v>-59.4</v>
      </c>
      <c r="S29" s="164">
        <v>13.3866</v>
      </c>
      <c r="T29" s="164">
        <v>56.511400000000002</v>
      </c>
      <c r="U29" s="164">
        <v>15.527900000000001</v>
      </c>
      <c r="V29" s="164">
        <v>15.838900000000001</v>
      </c>
      <c r="W29" s="164">
        <v>25.9544</v>
      </c>
      <c r="X29" s="164">
        <v>16.441800000000001</v>
      </c>
      <c r="Y29" s="164">
        <v>5.8857999999999997</v>
      </c>
      <c r="Z29" s="164">
        <v>7.7184999999999997</v>
      </c>
      <c r="AA29" s="165"/>
      <c r="AB29" s="165"/>
      <c r="AC29" s="164">
        <v>-87.81</v>
      </c>
      <c r="AD29" s="164">
        <v>-87.6</v>
      </c>
      <c r="AE29" s="165"/>
      <c r="AF29" s="164">
        <v>22.2</v>
      </c>
      <c r="AG29" s="164">
        <v>63.8</v>
      </c>
      <c r="AH29" s="164">
        <v>9.0579999999999998</v>
      </c>
      <c r="AI29" s="164">
        <v>0.17699999999999999</v>
      </c>
      <c r="AJ29" s="165">
        <v>0</v>
      </c>
      <c r="AK29" s="164">
        <v>-77.33</v>
      </c>
      <c r="AL29" s="164">
        <v>-63.36</v>
      </c>
      <c r="AM29" s="164">
        <v>78.55</v>
      </c>
      <c r="AN29" s="164">
        <v>79.12</v>
      </c>
      <c r="AO29" s="164">
        <v>15.722099999999999</v>
      </c>
      <c r="AP29" s="164">
        <v>4.4687000000000001</v>
      </c>
      <c r="AQ29" s="164">
        <v>76.563800000000001</v>
      </c>
      <c r="AR29" s="164">
        <v>78.534899999999993</v>
      </c>
      <c r="AS29" s="164">
        <v>55.271799999999999</v>
      </c>
      <c r="AT29" s="164">
        <v>-91.563800000000001</v>
      </c>
      <c r="AU29" s="165">
        <v>0</v>
      </c>
      <c r="AV29" s="164">
        <v>31.1892</v>
      </c>
      <c r="AW29" s="164">
        <v>30.165800000000001</v>
      </c>
      <c r="AX29" s="164">
        <v>81.096699999999998</v>
      </c>
      <c r="AY29" s="164">
        <v>85.195700000000002</v>
      </c>
      <c r="AZ29" s="164">
        <v>-10.9953</v>
      </c>
      <c r="BA29" s="164">
        <v>-9.9873999999999992</v>
      </c>
      <c r="BB29" s="164">
        <v>-469.54090000000002</v>
      </c>
      <c r="BC29" s="164">
        <v>-13.9099</v>
      </c>
      <c r="BD29" s="164">
        <v>-14.7</v>
      </c>
      <c r="BE29" s="164">
        <v>-14.5</v>
      </c>
      <c r="BF29" s="164">
        <v>97.621099999999998</v>
      </c>
      <c r="BG29" s="165"/>
      <c r="BH29" s="164">
        <v>-8.0022000000000002</v>
      </c>
      <c r="BI29" s="165"/>
      <c r="BJ29" s="164">
        <v>-38.924500000000002</v>
      </c>
      <c r="BK29" s="164">
        <v>11.345700000000001</v>
      </c>
      <c r="BL29" s="164">
        <v>0</v>
      </c>
      <c r="BM29" s="164">
        <v>10.588200000000001</v>
      </c>
      <c r="BN29" s="164">
        <v>502.70069999999998</v>
      </c>
      <c r="BO29" s="164">
        <v>84.444699999999997</v>
      </c>
      <c r="BP29" s="164">
        <v>84.505700000000004</v>
      </c>
      <c r="BQ29" s="164">
        <v>-214.09379999999999</v>
      </c>
      <c r="BR29" s="164">
        <v>604.64359999999999</v>
      </c>
      <c r="BS29" s="165"/>
      <c r="BT29" s="164">
        <v>-45.6038</v>
      </c>
      <c r="BU29" s="164">
        <v>46.9544</v>
      </c>
      <c r="BV29" s="164">
        <v>111.18219999999999</v>
      </c>
      <c r="BW29" s="164">
        <v>32.119999999999997</v>
      </c>
      <c r="BX29" s="164">
        <v>32.15</v>
      </c>
      <c r="BY29" s="164">
        <v>71.19</v>
      </c>
      <c r="BZ29" s="164">
        <v>88.32</v>
      </c>
      <c r="CA29" s="164">
        <v>-103.54470000000001</v>
      </c>
      <c r="CB29" s="164">
        <v>-102.473</v>
      </c>
      <c r="CC29" s="164">
        <v>173.77889999999999</v>
      </c>
      <c r="CD29" s="164">
        <v>174.6754</v>
      </c>
      <c r="CE29" s="165"/>
      <c r="CF29" s="164">
        <v>-73.568600000000004</v>
      </c>
      <c r="CG29" s="164">
        <v>-73.401499999999999</v>
      </c>
      <c r="CH29" s="164">
        <v>4.3813000000000004</v>
      </c>
      <c r="CI29" s="164">
        <v>-88.8155</v>
      </c>
      <c r="CJ29" s="165"/>
      <c r="CK29" s="165"/>
      <c r="CL29" s="164">
        <v>101</v>
      </c>
      <c r="CM29" s="164">
        <v>178.4</v>
      </c>
      <c r="CN29" s="164">
        <v>-17.12</v>
      </c>
      <c r="CO29" s="164">
        <v>64.240099999999998</v>
      </c>
      <c r="CP29" s="164">
        <v>64.367400000000004</v>
      </c>
      <c r="CQ29" s="164">
        <v>64.086500000000001</v>
      </c>
      <c r="CR29" s="164">
        <v>0.81950000000000001</v>
      </c>
      <c r="CS29" s="164">
        <v>1.0919000000000001</v>
      </c>
      <c r="CT29" s="164">
        <v>-11.377599999999999</v>
      </c>
      <c r="CU29" s="164">
        <v>-46.652000000000001</v>
      </c>
      <c r="CV29" s="164">
        <v>-7.2854000000000001</v>
      </c>
      <c r="CW29" s="164">
        <v>13.939500000000001</v>
      </c>
      <c r="CX29" s="164">
        <v>90.44</v>
      </c>
      <c r="CY29" s="164">
        <v>71.959999999999994</v>
      </c>
      <c r="CZ29" s="164">
        <v>56.726100000000002</v>
      </c>
      <c r="DA29" s="164">
        <v>54.057299999999998</v>
      </c>
      <c r="DB29" s="164">
        <v>37.820999999999998</v>
      </c>
      <c r="DC29" s="165"/>
      <c r="DD29" s="164">
        <v>89.458799999999997</v>
      </c>
      <c r="DE29" s="164">
        <v>88.736400000000003</v>
      </c>
      <c r="DF29" s="164">
        <v>-167.0301</v>
      </c>
      <c r="DG29" s="165"/>
      <c r="DH29" s="164">
        <v>-20.705500000000001</v>
      </c>
      <c r="DI29" s="164">
        <v>-91.2</v>
      </c>
      <c r="DJ29" s="164">
        <v>-90.8</v>
      </c>
      <c r="DK29" s="164">
        <v>31.346699999999998</v>
      </c>
      <c r="DL29" s="164">
        <v>69.735699999999994</v>
      </c>
      <c r="DM29" s="164">
        <v>75.158100000000005</v>
      </c>
      <c r="DN29" s="164">
        <v>98.455799999999996</v>
      </c>
      <c r="DO29" s="164">
        <v>69.069999999999993</v>
      </c>
      <c r="DP29" s="164">
        <v>-11.27</v>
      </c>
      <c r="DQ29" s="164">
        <v>73.066999999999993</v>
      </c>
      <c r="DR29" s="164">
        <v>165.65440000000001</v>
      </c>
      <c r="DS29" s="164">
        <v>-27.87</v>
      </c>
      <c r="DT29" s="164">
        <v>-28.01</v>
      </c>
      <c r="DU29" s="164">
        <v>118.47</v>
      </c>
      <c r="DV29" s="164">
        <v>71.23</v>
      </c>
      <c r="DW29" s="164">
        <v>164.50909999999999</v>
      </c>
      <c r="DX29" s="164">
        <v>162.18180000000001</v>
      </c>
      <c r="DY29" s="164">
        <v>-71.843800000000002</v>
      </c>
      <c r="DZ29" s="164">
        <v>-70.236400000000003</v>
      </c>
      <c r="EA29" s="164">
        <v>249.48740000000001</v>
      </c>
      <c r="EB29" s="164">
        <v>196.96860000000001</v>
      </c>
      <c r="EC29" s="164">
        <v>189.3674</v>
      </c>
      <c r="ED29" s="164">
        <v>192.46700000000001</v>
      </c>
      <c r="EE29" s="164">
        <v>77.190799999999996</v>
      </c>
      <c r="EF29" s="164">
        <v>48.541200000000003</v>
      </c>
      <c r="EG29" s="164">
        <v>-35.17</v>
      </c>
      <c r="EH29" s="164">
        <v>224.9298</v>
      </c>
      <c r="EI29" s="164">
        <v>-92.793800000000005</v>
      </c>
      <c r="EJ29" s="165"/>
      <c r="EK29" s="164">
        <v>-28.644300000000001</v>
      </c>
      <c r="EL29" s="164">
        <v>-25.564599999999999</v>
      </c>
      <c r="EM29" s="164">
        <v>19.620999999999999</v>
      </c>
      <c r="EN29" s="164">
        <v>-24.1067</v>
      </c>
      <c r="EO29" s="164">
        <v>-22.1799</v>
      </c>
      <c r="EP29" s="164">
        <v>175.16399999999999</v>
      </c>
      <c r="EQ29" s="164">
        <v>-80.561099999999996</v>
      </c>
      <c r="ER29" s="164">
        <v>-81.759100000000004</v>
      </c>
      <c r="ES29" s="164">
        <v>-8.0035000000000007</v>
      </c>
      <c r="ET29" s="164">
        <v>16.96</v>
      </c>
      <c r="EU29" s="164">
        <v>-25.5</v>
      </c>
      <c r="EV29" s="164">
        <v>105</v>
      </c>
      <c r="EW29" s="164">
        <v>17.752700000000001</v>
      </c>
      <c r="EX29" s="164">
        <v>-118.3511</v>
      </c>
      <c r="EY29" s="164">
        <v>-37.251199999999997</v>
      </c>
      <c r="EZ29" s="164">
        <v>-36.3782</v>
      </c>
      <c r="FA29" s="164">
        <v>10.311299999999999</v>
      </c>
      <c r="FB29" s="164">
        <v>-47.823300000000003</v>
      </c>
      <c r="FC29" s="164">
        <v>24.117999999999999</v>
      </c>
      <c r="FD29" s="164">
        <v>20.841899999999999</v>
      </c>
      <c r="FE29" s="164">
        <v>20.875900000000001</v>
      </c>
      <c r="FF29" s="165"/>
      <c r="FG29" s="164">
        <v>38.889899999999997</v>
      </c>
      <c r="FH29" s="164">
        <v>38.340699999999998</v>
      </c>
      <c r="FI29" s="164">
        <v>37.771799999999999</v>
      </c>
      <c r="FJ29" s="164">
        <v>105.6649</v>
      </c>
      <c r="FK29" s="164">
        <v>103.488</v>
      </c>
      <c r="FL29" s="164">
        <v>-129.44370000000001</v>
      </c>
      <c r="FM29" s="164">
        <v>73.887</v>
      </c>
      <c r="FN29" s="164">
        <v>73.524100000000004</v>
      </c>
      <c r="FO29" s="164">
        <v>-93.4756</v>
      </c>
      <c r="FP29" s="164">
        <v>-82.512500000000003</v>
      </c>
      <c r="FQ29" s="164">
        <v>-42.442700000000002</v>
      </c>
      <c r="FR29" s="164">
        <v>-37.619999999999997</v>
      </c>
      <c r="FS29" s="164">
        <v>17.9696</v>
      </c>
      <c r="FT29" s="164">
        <v>0.88649999999999995</v>
      </c>
      <c r="FU29" s="164">
        <v>-11.46</v>
      </c>
      <c r="FV29" s="164">
        <v>17.79</v>
      </c>
      <c r="FW29" s="164">
        <v>-43.756700000000002</v>
      </c>
      <c r="FX29" s="165"/>
      <c r="FY29" s="165"/>
      <c r="FZ29" s="164">
        <v>2.2360000000000002</v>
      </c>
      <c r="GA29" s="165"/>
      <c r="GB29" s="164">
        <v>26.63</v>
      </c>
      <c r="GC29" s="164">
        <v>84.5535</v>
      </c>
      <c r="GD29" s="164">
        <v>93.987300000000005</v>
      </c>
      <c r="GE29" s="164">
        <v>15.59</v>
      </c>
      <c r="GF29" s="164">
        <v>80.692099999999996</v>
      </c>
      <c r="GG29" s="164">
        <v>21</v>
      </c>
      <c r="GH29" s="164">
        <v>-26.176400000000001</v>
      </c>
      <c r="GI29" s="164">
        <v>6.8452000000000002</v>
      </c>
      <c r="GJ29" s="164">
        <v>7.6397000000000004</v>
      </c>
      <c r="GK29" s="164">
        <v>1.9341999999999999</v>
      </c>
      <c r="GL29" s="165"/>
      <c r="GM29" s="165"/>
      <c r="GN29" s="164">
        <v>-14.5799</v>
      </c>
      <c r="GO29" s="164">
        <v>-41.894500000000001</v>
      </c>
      <c r="GP29" s="164">
        <v>21.451699999999999</v>
      </c>
      <c r="GQ29" s="164">
        <v>44.027000000000001</v>
      </c>
      <c r="GR29" s="165"/>
      <c r="GS29" s="165"/>
      <c r="GT29" s="164">
        <v>-179.352</v>
      </c>
      <c r="GU29" s="164">
        <v>-32.316200000000002</v>
      </c>
      <c r="GV29" s="164">
        <v>31.197500000000002</v>
      </c>
      <c r="GW29" s="164">
        <v>-55.843699999999998</v>
      </c>
      <c r="GX29" s="164">
        <v>4.5145</v>
      </c>
      <c r="GY29" s="164">
        <v>12.248900000000001</v>
      </c>
      <c r="GZ29" s="164">
        <v>11.8893</v>
      </c>
      <c r="HA29" s="164">
        <v>6</v>
      </c>
      <c r="HB29" s="164">
        <v>78.742400000000004</v>
      </c>
      <c r="HC29" s="164">
        <v>79.407700000000006</v>
      </c>
      <c r="HD29" s="164">
        <v>280.39999999999998</v>
      </c>
      <c r="HE29" s="164">
        <v>-280.4769</v>
      </c>
      <c r="HF29" s="164">
        <v>-556.18039999999996</v>
      </c>
      <c r="HG29" s="164">
        <v>561.27800000000002</v>
      </c>
      <c r="HH29" s="164">
        <v>256.73289999999997</v>
      </c>
      <c r="HI29" s="164">
        <v>-77.148099999999999</v>
      </c>
      <c r="HJ29" s="164">
        <v>-76.989400000000003</v>
      </c>
      <c r="HK29" s="164">
        <v>-58.2791</v>
      </c>
      <c r="HL29" s="164">
        <v>-49.398400000000002</v>
      </c>
      <c r="HM29" s="164">
        <v>81.793899999999994</v>
      </c>
      <c r="HN29" s="164">
        <v>82.621700000000004</v>
      </c>
      <c r="HO29" s="165"/>
      <c r="HP29" s="165"/>
      <c r="HQ29" s="164">
        <v>6.298</v>
      </c>
      <c r="HR29" s="164">
        <v>5.5618999999999996</v>
      </c>
      <c r="HS29" s="164">
        <v>2.8180000000000001</v>
      </c>
      <c r="HT29" s="164">
        <v>2.9279999999999999</v>
      </c>
      <c r="HU29" s="164">
        <v>27.75</v>
      </c>
      <c r="HV29" s="164">
        <v>28.21</v>
      </c>
      <c r="HW29" s="164">
        <v>36.4</v>
      </c>
      <c r="HX29" s="164">
        <v>37.1</v>
      </c>
      <c r="HY29" s="164">
        <v>21.021899999999999</v>
      </c>
      <c r="HZ29" s="164">
        <v>-64.8</v>
      </c>
      <c r="IA29" s="164">
        <v>-314.39350000000002</v>
      </c>
      <c r="IB29" s="164">
        <v>53.347999999999999</v>
      </c>
      <c r="IC29" s="164">
        <v>52.328400000000002</v>
      </c>
      <c r="ID29" s="164">
        <v>12.2</v>
      </c>
      <c r="IE29" s="164">
        <v>11.9</v>
      </c>
      <c r="IF29" s="164">
        <v>-2.8</v>
      </c>
      <c r="IG29" s="164">
        <v>-2.8</v>
      </c>
      <c r="IH29" s="165"/>
      <c r="II29" s="165"/>
      <c r="IJ29" s="164">
        <v>-251.87370000000001</v>
      </c>
      <c r="IK29" s="164">
        <v>109.2972</v>
      </c>
      <c r="IL29" s="164">
        <v>39.927599999999998</v>
      </c>
      <c r="IM29" s="164">
        <v>25.797799999999999</v>
      </c>
      <c r="IN29" s="164">
        <v>-26.1921</v>
      </c>
      <c r="IO29" s="164">
        <v>-23.2987</v>
      </c>
      <c r="IP29" s="164">
        <v>12.7454</v>
      </c>
      <c r="IQ29" s="164">
        <v>-126.05329999999999</v>
      </c>
      <c r="IR29" s="164">
        <v>27.9529</v>
      </c>
      <c r="IS29" s="164">
        <v>-14.403</v>
      </c>
      <c r="IT29" s="164">
        <v>169.10310000000001</v>
      </c>
      <c r="IU29" s="164">
        <v>167.20099999999999</v>
      </c>
      <c r="IV29" s="164">
        <v>130.53639999999999</v>
      </c>
      <c r="IW29" s="164">
        <v>-38.619999999999997</v>
      </c>
      <c r="IX29" s="164">
        <v>-28.805599999999998</v>
      </c>
      <c r="IY29" s="164">
        <v>-64.601100000000002</v>
      </c>
      <c r="IZ29" s="164">
        <v>64.348100000000002</v>
      </c>
      <c r="JA29" s="164">
        <v>-8.8317999999999994</v>
      </c>
      <c r="JB29" s="165"/>
      <c r="JC29" s="164">
        <v>28.24</v>
      </c>
      <c r="JD29" s="164">
        <v>1.7869999999999999</v>
      </c>
      <c r="JE29" s="165"/>
      <c r="JF29" s="164">
        <v>-28</v>
      </c>
      <c r="JG29" s="164">
        <v>6.4</v>
      </c>
      <c r="JH29" s="165"/>
      <c r="JI29" s="164">
        <v>-6.5598999999999998</v>
      </c>
      <c r="JJ29" s="164">
        <v>-18.135300000000001</v>
      </c>
      <c r="JK29" s="164">
        <v>-25.517700000000001</v>
      </c>
      <c r="JL29" s="164">
        <v>21.6</v>
      </c>
      <c r="JM29" s="164">
        <v>50.518999999999998</v>
      </c>
      <c r="JN29" s="164">
        <v>50.091000000000001</v>
      </c>
      <c r="JO29" s="164">
        <v>10.9252</v>
      </c>
      <c r="JP29" s="165"/>
      <c r="JQ29" s="164">
        <v>54.685899999999997</v>
      </c>
      <c r="JR29" s="164">
        <v>53.957500000000003</v>
      </c>
      <c r="JS29" s="164">
        <v>53.926600000000001</v>
      </c>
      <c r="JT29" s="165"/>
      <c r="JU29" s="164">
        <v>-10.3</v>
      </c>
      <c r="JV29" s="164">
        <v>14.799300000000001</v>
      </c>
      <c r="JW29" s="164">
        <v>7.28</v>
      </c>
      <c r="JX29" s="165"/>
      <c r="JY29" s="164">
        <v>-50.030999999999999</v>
      </c>
      <c r="JZ29" s="164">
        <v>79.038499999999999</v>
      </c>
      <c r="KA29" s="164">
        <v>59.609699999999997</v>
      </c>
      <c r="KB29" s="164">
        <v>-50.0229</v>
      </c>
      <c r="KC29" s="164">
        <v>-78.039599999999993</v>
      </c>
      <c r="KD29" s="164">
        <v>48.842399999999998</v>
      </c>
      <c r="KE29" s="164">
        <v>28.145</v>
      </c>
      <c r="KF29" s="164">
        <v>-5.6</v>
      </c>
      <c r="KG29" s="164">
        <v>5</v>
      </c>
      <c r="KH29" s="164">
        <v>-295.2921</v>
      </c>
      <c r="KI29" s="164">
        <v>499.81689999999998</v>
      </c>
    </row>
    <row r="30" spans="1:295" ht="18" customHeight="1" x14ac:dyDescent="0.3">
      <c r="A30" s="161" t="s">
        <v>80</v>
      </c>
      <c r="B30" s="161" t="s">
        <v>795</v>
      </c>
      <c r="C30" s="164">
        <v>0</v>
      </c>
      <c r="D30" s="164">
        <v>15.8514</v>
      </c>
      <c r="E30" s="164">
        <v>-23.3474</v>
      </c>
      <c r="F30" s="164">
        <v>-33.389299999999999</v>
      </c>
      <c r="G30" s="164">
        <v>25.0228</v>
      </c>
      <c r="H30" s="165"/>
      <c r="I30" s="164">
        <v>57.479799999999997</v>
      </c>
      <c r="J30" s="164">
        <v>-103.37569999999999</v>
      </c>
      <c r="K30" s="165"/>
      <c r="L30" s="164">
        <v>36.288899999999998</v>
      </c>
      <c r="M30" s="164">
        <v>35.909799999999997</v>
      </c>
      <c r="N30" s="164">
        <v>-24.42</v>
      </c>
      <c r="O30" s="164">
        <v>-66.409000000000006</v>
      </c>
      <c r="P30" s="164">
        <v>61.6</v>
      </c>
      <c r="Q30" s="164">
        <v>19.044</v>
      </c>
      <c r="R30" s="164">
        <v>-59.4</v>
      </c>
      <c r="S30" s="164">
        <v>13.223699999999999</v>
      </c>
      <c r="T30" s="164">
        <v>59.159199999999998</v>
      </c>
      <c r="U30" s="164">
        <v>15.879099999999999</v>
      </c>
      <c r="V30" s="164">
        <v>16.385000000000002</v>
      </c>
      <c r="W30" s="164">
        <v>26.7575</v>
      </c>
      <c r="X30" s="164">
        <v>18.1294</v>
      </c>
      <c r="Y30" s="164">
        <v>5.4744999999999999</v>
      </c>
      <c r="Z30" s="164">
        <v>7.0795000000000003</v>
      </c>
      <c r="AA30" s="165"/>
      <c r="AB30" s="165"/>
      <c r="AC30" s="164">
        <v>-88.56</v>
      </c>
      <c r="AD30" s="164">
        <v>-88.77</v>
      </c>
      <c r="AE30" s="165"/>
      <c r="AF30" s="164">
        <v>22.2</v>
      </c>
      <c r="AG30" s="164">
        <v>63.8</v>
      </c>
      <c r="AH30" s="164">
        <v>8.8249999999999993</v>
      </c>
      <c r="AI30" s="164">
        <v>0.16900000000000001</v>
      </c>
      <c r="AJ30" s="165">
        <v>0</v>
      </c>
      <c r="AK30" s="164">
        <v>-79.180000000000007</v>
      </c>
      <c r="AL30" s="164">
        <v>-62.85</v>
      </c>
      <c r="AM30" s="164">
        <v>79.599999999999994</v>
      </c>
      <c r="AN30" s="164">
        <v>80.599999999999994</v>
      </c>
      <c r="AO30" s="164">
        <v>16.761399999999998</v>
      </c>
      <c r="AP30" s="164">
        <v>4.3085000000000004</v>
      </c>
      <c r="AQ30" s="164">
        <v>77.124200000000002</v>
      </c>
      <c r="AR30" s="164">
        <v>79.789199999999994</v>
      </c>
      <c r="AS30" s="164">
        <v>56.822400000000002</v>
      </c>
      <c r="AT30" s="164">
        <v>-91.193399999999997</v>
      </c>
      <c r="AU30" s="165">
        <v>0</v>
      </c>
      <c r="AV30" s="164">
        <v>21.2987</v>
      </c>
      <c r="AW30" s="164">
        <v>25.482199999999999</v>
      </c>
      <c r="AX30" s="164">
        <v>84.521199999999993</v>
      </c>
      <c r="AY30" s="164">
        <v>87.413499999999999</v>
      </c>
      <c r="AZ30" s="164">
        <v>-13.715999999999999</v>
      </c>
      <c r="BA30" s="164">
        <v>-22.584199999999999</v>
      </c>
      <c r="BB30" s="164">
        <v>-484.08109999999999</v>
      </c>
      <c r="BC30" s="164">
        <v>-13.820600000000001</v>
      </c>
      <c r="BD30" s="164">
        <v>-14.1</v>
      </c>
      <c r="BE30" s="164">
        <v>-14.3</v>
      </c>
      <c r="BF30" s="164">
        <v>98.319100000000006</v>
      </c>
      <c r="BG30" s="165"/>
      <c r="BH30" s="164">
        <v>-7.0368000000000004</v>
      </c>
      <c r="BI30" s="165"/>
      <c r="BJ30" s="164">
        <v>-41.509799999999998</v>
      </c>
      <c r="BK30" s="164">
        <v>11.520300000000001</v>
      </c>
      <c r="BL30" s="164">
        <v>0</v>
      </c>
      <c r="BM30" s="164">
        <v>10.9879</v>
      </c>
      <c r="BN30" s="164">
        <v>516.52560000000005</v>
      </c>
      <c r="BO30" s="164">
        <v>85.451800000000006</v>
      </c>
      <c r="BP30" s="164">
        <v>85.024500000000003</v>
      </c>
      <c r="BQ30" s="164">
        <v>-218.7542</v>
      </c>
      <c r="BR30" s="164">
        <v>615.48800000000006</v>
      </c>
      <c r="BS30" s="165"/>
      <c r="BT30" s="164">
        <v>-70.965100000000007</v>
      </c>
      <c r="BU30" s="164">
        <v>72.078900000000004</v>
      </c>
      <c r="BV30" s="164">
        <v>112.3099</v>
      </c>
      <c r="BW30" s="164">
        <v>32.840000000000003</v>
      </c>
      <c r="BX30" s="164">
        <v>33.11</v>
      </c>
      <c r="BY30" s="165"/>
      <c r="BZ30" s="164">
        <v>89.29</v>
      </c>
      <c r="CA30" s="164">
        <v>-100.06180000000001</v>
      </c>
      <c r="CB30" s="164">
        <v>-100.06180000000001</v>
      </c>
      <c r="CC30" s="164">
        <v>171.5788</v>
      </c>
      <c r="CD30" s="164">
        <v>173.637</v>
      </c>
      <c r="CE30" s="165"/>
      <c r="CF30" s="164">
        <v>-82.115399999999994</v>
      </c>
      <c r="CG30" s="164">
        <v>-81.537400000000005</v>
      </c>
      <c r="CH30" s="164">
        <v>1.694</v>
      </c>
      <c r="CI30" s="164">
        <v>-91.8018</v>
      </c>
      <c r="CJ30" s="165"/>
      <c r="CK30" s="165"/>
      <c r="CL30" s="164">
        <v>104.2</v>
      </c>
      <c r="CM30" s="164">
        <v>183.3</v>
      </c>
      <c r="CN30" s="164">
        <v>-17.440000000000001</v>
      </c>
      <c r="CO30" s="164">
        <v>62.990600000000001</v>
      </c>
      <c r="CP30" s="164">
        <v>62.420900000000003</v>
      </c>
      <c r="CQ30" s="164">
        <v>62.574199999999998</v>
      </c>
      <c r="CR30" s="164">
        <v>0.64629999999999999</v>
      </c>
      <c r="CS30" s="164">
        <v>1.1043000000000001</v>
      </c>
      <c r="CT30" s="164">
        <v>-10.658099999999999</v>
      </c>
      <c r="CU30" s="164">
        <v>-50.343400000000003</v>
      </c>
      <c r="CV30" s="164">
        <v>-4.3795000000000002</v>
      </c>
      <c r="CW30" s="164">
        <v>14.143800000000001</v>
      </c>
      <c r="CX30" s="164">
        <v>91.95</v>
      </c>
      <c r="CY30" s="164">
        <v>74.53</v>
      </c>
      <c r="CZ30" s="164">
        <v>59.538600000000002</v>
      </c>
      <c r="DA30" s="164">
        <v>56.4011</v>
      </c>
      <c r="DB30" s="164">
        <v>39.131999999999998</v>
      </c>
      <c r="DC30" s="165"/>
      <c r="DD30" s="164">
        <v>92.665499999999994</v>
      </c>
      <c r="DE30" s="164">
        <v>91.117500000000007</v>
      </c>
      <c r="DF30" s="164">
        <v>-164.23580000000001</v>
      </c>
      <c r="DG30" s="165"/>
      <c r="DH30" s="164">
        <v>-21.436699999999998</v>
      </c>
      <c r="DI30" s="164">
        <v>-93</v>
      </c>
      <c r="DJ30" s="164">
        <v>-93.3</v>
      </c>
      <c r="DK30" s="164">
        <v>31.736799999999999</v>
      </c>
      <c r="DL30" s="164">
        <v>71.493499999999997</v>
      </c>
      <c r="DM30" s="164">
        <v>75.158100000000005</v>
      </c>
      <c r="DN30" s="164">
        <v>101.9714</v>
      </c>
      <c r="DO30" s="164">
        <v>70.58</v>
      </c>
      <c r="DP30" s="164">
        <v>-10.9</v>
      </c>
      <c r="DQ30" s="164">
        <v>72.493499999999997</v>
      </c>
      <c r="DR30" s="164">
        <v>161.14920000000001</v>
      </c>
      <c r="DS30" s="164">
        <v>-29.94</v>
      </c>
      <c r="DT30" s="164">
        <v>-30.32</v>
      </c>
      <c r="DU30" s="164">
        <v>123.42</v>
      </c>
      <c r="DV30" s="164">
        <v>75.16</v>
      </c>
      <c r="DW30" s="164">
        <v>163.49090000000001</v>
      </c>
      <c r="DX30" s="164">
        <v>157.94540000000001</v>
      </c>
      <c r="DY30" s="164">
        <v>-71.102500000000006</v>
      </c>
      <c r="DZ30" s="164">
        <v>-69.172700000000006</v>
      </c>
      <c r="EA30" s="164">
        <v>249.8647</v>
      </c>
      <c r="EB30" s="164">
        <v>198.90639999999999</v>
      </c>
      <c r="EC30" s="164">
        <v>190.99619999999999</v>
      </c>
      <c r="ED30" s="164">
        <v>193.9888</v>
      </c>
      <c r="EE30" s="164">
        <v>70.449600000000004</v>
      </c>
      <c r="EF30" s="164">
        <v>45.545499999999997</v>
      </c>
      <c r="EG30" s="164">
        <v>-33.750999999999998</v>
      </c>
      <c r="EH30" s="164">
        <v>229.07679999999999</v>
      </c>
      <c r="EI30" s="164">
        <v>-85.826099999999997</v>
      </c>
      <c r="EJ30" s="165"/>
      <c r="EK30" s="164">
        <v>-28.601700000000001</v>
      </c>
      <c r="EL30" s="164">
        <v>-25.238399999999999</v>
      </c>
      <c r="EM30" s="164">
        <v>20.834199999999999</v>
      </c>
      <c r="EN30" s="164">
        <v>-32.5261</v>
      </c>
      <c r="EO30" s="164">
        <v>-29.3994</v>
      </c>
      <c r="EP30" s="164">
        <v>176.7</v>
      </c>
      <c r="EQ30" s="164">
        <v>-78.798199999999994</v>
      </c>
      <c r="ER30" s="164">
        <v>-80.010400000000004</v>
      </c>
      <c r="ES30" s="164">
        <v>-5.1504000000000003</v>
      </c>
      <c r="ET30" s="164">
        <v>16.149999999999999</v>
      </c>
      <c r="EU30" s="164">
        <v>-19</v>
      </c>
      <c r="EV30" s="164">
        <v>108.5</v>
      </c>
      <c r="EW30" s="164">
        <v>18.2559</v>
      </c>
      <c r="EX30" s="164">
        <v>-137.10599999999999</v>
      </c>
      <c r="EY30" s="164">
        <v>-39.680599999999998</v>
      </c>
      <c r="EZ30" s="164">
        <v>-39.424500000000002</v>
      </c>
      <c r="FA30" s="164">
        <v>15.326000000000001</v>
      </c>
      <c r="FB30" s="164">
        <v>-43.110900000000001</v>
      </c>
      <c r="FC30" s="164">
        <v>17.124500000000001</v>
      </c>
      <c r="FD30" s="164">
        <v>21.4937</v>
      </c>
      <c r="FE30" s="164">
        <v>21.19</v>
      </c>
      <c r="FF30" s="165"/>
      <c r="FG30" s="164">
        <v>39.043100000000003</v>
      </c>
      <c r="FH30" s="164">
        <v>39.190800000000003</v>
      </c>
      <c r="FI30" s="164">
        <v>38.279800000000002</v>
      </c>
      <c r="FJ30" s="164">
        <v>100.6412</v>
      </c>
      <c r="FK30" s="164">
        <v>101.646</v>
      </c>
      <c r="FL30" s="164">
        <v>-120.90349999999999</v>
      </c>
      <c r="FM30" s="164">
        <v>73.109499999999997</v>
      </c>
      <c r="FN30" s="164">
        <v>73.389899999999997</v>
      </c>
      <c r="FO30" s="164">
        <v>-91.081999999999994</v>
      </c>
      <c r="FP30" s="164">
        <v>-78.209900000000005</v>
      </c>
      <c r="FQ30" s="164">
        <v>-39.930399999999999</v>
      </c>
      <c r="FR30" s="164">
        <v>-37.21</v>
      </c>
      <c r="FS30" s="164">
        <v>17.874400000000001</v>
      </c>
      <c r="FT30" s="164">
        <v>0.89139999999999997</v>
      </c>
      <c r="FU30" s="164">
        <v>-11.43</v>
      </c>
      <c r="FV30" s="164">
        <v>19.02</v>
      </c>
      <c r="FW30" s="164">
        <v>-40.647199999999998</v>
      </c>
      <c r="FX30" s="165"/>
      <c r="FY30" s="164">
        <v>-14.404999999999999</v>
      </c>
      <c r="FZ30" s="164">
        <v>1.2829999999999999</v>
      </c>
      <c r="GA30" s="165"/>
      <c r="GB30" s="164">
        <v>27.74</v>
      </c>
      <c r="GC30" s="164">
        <v>80.076700000000002</v>
      </c>
      <c r="GD30" s="164">
        <v>91.099000000000004</v>
      </c>
      <c r="GE30" s="165"/>
      <c r="GF30" s="164">
        <v>82.415899999999993</v>
      </c>
      <c r="GG30" s="164">
        <v>21.1</v>
      </c>
      <c r="GH30" s="164">
        <v>-26.188700000000001</v>
      </c>
      <c r="GI30" s="164">
        <v>6.4869000000000003</v>
      </c>
      <c r="GJ30" s="164">
        <v>7.3030999999999997</v>
      </c>
      <c r="GK30" s="164">
        <v>1.9491000000000001</v>
      </c>
      <c r="GL30" s="165"/>
      <c r="GM30" s="165"/>
      <c r="GN30" s="164">
        <v>-13.8447</v>
      </c>
      <c r="GO30" s="164">
        <v>-43.445099999999996</v>
      </c>
      <c r="GP30" s="164">
        <v>22.162700000000001</v>
      </c>
      <c r="GQ30" s="164">
        <v>45.491399999999999</v>
      </c>
      <c r="GR30" s="165"/>
      <c r="GS30" s="165"/>
      <c r="GT30" s="164">
        <v>-184.48410000000001</v>
      </c>
      <c r="GU30" s="164">
        <v>-33.390099999999997</v>
      </c>
      <c r="GV30" s="164">
        <v>32.452100000000002</v>
      </c>
      <c r="GW30" s="164">
        <v>-59.340800000000002</v>
      </c>
      <c r="GX30" s="164">
        <v>4.4492000000000003</v>
      </c>
      <c r="GY30" s="164">
        <v>11.8485</v>
      </c>
      <c r="GZ30" s="164">
        <v>11.456899999999999</v>
      </c>
      <c r="HA30" s="165"/>
      <c r="HB30" s="164">
        <v>81.761799999999994</v>
      </c>
      <c r="HC30" s="164">
        <v>82.234399999999994</v>
      </c>
      <c r="HD30" s="164">
        <v>286.2</v>
      </c>
      <c r="HE30" s="164">
        <v>-284.3098</v>
      </c>
      <c r="HF30" s="164">
        <v>-563.84979999999996</v>
      </c>
      <c r="HG30" s="164">
        <v>561.07060000000001</v>
      </c>
      <c r="HH30" s="164">
        <v>259.48169999999999</v>
      </c>
      <c r="HI30" s="164">
        <v>-80.331900000000005</v>
      </c>
      <c r="HJ30" s="164">
        <v>-78.000699999999995</v>
      </c>
      <c r="HK30" s="164">
        <v>-56.053100000000001</v>
      </c>
      <c r="HL30" s="164">
        <v>-46.557000000000002</v>
      </c>
      <c r="HM30" s="164">
        <v>83.302700000000002</v>
      </c>
      <c r="HN30" s="164">
        <v>82.229200000000006</v>
      </c>
      <c r="HO30" s="165"/>
      <c r="HP30" s="165"/>
      <c r="HQ30" s="164">
        <v>3.9468999999999999</v>
      </c>
      <c r="HR30" s="164">
        <v>3.8479999999999999</v>
      </c>
      <c r="HS30" s="164">
        <v>3.2107999999999999</v>
      </c>
      <c r="HT30" s="164">
        <v>3.1312000000000002</v>
      </c>
      <c r="HU30" s="164">
        <v>25.15</v>
      </c>
      <c r="HV30" s="164">
        <v>25.53</v>
      </c>
      <c r="HW30" s="164">
        <v>39.799999999999997</v>
      </c>
      <c r="HX30" s="164">
        <v>39.4</v>
      </c>
      <c r="HY30" s="164">
        <v>20.9407</v>
      </c>
      <c r="HZ30" s="164">
        <v>-67.680000000000007</v>
      </c>
      <c r="IA30" s="164">
        <v>-328.71300000000002</v>
      </c>
      <c r="IB30" s="164">
        <v>57.171700000000001</v>
      </c>
      <c r="IC30" s="164">
        <v>57.1723</v>
      </c>
      <c r="ID30" s="164">
        <v>12.8</v>
      </c>
      <c r="IE30" s="164">
        <v>10.8</v>
      </c>
      <c r="IF30" s="164">
        <v>-3.7</v>
      </c>
      <c r="IG30" s="164">
        <v>-3.6</v>
      </c>
      <c r="IH30" s="164">
        <v>1.6214999999999999</v>
      </c>
      <c r="II30" s="164">
        <v>1.5659000000000001</v>
      </c>
      <c r="IJ30" s="164">
        <v>-254.11879999999999</v>
      </c>
      <c r="IK30" s="164">
        <v>106.95310000000001</v>
      </c>
      <c r="IL30" s="164">
        <v>52.865699999999997</v>
      </c>
      <c r="IM30" s="164">
        <v>26.3719</v>
      </c>
      <c r="IN30" s="164">
        <v>-25.2531</v>
      </c>
      <c r="IO30" s="164">
        <v>-24.518699999999999</v>
      </c>
      <c r="IP30" s="164">
        <v>19.450399999999998</v>
      </c>
      <c r="IQ30" s="164">
        <v>-131.39420000000001</v>
      </c>
      <c r="IR30" s="164">
        <v>27.098099999999999</v>
      </c>
      <c r="IS30" s="164">
        <v>-20.384799999999998</v>
      </c>
      <c r="IT30" s="164">
        <v>169.15280000000001</v>
      </c>
      <c r="IU30" s="164">
        <v>168.5318</v>
      </c>
      <c r="IV30" s="164">
        <v>132.8674</v>
      </c>
      <c r="IW30" s="164">
        <v>-44.142400000000002</v>
      </c>
      <c r="IX30" s="164">
        <v>-29.3188</v>
      </c>
      <c r="IY30" s="164">
        <v>-71.455799999999996</v>
      </c>
      <c r="IZ30" s="164">
        <v>70.965199999999996</v>
      </c>
      <c r="JA30" s="164">
        <v>-8.5680999999999994</v>
      </c>
      <c r="JB30" s="165"/>
      <c r="JC30" s="164">
        <v>28.8</v>
      </c>
      <c r="JD30" s="164">
        <v>0.90900000000000003</v>
      </c>
      <c r="JE30" s="164">
        <v>0.90200000000000002</v>
      </c>
      <c r="JF30" s="164">
        <v>-28.4</v>
      </c>
      <c r="JG30" s="164">
        <v>6.56</v>
      </c>
      <c r="JH30" s="165"/>
      <c r="JI30" s="164">
        <v>-6.9138999999999999</v>
      </c>
      <c r="JJ30" s="164">
        <v>-16.200500000000002</v>
      </c>
      <c r="JK30" s="164">
        <v>-25.926600000000001</v>
      </c>
      <c r="JL30" s="164">
        <v>22.6</v>
      </c>
      <c r="JM30" s="164">
        <v>53.048999999999999</v>
      </c>
      <c r="JN30" s="164">
        <v>52.71</v>
      </c>
      <c r="JO30" s="165"/>
      <c r="JP30" s="164">
        <v>13.2516</v>
      </c>
      <c r="JQ30" s="164">
        <v>53.717399999999998</v>
      </c>
      <c r="JR30" s="164">
        <v>55.509900000000002</v>
      </c>
      <c r="JS30" s="164">
        <v>55.054699999999997</v>
      </c>
      <c r="JT30" s="165"/>
      <c r="JU30" s="164">
        <v>-10.7</v>
      </c>
      <c r="JV30" s="164">
        <v>14.280799999999999</v>
      </c>
      <c r="JW30" s="164">
        <v>7.66</v>
      </c>
      <c r="JX30" s="165"/>
      <c r="JY30" s="164">
        <v>-44.496400000000001</v>
      </c>
      <c r="JZ30" s="164">
        <v>78.317899999999995</v>
      </c>
      <c r="KA30" s="164">
        <v>58.045400000000001</v>
      </c>
      <c r="KB30" s="164">
        <v>-44.292900000000003</v>
      </c>
      <c r="KC30" s="164">
        <v>-76.327600000000004</v>
      </c>
      <c r="KD30" s="164">
        <v>46.430500000000002</v>
      </c>
      <c r="KE30" s="164">
        <v>29.8597</v>
      </c>
      <c r="KF30" s="164">
        <v>-4.5999999999999996</v>
      </c>
      <c r="KG30" s="164">
        <v>4.8</v>
      </c>
      <c r="KH30" s="164">
        <v>-294.64400000000001</v>
      </c>
      <c r="KI30" s="164">
        <v>492.55810000000002</v>
      </c>
    </row>
    <row r="31" spans="1:295" ht="18" customHeight="1" x14ac:dyDescent="0.3">
      <c r="A31" s="161" t="s">
        <v>80</v>
      </c>
      <c r="B31" s="161" t="s">
        <v>796</v>
      </c>
      <c r="C31" s="164">
        <v>0</v>
      </c>
      <c r="D31" s="164">
        <v>16.063400000000001</v>
      </c>
      <c r="E31" s="164">
        <v>-23.261700000000001</v>
      </c>
      <c r="F31" s="164">
        <v>-32.789299999999997</v>
      </c>
      <c r="G31" s="164">
        <v>24.679500000000001</v>
      </c>
      <c r="H31" s="165"/>
      <c r="I31" s="164">
        <v>59.405999999999999</v>
      </c>
      <c r="J31" s="164">
        <v>-104.0509</v>
      </c>
      <c r="K31" s="165"/>
      <c r="L31" s="164">
        <v>37.140900000000002</v>
      </c>
      <c r="M31" s="164">
        <v>36.940399999999997</v>
      </c>
      <c r="N31" s="164">
        <v>-24.42</v>
      </c>
      <c r="O31" s="164">
        <v>-67.188000000000002</v>
      </c>
      <c r="P31" s="165"/>
      <c r="Q31" s="164">
        <v>19.044</v>
      </c>
      <c r="R31" s="164">
        <v>-61.6</v>
      </c>
      <c r="S31" s="164">
        <v>13.2064</v>
      </c>
      <c r="T31" s="164">
        <v>59.804000000000002</v>
      </c>
      <c r="U31" s="164">
        <v>16.2822</v>
      </c>
      <c r="V31" s="164">
        <v>16.4984</v>
      </c>
      <c r="W31" s="164">
        <v>26.567799999999998</v>
      </c>
      <c r="X31" s="164">
        <v>18.2468</v>
      </c>
      <c r="Y31" s="164">
        <v>3.6789000000000001</v>
      </c>
      <c r="Z31" s="164">
        <v>7.6753</v>
      </c>
      <c r="AA31" s="165"/>
      <c r="AB31" s="165"/>
      <c r="AC31" s="164">
        <v>-89.71</v>
      </c>
      <c r="AD31" s="164">
        <v>-90.32</v>
      </c>
      <c r="AE31" s="165"/>
      <c r="AF31" s="164">
        <v>24.42</v>
      </c>
      <c r="AG31" s="164">
        <v>66</v>
      </c>
      <c r="AH31" s="164">
        <v>9.3320000000000007</v>
      </c>
      <c r="AI31" s="164">
        <v>0.17100000000000001</v>
      </c>
      <c r="AJ31" s="165">
        <v>0</v>
      </c>
      <c r="AK31" s="164">
        <v>-76.11</v>
      </c>
      <c r="AL31" s="164">
        <v>-70.73</v>
      </c>
      <c r="AM31" s="164">
        <v>76.66</v>
      </c>
      <c r="AN31" s="164">
        <v>77.3</v>
      </c>
      <c r="AO31" s="164">
        <v>16.371099999999998</v>
      </c>
      <c r="AP31" s="164">
        <v>4.1281999999999996</v>
      </c>
      <c r="AQ31" s="164">
        <v>78.1571</v>
      </c>
      <c r="AR31" s="164">
        <v>80.798599999999993</v>
      </c>
      <c r="AS31" s="164">
        <v>58.688000000000002</v>
      </c>
      <c r="AT31" s="164">
        <v>-88.517799999999994</v>
      </c>
      <c r="AU31" s="165">
        <v>0</v>
      </c>
      <c r="AV31" s="164">
        <v>9.2815999999999992</v>
      </c>
      <c r="AW31" s="164">
        <v>9.5115999999999996</v>
      </c>
      <c r="AX31" s="164">
        <v>87.796199999999999</v>
      </c>
      <c r="AY31" s="164">
        <v>88.999700000000004</v>
      </c>
      <c r="AZ31" s="164">
        <v>-28.389600000000002</v>
      </c>
      <c r="BA31" s="164">
        <v>-32.159999999999997</v>
      </c>
      <c r="BB31" s="164">
        <v>-466.89319999999998</v>
      </c>
      <c r="BC31" s="164">
        <v>-14.325100000000001</v>
      </c>
      <c r="BD31" s="164">
        <v>-14.9</v>
      </c>
      <c r="BE31" s="164">
        <v>-14.7</v>
      </c>
      <c r="BF31" s="164">
        <v>93.959599999999995</v>
      </c>
      <c r="BG31" s="165"/>
      <c r="BH31" s="164">
        <v>-7.1212999999999997</v>
      </c>
      <c r="BI31" s="165"/>
      <c r="BJ31" s="164">
        <v>-38.303400000000003</v>
      </c>
      <c r="BK31" s="164">
        <v>11.743600000000001</v>
      </c>
      <c r="BL31" s="165"/>
      <c r="BM31" s="164">
        <v>11.1774</v>
      </c>
      <c r="BN31" s="164">
        <v>493.75880000000001</v>
      </c>
      <c r="BO31" s="164">
        <v>97.994900000000001</v>
      </c>
      <c r="BP31" s="164">
        <v>97.1404</v>
      </c>
      <c r="BQ31" s="164">
        <v>-241.11179999999999</v>
      </c>
      <c r="BR31" s="164">
        <v>614.24450000000002</v>
      </c>
      <c r="BS31" s="165"/>
      <c r="BT31" s="164">
        <v>-25.802700000000002</v>
      </c>
      <c r="BU31" s="164">
        <v>26.3687</v>
      </c>
      <c r="BV31" s="164">
        <v>114.3258</v>
      </c>
      <c r="BW31" s="164">
        <v>32.54</v>
      </c>
      <c r="BX31" s="164">
        <v>32.36</v>
      </c>
      <c r="BY31" s="164">
        <v>74.16</v>
      </c>
      <c r="BZ31" s="164">
        <v>90.19</v>
      </c>
      <c r="CA31" s="164">
        <v>-108.0992</v>
      </c>
      <c r="CB31" s="164">
        <v>-108.2332</v>
      </c>
      <c r="CC31" s="164">
        <v>182.19909999999999</v>
      </c>
      <c r="CD31" s="164">
        <v>183.06549999999999</v>
      </c>
      <c r="CE31" s="165"/>
      <c r="CF31" s="164">
        <v>-68.446299999999994</v>
      </c>
      <c r="CG31" s="164">
        <v>-68.0792</v>
      </c>
      <c r="CH31" s="164">
        <v>2.8592</v>
      </c>
      <c r="CI31" s="164">
        <v>-78.732900000000001</v>
      </c>
      <c r="CJ31" s="165"/>
      <c r="CK31" s="165"/>
      <c r="CL31" s="164">
        <v>117</v>
      </c>
      <c r="CM31" s="164">
        <v>158.1</v>
      </c>
      <c r="CN31" s="164">
        <v>-17.64</v>
      </c>
      <c r="CO31" s="164">
        <v>74.266400000000004</v>
      </c>
      <c r="CP31" s="164">
        <v>73.695099999999996</v>
      </c>
      <c r="CQ31" s="164">
        <v>72.824299999999994</v>
      </c>
      <c r="CR31" s="164">
        <v>9.6408000000000005</v>
      </c>
      <c r="CS31" s="164">
        <v>10.1797</v>
      </c>
      <c r="CT31" s="164">
        <v>-14.218</v>
      </c>
      <c r="CU31" s="164">
        <v>-56.756399999999999</v>
      </c>
      <c r="CV31" s="164">
        <v>-9.3783999999999992</v>
      </c>
      <c r="CW31" s="164">
        <v>14.591100000000001</v>
      </c>
      <c r="CX31" s="164">
        <v>90.57</v>
      </c>
      <c r="CY31" s="164">
        <v>72.209999999999994</v>
      </c>
      <c r="CZ31" s="164">
        <v>59.538600000000002</v>
      </c>
      <c r="DA31" s="164">
        <v>56.4011</v>
      </c>
      <c r="DB31" s="164">
        <v>39.125900000000001</v>
      </c>
      <c r="DC31" s="165"/>
      <c r="DD31" s="164">
        <v>79.337400000000002</v>
      </c>
      <c r="DE31" s="164">
        <v>78.802000000000007</v>
      </c>
      <c r="DF31" s="164">
        <v>-147.44829999999999</v>
      </c>
      <c r="DG31" s="165"/>
      <c r="DH31" s="164">
        <v>-21.640799999999999</v>
      </c>
      <c r="DI31" s="164">
        <v>-103.9</v>
      </c>
      <c r="DJ31" s="164">
        <v>-103.6</v>
      </c>
      <c r="DK31" s="164">
        <v>32.494799999999998</v>
      </c>
      <c r="DL31" s="164">
        <v>73.251300000000001</v>
      </c>
      <c r="DM31" s="164">
        <v>74.688400000000001</v>
      </c>
      <c r="DN31" s="165"/>
      <c r="DO31" s="164">
        <v>72.86</v>
      </c>
      <c r="DP31" s="164">
        <v>-10.49</v>
      </c>
      <c r="DQ31" s="164">
        <v>72.137</v>
      </c>
      <c r="DR31" s="164">
        <v>145.17320000000001</v>
      </c>
      <c r="DS31" s="164">
        <v>-29.68</v>
      </c>
      <c r="DT31" s="164">
        <v>-29.9</v>
      </c>
      <c r="DU31" s="164">
        <v>125.72</v>
      </c>
      <c r="DV31" s="164">
        <v>77.87</v>
      </c>
      <c r="DW31" s="164">
        <v>145.80000000000001</v>
      </c>
      <c r="DX31" s="164">
        <v>145.5273</v>
      </c>
      <c r="DY31" s="164">
        <v>-82.193700000000007</v>
      </c>
      <c r="DZ31" s="164">
        <v>-80.363600000000005</v>
      </c>
      <c r="EA31" s="164">
        <v>240.5805</v>
      </c>
      <c r="EB31" s="164">
        <v>185.84870000000001</v>
      </c>
      <c r="EC31" s="164">
        <v>181.98840000000001</v>
      </c>
      <c r="ED31" s="164">
        <v>184.21250000000001</v>
      </c>
      <c r="EE31" s="164">
        <v>56.042499999999997</v>
      </c>
      <c r="EF31" s="164">
        <v>27.023199999999999</v>
      </c>
      <c r="EG31" s="164">
        <v>-33.856000000000002</v>
      </c>
      <c r="EH31" s="164">
        <v>250.92949999999999</v>
      </c>
      <c r="EI31" s="164">
        <v>-121.6454</v>
      </c>
      <c r="EJ31" s="165"/>
      <c r="EK31" s="164">
        <v>-30.875299999999999</v>
      </c>
      <c r="EL31" s="164">
        <v>-27.366700000000002</v>
      </c>
      <c r="EM31" s="164">
        <v>37.224299999999999</v>
      </c>
      <c r="EN31" s="164">
        <v>-34.939599999999999</v>
      </c>
      <c r="EO31" s="164">
        <v>-32.457799999999999</v>
      </c>
      <c r="EP31" s="164">
        <v>118.32</v>
      </c>
      <c r="EQ31" s="164">
        <v>-79.077500000000001</v>
      </c>
      <c r="ER31" s="164">
        <v>-79.634299999999996</v>
      </c>
      <c r="ES31" s="164">
        <v>12.8871</v>
      </c>
      <c r="ET31" s="164">
        <v>0</v>
      </c>
      <c r="EU31" s="164">
        <v>-23.29</v>
      </c>
      <c r="EV31" s="164">
        <v>70.5</v>
      </c>
      <c r="EW31" s="164">
        <v>18.6479</v>
      </c>
      <c r="EX31" s="164">
        <v>-143.38220000000001</v>
      </c>
      <c r="EY31" s="164">
        <v>-36.700899999999997</v>
      </c>
      <c r="EZ31" s="164">
        <v>-36.151299999999999</v>
      </c>
      <c r="FA31" s="164">
        <v>10.141500000000001</v>
      </c>
      <c r="FB31" s="164">
        <v>-26.75</v>
      </c>
      <c r="FC31" s="164">
        <v>0</v>
      </c>
      <c r="FD31" s="164">
        <v>20.9451</v>
      </c>
      <c r="FE31" s="164">
        <v>20.378299999999999</v>
      </c>
      <c r="FF31" s="165"/>
      <c r="FG31" s="164">
        <v>38.985799999999998</v>
      </c>
      <c r="FH31" s="164">
        <v>39.650599999999997</v>
      </c>
      <c r="FI31" s="164">
        <v>38.429299999999998</v>
      </c>
      <c r="FJ31" s="164">
        <v>108.67910000000001</v>
      </c>
      <c r="FK31" s="164">
        <v>109.0141</v>
      </c>
      <c r="FL31" s="164">
        <v>-132.12299999999999</v>
      </c>
      <c r="FM31" s="164">
        <v>84.737300000000005</v>
      </c>
      <c r="FN31" s="164">
        <v>85.016199999999998</v>
      </c>
      <c r="FO31" s="164">
        <v>-95.739900000000006</v>
      </c>
      <c r="FP31" s="164">
        <v>-80.346400000000003</v>
      </c>
      <c r="FQ31" s="164">
        <v>-46.229300000000002</v>
      </c>
      <c r="FR31" s="164">
        <v>-36.82</v>
      </c>
      <c r="FS31" s="164">
        <v>18.181999999999999</v>
      </c>
      <c r="FT31" s="164">
        <v>0.92679999999999996</v>
      </c>
      <c r="FU31" s="164">
        <v>-11.7</v>
      </c>
      <c r="FV31" s="164">
        <v>15.54</v>
      </c>
      <c r="FW31" s="164">
        <v>-47.461199999999998</v>
      </c>
      <c r="FX31" s="165"/>
      <c r="FY31" s="165"/>
      <c r="FZ31" s="164">
        <v>2.2330000000000001</v>
      </c>
      <c r="GA31" s="165"/>
      <c r="GB31" s="164">
        <v>26.07</v>
      </c>
      <c r="GC31" s="164">
        <v>83.993499999999997</v>
      </c>
      <c r="GD31" s="164">
        <v>97.944100000000006</v>
      </c>
      <c r="GE31" s="164">
        <v>16.16</v>
      </c>
      <c r="GF31" s="164">
        <v>82.080799999999996</v>
      </c>
      <c r="GG31" s="164">
        <v>18.899999999999999</v>
      </c>
      <c r="GH31" s="164">
        <v>-26.582899999999999</v>
      </c>
      <c r="GI31" s="164">
        <v>6.5618999999999996</v>
      </c>
      <c r="GJ31" s="164">
        <v>7.0811999999999999</v>
      </c>
      <c r="GK31" s="164">
        <v>2.0430000000000001</v>
      </c>
      <c r="GL31" s="165"/>
      <c r="GM31" s="165"/>
      <c r="GN31" s="165"/>
      <c r="GO31" s="164">
        <v>-43.919199999999996</v>
      </c>
      <c r="GP31" s="164">
        <v>22.623999999999999</v>
      </c>
      <c r="GQ31" s="164">
        <v>46.378</v>
      </c>
      <c r="GR31" s="165"/>
      <c r="GS31" s="165"/>
      <c r="GT31" s="164">
        <v>-182.83799999999999</v>
      </c>
      <c r="GU31" s="164">
        <v>-33.8673</v>
      </c>
      <c r="GV31" s="164">
        <v>32.679200000000002</v>
      </c>
      <c r="GW31" s="164">
        <v>-59.923000000000002</v>
      </c>
      <c r="GX31" s="164">
        <v>3.387</v>
      </c>
      <c r="GY31" s="164">
        <v>11.936400000000001</v>
      </c>
      <c r="GZ31" s="164">
        <v>11.6046</v>
      </c>
      <c r="HA31" s="164">
        <v>5</v>
      </c>
      <c r="HB31" s="164">
        <v>74.117199999999997</v>
      </c>
      <c r="HC31" s="164">
        <v>74.142300000000006</v>
      </c>
      <c r="HD31" s="164">
        <v>285.8</v>
      </c>
      <c r="HE31" s="164">
        <v>-283.61720000000003</v>
      </c>
      <c r="HF31" s="164">
        <v>-559.18430000000001</v>
      </c>
      <c r="HG31" s="164">
        <v>560.90340000000003</v>
      </c>
      <c r="HH31" s="164">
        <v>232.11170000000001</v>
      </c>
      <c r="HI31" s="164">
        <v>-74.157799999999995</v>
      </c>
      <c r="HJ31" s="164">
        <v>-69.3399</v>
      </c>
      <c r="HK31" s="164">
        <v>-60.783299999999997</v>
      </c>
      <c r="HL31" s="164">
        <v>-51.830800000000004</v>
      </c>
      <c r="HM31" s="164">
        <v>80.168000000000006</v>
      </c>
      <c r="HN31" s="164">
        <v>81.438100000000006</v>
      </c>
      <c r="HO31" s="164">
        <v>-22.058399999999999</v>
      </c>
      <c r="HP31" s="165"/>
      <c r="HQ31" s="164">
        <v>4.8037999999999998</v>
      </c>
      <c r="HR31" s="164">
        <v>3.9908000000000001</v>
      </c>
      <c r="HS31" s="164">
        <v>3.9138999999999999</v>
      </c>
      <c r="HT31" s="164">
        <v>4.7202999999999999</v>
      </c>
      <c r="HU31" s="164">
        <v>26.92</v>
      </c>
      <c r="HV31" s="164">
        <v>26.54</v>
      </c>
      <c r="HW31" s="164">
        <v>39</v>
      </c>
      <c r="HX31" s="164">
        <v>38.799999999999997</v>
      </c>
      <c r="HY31" s="164">
        <v>20.9621</v>
      </c>
      <c r="HZ31" s="164">
        <v>-68</v>
      </c>
      <c r="IA31" s="164">
        <v>-320.21409999999997</v>
      </c>
      <c r="IB31" s="164">
        <v>57.345199999999998</v>
      </c>
      <c r="IC31" s="164">
        <v>57.0182</v>
      </c>
      <c r="ID31" s="164">
        <v>12.8</v>
      </c>
      <c r="IE31" s="164">
        <v>9.6999999999999993</v>
      </c>
      <c r="IF31" s="164">
        <v>-4.5999999999999996</v>
      </c>
      <c r="IG31" s="164">
        <v>-3.7</v>
      </c>
      <c r="IH31" s="165"/>
      <c r="II31" s="165"/>
      <c r="IJ31" s="164">
        <v>-223.30510000000001</v>
      </c>
      <c r="IK31" s="164">
        <v>141.38900000000001</v>
      </c>
      <c r="IL31" s="164">
        <v>33.204999999999998</v>
      </c>
      <c r="IM31" s="164">
        <v>16.114000000000001</v>
      </c>
      <c r="IN31" s="164">
        <v>-14.423299999999999</v>
      </c>
      <c r="IO31" s="164">
        <v>-16.584299999999999</v>
      </c>
      <c r="IP31" s="164">
        <v>3.3580999999999999</v>
      </c>
      <c r="IQ31" s="164">
        <v>-130.88570000000001</v>
      </c>
      <c r="IR31" s="164">
        <v>38.101399999999998</v>
      </c>
      <c r="IS31" s="164">
        <v>-6.3162000000000003</v>
      </c>
      <c r="IT31" s="164">
        <v>170.45699999999999</v>
      </c>
      <c r="IU31" s="164">
        <v>168.85749999999999</v>
      </c>
      <c r="IV31" s="164">
        <v>131.3039</v>
      </c>
      <c r="IW31" s="164">
        <v>-28.385899999999999</v>
      </c>
      <c r="IX31" s="164">
        <v>-36.872100000000003</v>
      </c>
      <c r="IY31" s="164">
        <v>-64.637799999999999</v>
      </c>
      <c r="IZ31" s="164">
        <v>62.457999999999998</v>
      </c>
      <c r="JA31" s="164">
        <v>-8.9389000000000003</v>
      </c>
      <c r="JB31" s="165"/>
      <c r="JC31" s="164">
        <v>29.2</v>
      </c>
      <c r="JD31" s="164">
        <v>0.85799999999999998</v>
      </c>
      <c r="JE31" s="164">
        <v>0.85499999999999998</v>
      </c>
      <c r="JF31" s="164">
        <v>-28.32</v>
      </c>
      <c r="JG31" s="164">
        <v>7.44</v>
      </c>
      <c r="JH31" s="165"/>
      <c r="JI31" s="164">
        <v>-7.2923</v>
      </c>
      <c r="JJ31" s="164">
        <v>-17.488399999999999</v>
      </c>
      <c r="JK31" s="164">
        <v>-26.0151</v>
      </c>
      <c r="JL31" s="164">
        <v>23.8</v>
      </c>
      <c r="JM31" s="164">
        <v>54.753999999999998</v>
      </c>
      <c r="JN31" s="164">
        <v>50.531999999999996</v>
      </c>
      <c r="JO31" s="164">
        <v>10.924200000000001</v>
      </c>
      <c r="JP31" s="164">
        <v>13.262499999999999</v>
      </c>
      <c r="JQ31" s="164">
        <v>52.268700000000003</v>
      </c>
      <c r="JR31" s="164">
        <v>53.745899999999999</v>
      </c>
      <c r="JS31" s="164">
        <v>52.431399999999996</v>
      </c>
      <c r="JT31" s="165"/>
      <c r="JU31" s="164">
        <v>-10.199999999999999</v>
      </c>
      <c r="JV31" s="164">
        <v>14.430400000000001</v>
      </c>
      <c r="JW31" s="164">
        <v>8.02</v>
      </c>
      <c r="JX31" s="165"/>
      <c r="JY31" s="164">
        <v>-52.292200000000001</v>
      </c>
      <c r="JZ31" s="164">
        <v>81.821799999999996</v>
      </c>
      <c r="KA31" s="164">
        <v>62.645299999999999</v>
      </c>
      <c r="KB31" s="164">
        <v>-51.278500000000001</v>
      </c>
      <c r="KC31" s="164">
        <v>-80.876400000000004</v>
      </c>
      <c r="KD31" s="164">
        <v>51.114400000000003</v>
      </c>
      <c r="KE31" s="164">
        <v>28.8764</v>
      </c>
      <c r="KF31" s="164">
        <v>-5</v>
      </c>
      <c r="KG31" s="164">
        <v>5.3</v>
      </c>
      <c r="KH31" s="164">
        <v>-324.14530000000002</v>
      </c>
      <c r="KI31" s="164">
        <v>522.55129999999997</v>
      </c>
    </row>
    <row r="32" spans="1:295" ht="18" customHeight="1" x14ac:dyDescent="0.3">
      <c r="A32" s="161" t="s">
        <v>80</v>
      </c>
      <c r="B32" s="161" t="s">
        <v>797</v>
      </c>
      <c r="C32" s="166">
        <v>0</v>
      </c>
      <c r="D32" s="166">
        <v>16.232299999999999</v>
      </c>
      <c r="E32" s="166">
        <v>-23.2499</v>
      </c>
      <c r="F32" s="166">
        <v>-32.6541</v>
      </c>
      <c r="G32" s="166">
        <v>24.994</v>
      </c>
      <c r="H32" s="167"/>
      <c r="I32" s="166">
        <v>60.29</v>
      </c>
      <c r="J32" s="166">
        <v>-108.1002</v>
      </c>
      <c r="K32" s="166">
        <v>74.877899999999997</v>
      </c>
      <c r="L32" s="166">
        <v>38.174799999999998</v>
      </c>
      <c r="M32" s="166">
        <v>37.930799999999998</v>
      </c>
      <c r="N32" s="166">
        <v>-26.64</v>
      </c>
      <c r="O32" s="166">
        <v>-68.028000000000006</v>
      </c>
      <c r="P32" s="166">
        <v>61.6</v>
      </c>
      <c r="Q32" s="166">
        <v>19.044</v>
      </c>
      <c r="R32" s="166">
        <v>-61.6</v>
      </c>
      <c r="S32" s="166">
        <v>12.494300000000001</v>
      </c>
      <c r="T32" s="166">
        <v>61.9054</v>
      </c>
      <c r="U32" s="166">
        <v>16.876799999999999</v>
      </c>
      <c r="V32" s="166">
        <v>16.6569</v>
      </c>
      <c r="W32" s="166">
        <v>27.077000000000002</v>
      </c>
      <c r="X32" s="166">
        <v>18.341100000000001</v>
      </c>
      <c r="Y32" s="166">
        <v>5.9512999999999998</v>
      </c>
      <c r="Z32" s="166">
        <v>7.6577000000000002</v>
      </c>
      <c r="AA32" s="167"/>
      <c r="AB32" s="167"/>
      <c r="AC32" s="166">
        <v>-92.44</v>
      </c>
      <c r="AD32" s="166">
        <v>-92.15</v>
      </c>
      <c r="AE32" s="167"/>
      <c r="AF32" s="166">
        <v>26.64</v>
      </c>
      <c r="AG32" s="166">
        <v>66</v>
      </c>
      <c r="AH32" s="166">
        <v>9.7420000000000009</v>
      </c>
      <c r="AI32" s="166">
        <v>0.17399999999999999</v>
      </c>
      <c r="AJ32" s="167">
        <v>0</v>
      </c>
      <c r="AK32" s="166">
        <v>-82.27</v>
      </c>
      <c r="AL32" s="166">
        <v>-56.84</v>
      </c>
      <c r="AM32" s="166">
        <v>82.81</v>
      </c>
      <c r="AN32" s="166">
        <v>83.69</v>
      </c>
      <c r="AO32" s="166">
        <v>17.006499999999999</v>
      </c>
      <c r="AP32" s="166">
        <v>3.8843999999999999</v>
      </c>
      <c r="AQ32" s="166">
        <v>77.899199999999993</v>
      </c>
      <c r="AR32" s="166">
        <v>80.499200000000002</v>
      </c>
      <c r="AS32" s="166">
        <v>60.7761</v>
      </c>
      <c r="AT32" s="166">
        <v>-95.092399999999998</v>
      </c>
      <c r="AU32" s="167">
        <v>0</v>
      </c>
      <c r="AV32" s="166">
        <v>32.834000000000003</v>
      </c>
      <c r="AW32" s="166">
        <v>33.880499999999998</v>
      </c>
      <c r="AX32" s="166">
        <v>85.551900000000003</v>
      </c>
      <c r="AY32" s="166">
        <v>88.082599999999999</v>
      </c>
      <c r="AZ32" s="166">
        <v>-10.040800000000001</v>
      </c>
      <c r="BA32" s="166">
        <v>-13.757300000000001</v>
      </c>
      <c r="BB32" s="166">
        <v>-505.1601</v>
      </c>
      <c r="BC32" s="166">
        <v>-15.8886</v>
      </c>
      <c r="BD32" s="166">
        <v>-13.2</v>
      </c>
      <c r="BE32" s="166">
        <v>-13.4</v>
      </c>
      <c r="BF32" s="166">
        <v>101.2427</v>
      </c>
      <c r="BG32" s="167"/>
      <c r="BH32" s="166">
        <v>-7.2984999999999998</v>
      </c>
      <c r="BI32" s="167"/>
      <c r="BJ32" s="166">
        <v>-43.715200000000003</v>
      </c>
      <c r="BK32" s="166">
        <v>11.3002</v>
      </c>
      <c r="BL32" s="167"/>
      <c r="BM32" s="166">
        <v>11.1447</v>
      </c>
      <c r="BN32" s="166">
        <v>536.91200000000003</v>
      </c>
      <c r="BO32" s="166">
        <v>91.250299999999996</v>
      </c>
      <c r="BP32" s="166">
        <v>91.158799999999999</v>
      </c>
      <c r="BQ32" s="166">
        <v>-249.78880000000001</v>
      </c>
      <c r="BR32" s="166">
        <v>628.27499999999998</v>
      </c>
      <c r="BS32" s="167"/>
      <c r="BT32" s="166">
        <v>-32.967700000000001</v>
      </c>
      <c r="BU32" s="166">
        <v>33.951099999999997</v>
      </c>
      <c r="BV32" s="167"/>
      <c r="BW32" s="166">
        <v>32.979999999999997</v>
      </c>
      <c r="BX32" s="166">
        <v>32.909999999999997</v>
      </c>
      <c r="BY32" s="166">
        <v>74.92</v>
      </c>
      <c r="BZ32" s="166">
        <v>91.21</v>
      </c>
      <c r="CA32" s="166">
        <v>-106.62569999999999</v>
      </c>
      <c r="CB32" s="166">
        <v>-105.2861</v>
      </c>
      <c r="CC32" s="166">
        <v>177.3613</v>
      </c>
      <c r="CD32" s="166">
        <v>177.23009999999999</v>
      </c>
      <c r="CE32" s="167"/>
      <c r="CF32" s="166">
        <v>-72.852099999999993</v>
      </c>
      <c r="CG32" s="166">
        <v>-72.130600000000001</v>
      </c>
      <c r="CH32" s="166">
        <v>2.1061999999999999</v>
      </c>
      <c r="CI32" s="166">
        <v>-88.596900000000005</v>
      </c>
      <c r="CJ32" s="167"/>
      <c r="CK32" s="167"/>
      <c r="CL32" s="166">
        <v>107.1</v>
      </c>
      <c r="CM32" s="166">
        <v>177.4</v>
      </c>
      <c r="CN32" s="166">
        <v>-17.649999999999999</v>
      </c>
      <c r="CO32" s="166">
        <v>69.736099999999993</v>
      </c>
      <c r="CP32" s="166">
        <v>69.132900000000006</v>
      </c>
      <c r="CQ32" s="166">
        <v>69.186400000000006</v>
      </c>
      <c r="CR32" s="166">
        <v>3.5325000000000002</v>
      </c>
      <c r="CS32" s="166">
        <v>3.4348000000000001</v>
      </c>
      <c r="CT32" s="166">
        <v>1</v>
      </c>
      <c r="CU32" s="166">
        <v>-55.875900000000001</v>
      </c>
      <c r="CV32" s="166">
        <v>-2.706</v>
      </c>
      <c r="CW32" s="166">
        <v>14.936</v>
      </c>
      <c r="CX32" s="166">
        <v>93.61</v>
      </c>
      <c r="CY32" s="166">
        <v>74.069999999999993</v>
      </c>
      <c r="CZ32" s="166">
        <v>60.241700000000002</v>
      </c>
      <c r="DA32" s="167"/>
      <c r="DB32" s="166">
        <v>40.112299999999998</v>
      </c>
      <c r="DC32" s="167"/>
      <c r="DD32" s="166">
        <v>88.281700000000001</v>
      </c>
      <c r="DE32" s="166">
        <v>87.834800000000001</v>
      </c>
      <c r="DF32" s="166">
        <v>-169.35409999999999</v>
      </c>
      <c r="DG32" s="167"/>
      <c r="DH32" s="166">
        <v>-22.149899999999999</v>
      </c>
      <c r="DI32" s="166">
        <v>-98.1</v>
      </c>
      <c r="DJ32" s="166">
        <v>-98.4</v>
      </c>
      <c r="DK32" s="166">
        <v>32.483800000000002</v>
      </c>
      <c r="DL32" s="167"/>
      <c r="DM32" s="166">
        <v>77.036600000000007</v>
      </c>
      <c r="DN32" s="167"/>
      <c r="DO32" s="167"/>
      <c r="DP32" s="166">
        <v>-11.36</v>
      </c>
      <c r="DQ32" s="166">
        <v>70.819500000000005</v>
      </c>
      <c r="DR32" s="166">
        <v>168.1096</v>
      </c>
      <c r="DS32" s="166">
        <v>-30.04</v>
      </c>
      <c r="DT32" s="166">
        <v>-30.26</v>
      </c>
      <c r="DU32" s="166">
        <v>127.6</v>
      </c>
      <c r="DV32" s="166">
        <v>75.53</v>
      </c>
      <c r="DW32" s="166">
        <v>168.32730000000001</v>
      </c>
      <c r="DX32" s="166">
        <v>165.8545</v>
      </c>
      <c r="DY32" s="166">
        <v>-74.718400000000003</v>
      </c>
      <c r="DZ32" s="166">
        <v>-73.218199999999996</v>
      </c>
      <c r="EA32" s="166">
        <v>254.00049999999999</v>
      </c>
      <c r="EB32" s="166">
        <v>203.74979999999999</v>
      </c>
      <c r="EC32" s="166">
        <v>197.9143</v>
      </c>
      <c r="ED32" s="166">
        <v>201.16409999999999</v>
      </c>
      <c r="EE32" s="166">
        <v>49.264499999999998</v>
      </c>
      <c r="EF32" s="166">
        <v>21.3627</v>
      </c>
      <c r="EG32" s="166">
        <v>-34.26</v>
      </c>
      <c r="EH32" s="166">
        <v>260.97250000000003</v>
      </c>
      <c r="EI32" s="166">
        <v>-102.56740000000001</v>
      </c>
      <c r="EJ32" s="167"/>
      <c r="EK32" s="166">
        <v>-30.201899999999998</v>
      </c>
      <c r="EL32" s="166">
        <v>-26.5444</v>
      </c>
      <c r="EM32" s="166">
        <v>43.751899999999999</v>
      </c>
      <c r="EN32" s="166">
        <v>-21.979099999999999</v>
      </c>
      <c r="EO32" s="166">
        <v>-19.9041</v>
      </c>
      <c r="EP32" s="166">
        <v>59.951999999999998</v>
      </c>
      <c r="EQ32" s="166">
        <v>-67.181100000000001</v>
      </c>
      <c r="ER32" s="166">
        <v>-68.608500000000006</v>
      </c>
      <c r="ES32" s="166">
        <v>18.7119</v>
      </c>
      <c r="ET32" s="166">
        <v>15.66</v>
      </c>
      <c r="EU32" s="166">
        <v>-16.920000000000002</v>
      </c>
      <c r="EV32" s="166">
        <v>1</v>
      </c>
      <c r="EW32" s="166">
        <v>18.956199999999999</v>
      </c>
      <c r="EX32" s="166">
        <v>-118.9452</v>
      </c>
      <c r="EY32" s="166">
        <v>-35.8108</v>
      </c>
      <c r="EZ32" s="166">
        <v>-34.778500000000001</v>
      </c>
      <c r="FA32" s="166">
        <v>9.0916999999999994</v>
      </c>
      <c r="FB32" s="166">
        <v>-19.552499999999998</v>
      </c>
      <c r="FC32" s="166">
        <v>-6.1547999999999998</v>
      </c>
      <c r="FD32" s="166">
        <v>20.383299999999998</v>
      </c>
      <c r="FE32" s="166">
        <v>20.380199999999999</v>
      </c>
      <c r="FF32" s="167"/>
      <c r="FG32" s="166">
        <v>38.667299999999997</v>
      </c>
      <c r="FH32" s="166">
        <v>39.516300000000001</v>
      </c>
      <c r="FI32" s="166">
        <v>37.2303</v>
      </c>
      <c r="FJ32" s="167"/>
      <c r="FK32" s="166">
        <v>105.6649</v>
      </c>
      <c r="FL32" s="166">
        <v>-120.90349999999999</v>
      </c>
      <c r="FM32" s="166">
        <v>77.187399999999997</v>
      </c>
      <c r="FN32" s="166">
        <v>76.919600000000003</v>
      </c>
      <c r="FO32" s="166">
        <v>-89.165199999999999</v>
      </c>
      <c r="FP32" s="166">
        <v>-76.797799999999995</v>
      </c>
      <c r="FQ32" s="166">
        <v>-44.522799999999997</v>
      </c>
      <c r="FR32" s="166">
        <v>-36.020000000000003</v>
      </c>
      <c r="FS32" s="166">
        <v>17.9696</v>
      </c>
      <c r="FT32" s="166">
        <v>0.89270000000000005</v>
      </c>
      <c r="FU32" s="166">
        <v>-11.46</v>
      </c>
      <c r="FV32" s="166">
        <v>15.76</v>
      </c>
      <c r="FW32" s="166">
        <v>-45.403100000000002</v>
      </c>
      <c r="FX32" s="167"/>
      <c r="FY32" s="166">
        <v>-14.516</v>
      </c>
      <c r="FZ32" s="166">
        <v>2.2679999999999998</v>
      </c>
      <c r="GA32" s="167"/>
      <c r="GB32" s="166">
        <v>26.13</v>
      </c>
      <c r="GC32" s="166">
        <v>77.141900000000007</v>
      </c>
      <c r="GD32" s="166">
        <v>89.266400000000004</v>
      </c>
      <c r="GE32" s="167"/>
      <c r="GF32" s="166">
        <v>81.270200000000003</v>
      </c>
      <c r="GG32" s="166">
        <v>19.8</v>
      </c>
      <c r="GH32" s="166">
        <v>-26.5672</v>
      </c>
      <c r="GI32" s="166">
        <v>6.6906999999999996</v>
      </c>
      <c r="GJ32" s="166">
        <v>7.0552999999999999</v>
      </c>
      <c r="GK32" s="166">
        <v>2.0756000000000001</v>
      </c>
      <c r="GL32" s="167"/>
      <c r="GM32" s="167"/>
      <c r="GN32" s="166">
        <v>-14.2644</v>
      </c>
      <c r="GO32" s="166">
        <v>-44.818300000000001</v>
      </c>
      <c r="GP32" s="166">
        <v>21.613399999999999</v>
      </c>
      <c r="GQ32" s="166">
        <v>46.779699999999998</v>
      </c>
      <c r="GR32" s="167"/>
      <c r="GS32" s="167"/>
      <c r="GT32" s="166">
        <v>-184.18270000000001</v>
      </c>
      <c r="GU32" s="166">
        <v>-33.328000000000003</v>
      </c>
      <c r="GV32" s="166">
        <v>32.4786</v>
      </c>
      <c r="GW32" s="166">
        <v>-58.515500000000003</v>
      </c>
      <c r="GX32" s="166">
        <v>2.8439000000000001</v>
      </c>
      <c r="GY32" s="166">
        <v>12.0145</v>
      </c>
      <c r="GZ32" s="166">
        <v>11.636200000000001</v>
      </c>
      <c r="HA32" s="166">
        <v>4.0785999999999998</v>
      </c>
      <c r="HB32" s="166">
        <v>79.292100000000005</v>
      </c>
      <c r="HC32" s="166">
        <v>81.8249</v>
      </c>
      <c r="HD32" s="166">
        <v>278.7</v>
      </c>
      <c r="HE32" s="166">
        <v>-277.82409999999999</v>
      </c>
      <c r="HF32" s="166">
        <v>-558.92330000000004</v>
      </c>
      <c r="HG32" s="166">
        <v>558.10069999999996</v>
      </c>
      <c r="HH32" s="166">
        <v>236.3083</v>
      </c>
      <c r="HI32" s="166">
        <v>-78.877600000000001</v>
      </c>
      <c r="HJ32" s="166">
        <v>-77.852900000000005</v>
      </c>
      <c r="HK32" s="166">
        <v>-55.0563</v>
      </c>
      <c r="HL32" s="166">
        <v>-46.154499999999999</v>
      </c>
      <c r="HM32" s="166">
        <v>86.646600000000007</v>
      </c>
      <c r="HN32" s="166">
        <v>84.351299999999995</v>
      </c>
      <c r="HO32" s="167"/>
      <c r="HP32" s="166">
        <v>-11.2447</v>
      </c>
      <c r="HQ32" s="166">
        <v>6.4518000000000004</v>
      </c>
      <c r="HR32" s="166">
        <v>5.5509000000000004</v>
      </c>
      <c r="HS32" s="166">
        <v>-8.1000000000000003E-2</v>
      </c>
      <c r="HT32" s="166">
        <v>-0.27129999999999999</v>
      </c>
      <c r="HU32" s="166">
        <v>20.03</v>
      </c>
      <c r="HV32" s="166">
        <v>20.04</v>
      </c>
      <c r="HW32" s="166">
        <v>40.6</v>
      </c>
      <c r="HX32" s="166">
        <v>40.1</v>
      </c>
      <c r="HY32" s="166">
        <v>21.350899999999999</v>
      </c>
      <c r="HZ32" s="166">
        <v>-66.56</v>
      </c>
      <c r="IA32" s="166">
        <v>-323.00209999999998</v>
      </c>
      <c r="IB32" s="166">
        <v>56.9497</v>
      </c>
      <c r="IC32" s="166">
        <v>57.157899999999998</v>
      </c>
      <c r="ID32" s="166">
        <v>12.8</v>
      </c>
      <c r="IE32" s="166">
        <v>11.4</v>
      </c>
      <c r="IF32" s="166">
        <v>-5.4</v>
      </c>
      <c r="IG32" s="166">
        <v>-4.5</v>
      </c>
      <c r="IH32" s="166">
        <v>1.7178</v>
      </c>
      <c r="II32" s="167"/>
      <c r="IJ32" s="166">
        <v>-233.8177</v>
      </c>
      <c r="IK32" s="166">
        <v>122.2611</v>
      </c>
      <c r="IL32" s="166">
        <v>55.124400000000001</v>
      </c>
      <c r="IM32" s="166">
        <v>22.1219</v>
      </c>
      <c r="IN32" s="166">
        <v>-9.4443999999999999</v>
      </c>
      <c r="IO32" s="166">
        <v>-23.902200000000001</v>
      </c>
      <c r="IP32" s="166">
        <v>13.8544</v>
      </c>
      <c r="IQ32" s="166">
        <v>-141.84059999999999</v>
      </c>
      <c r="IR32" s="166">
        <v>28.308199999999999</v>
      </c>
      <c r="IS32" s="166">
        <v>-20.623000000000001</v>
      </c>
      <c r="IT32" s="166">
        <v>170.1327</v>
      </c>
      <c r="IU32" s="166">
        <v>168.75</v>
      </c>
      <c r="IV32" s="166">
        <v>146.8783</v>
      </c>
      <c r="IW32" s="166">
        <v>-49.079300000000003</v>
      </c>
      <c r="IX32" s="166">
        <v>-26.832599999999999</v>
      </c>
      <c r="IY32" s="166">
        <v>-69.728700000000003</v>
      </c>
      <c r="IZ32" s="166">
        <v>71.638099999999994</v>
      </c>
      <c r="JA32" s="166">
        <v>-7.8567</v>
      </c>
      <c r="JB32" s="167"/>
      <c r="JC32" s="166">
        <v>28.4</v>
      </c>
      <c r="JD32" s="166">
        <v>0.85</v>
      </c>
      <c r="JE32" s="166">
        <v>0.84499999999999997</v>
      </c>
      <c r="JF32" s="166">
        <v>-27.52</v>
      </c>
      <c r="JG32" s="166">
        <v>7.2</v>
      </c>
      <c r="JH32" s="167"/>
      <c r="JI32" s="166">
        <v>-7.3532999999999999</v>
      </c>
      <c r="JJ32" s="166">
        <v>-15.730499999999999</v>
      </c>
      <c r="JK32" s="166">
        <v>-26.3081</v>
      </c>
      <c r="JL32" s="166">
        <v>21.5</v>
      </c>
      <c r="JM32" s="166">
        <v>54.622999999999998</v>
      </c>
      <c r="JN32" s="166">
        <v>53.405999999999999</v>
      </c>
      <c r="JO32" s="166">
        <v>10.887600000000001</v>
      </c>
      <c r="JP32" s="166">
        <v>13.085000000000001</v>
      </c>
      <c r="JQ32" s="166">
        <v>56.426000000000002</v>
      </c>
      <c r="JR32" s="166">
        <v>52.641100000000002</v>
      </c>
      <c r="JS32" s="166">
        <v>55.338799999999999</v>
      </c>
      <c r="JT32" s="167"/>
      <c r="JU32" s="166">
        <v>-10.1</v>
      </c>
      <c r="JV32" s="166">
        <v>14.2591</v>
      </c>
      <c r="JW32" s="166">
        <v>7.98</v>
      </c>
      <c r="JX32" s="167"/>
      <c r="JY32" s="166">
        <v>-46.1175</v>
      </c>
      <c r="JZ32" s="166">
        <v>78.689899999999994</v>
      </c>
      <c r="KA32" s="166">
        <v>57.063099999999999</v>
      </c>
      <c r="KB32" s="166">
        <v>-45.887799999999999</v>
      </c>
      <c r="KC32" s="166">
        <v>-77.371799999999993</v>
      </c>
      <c r="KD32" s="166">
        <v>45.564900000000002</v>
      </c>
      <c r="KE32" s="166">
        <v>31.201000000000001</v>
      </c>
      <c r="KF32" s="166">
        <v>-4.5</v>
      </c>
      <c r="KG32" s="166">
        <v>4.4000000000000004</v>
      </c>
      <c r="KH32" s="166">
        <v>-313.35610000000003</v>
      </c>
      <c r="KI32" s="166">
        <v>511.45940000000002</v>
      </c>
    </row>
    <row r="33" spans="1:295" ht="18" customHeight="1" x14ac:dyDescent="0.3">
      <c r="A33" s="161" t="s">
        <v>80</v>
      </c>
      <c r="B33" s="161" t="s">
        <v>798</v>
      </c>
      <c r="C33" s="162">
        <v>0</v>
      </c>
      <c r="D33" s="162">
        <v>16.2179</v>
      </c>
      <c r="E33" s="162">
        <v>-23.505600000000001</v>
      </c>
      <c r="F33" s="162">
        <v>-32.357900000000001</v>
      </c>
      <c r="G33" s="162">
        <v>25.991399999999999</v>
      </c>
      <c r="H33" s="163"/>
      <c r="I33" s="162">
        <v>59.315100000000001</v>
      </c>
      <c r="J33" s="162">
        <v>-104.33499999999999</v>
      </c>
      <c r="K33" s="162">
        <v>75.0839</v>
      </c>
      <c r="L33" s="162">
        <v>38.022799999999997</v>
      </c>
      <c r="M33" s="162">
        <v>38.082999999999998</v>
      </c>
      <c r="N33" s="162">
        <v>-26.64</v>
      </c>
      <c r="O33" s="162">
        <v>-66.480999999999995</v>
      </c>
      <c r="P33" s="162">
        <v>59.4</v>
      </c>
      <c r="Q33" s="162">
        <v>17.388000000000002</v>
      </c>
      <c r="R33" s="162">
        <v>-59.4</v>
      </c>
      <c r="S33" s="162">
        <v>13.0305</v>
      </c>
      <c r="T33" s="162">
        <v>59.135199999999998</v>
      </c>
      <c r="U33" s="162">
        <v>15.1541</v>
      </c>
      <c r="V33" s="162">
        <v>15.2994</v>
      </c>
      <c r="W33" s="162">
        <v>25.3825</v>
      </c>
      <c r="X33" s="162">
        <v>18.1919</v>
      </c>
      <c r="Y33" s="162">
        <v>5.8148</v>
      </c>
      <c r="Z33" s="162">
        <v>4.1154999999999999</v>
      </c>
      <c r="AA33" s="163"/>
      <c r="AB33" s="163"/>
      <c r="AC33" s="162">
        <v>-90.43</v>
      </c>
      <c r="AD33" s="162">
        <v>-89.71</v>
      </c>
      <c r="AE33" s="163"/>
      <c r="AF33" s="162">
        <v>26.64</v>
      </c>
      <c r="AG33" s="162">
        <v>63.8</v>
      </c>
      <c r="AH33" s="162">
        <v>8.6189999999999998</v>
      </c>
      <c r="AI33" s="162">
        <v>0.16700000000000001</v>
      </c>
      <c r="AJ33" s="163">
        <v>0</v>
      </c>
      <c r="AK33" s="162">
        <v>-78.98</v>
      </c>
      <c r="AL33" s="162">
        <v>-64.13</v>
      </c>
      <c r="AM33" s="162">
        <v>80.25</v>
      </c>
      <c r="AN33" s="162">
        <v>80.98</v>
      </c>
      <c r="AO33" s="162">
        <v>16.205400000000001</v>
      </c>
      <c r="AP33" s="162">
        <v>4.0715000000000003</v>
      </c>
      <c r="AQ33" s="162">
        <v>76.594899999999996</v>
      </c>
      <c r="AR33" s="162">
        <v>78.758200000000002</v>
      </c>
      <c r="AS33" s="162">
        <v>57.988999999999997</v>
      </c>
      <c r="AT33" s="162">
        <v>-89.778199999999998</v>
      </c>
      <c r="AU33" s="163">
        <v>0</v>
      </c>
      <c r="AV33" s="162">
        <v>25.784800000000001</v>
      </c>
      <c r="AW33" s="162">
        <v>24.128399999999999</v>
      </c>
      <c r="AX33" s="162">
        <v>83.621700000000004</v>
      </c>
      <c r="AY33" s="162">
        <v>87.444299999999998</v>
      </c>
      <c r="AZ33" s="162">
        <v>-12.000500000000001</v>
      </c>
      <c r="BA33" s="162">
        <v>-13.4849</v>
      </c>
      <c r="BB33" s="162">
        <v>-484.42509999999999</v>
      </c>
      <c r="BC33" s="162">
        <v>-17.098400000000002</v>
      </c>
      <c r="BD33" s="162">
        <v>-13.2</v>
      </c>
      <c r="BE33" s="162">
        <v>-13.2</v>
      </c>
      <c r="BF33" s="162">
        <v>98.218599999999995</v>
      </c>
      <c r="BG33" s="163"/>
      <c r="BH33" s="162">
        <v>-7.3353000000000002</v>
      </c>
      <c r="BI33" s="163"/>
      <c r="BJ33" s="162">
        <v>-39.013399999999997</v>
      </c>
      <c r="BK33" s="162">
        <v>11.2562</v>
      </c>
      <c r="BL33" s="163"/>
      <c r="BM33" s="162">
        <v>10.766500000000001</v>
      </c>
      <c r="BN33" s="162">
        <v>504.92860000000002</v>
      </c>
      <c r="BO33" s="162">
        <v>98.483199999999997</v>
      </c>
      <c r="BP33" s="162">
        <v>98.3001</v>
      </c>
      <c r="BQ33" s="162">
        <v>-236.89269999999999</v>
      </c>
      <c r="BR33" s="162">
        <v>628.96619999999996</v>
      </c>
      <c r="BS33" s="163"/>
      <c r="BT33" s="162">
        <v>-35.466299999999997</v>
      </c>
      <c r="BU33" s="162">
        <v>36.321100000000001</v>
      </c>
      <c r="BV33" s="162">
        <v>112.3698</v>
      </c>
      <c r="BW33" s="162">
        <v>32.049999999999997</v>
      </c>
      <c r="BX33" s="162">
        <v>32.18</v>
      </c>
      <c r="BY33" s="162">
        <v>74.17</v>
      </c>
      <c r="BZ33" s="163"/>
      <c r="CA33" s="162">
        <v>-108.76900000000001</v>
      </c>
      <c r="CB33" s="162">
        <v>-107.9652</v>
      </c>
      <c r="CC33" s="162">
        <v>181.39500000000001</v>
      </c>
      <c r="CD33" s="162">
        <v>181.85409999999999</v>
      </c>
      <c r="CE33" s="163"/>
      <c r="CF33" s="162">
        <v>-71.2697</v>
      </c>
      <c r="CG33" s="162">
        <v>-70.641099999999994</v>
      </c>
      <c r="CH33" s="162">
        <v>2.3628</v>
      </c>
      <c r="CI33" s="162">
        <v>-79.006900000000002</v>
      </c>
      <c r="CJ33" s="163"/>
      <c r="CK33" s="163"/>
      <c r="CL33" s="162">
        <v>119.1</v>
      </c>
      <c r="CM33" s="162">
        <v>157.1</v>
      </c>
      <c r="CN33" s="162">
        <v>-18.09</v>
      </c>
      <c r="CO33" s="162">
        <v>72.974800000000002</v>
      </c>
      <c r="CP33" s="162">
        <v>73.078599999999994</v>
      </c>
      <c r="CQ33" s="162">
        <v>73.0488</v>
      </c>
      <c r="CR33" s="162">
        <v>10.575100000000001</v>
      </c>
      <c r="CS33" s="162">
        <v>10.6691</v>
      </c>
      <c r="CT33" s="162">
        <v>-12.962999999999999</v>
      </c>
      <c r="CU33" s="162">
        <v>-56.445300000000003</v>
      </c>
      <c r="CV33" s="162">
        <v>-8.3917999999999999</v>
      </c>
      <c r="CW33" s="162">
        <v>14.623799999999999</v>
      </c>
      <c r="CX33" s="162">
        <v>93.21</v>
      </c>
      <c r="CY33" s="162">
        <v>72.87</v>
      </c>
      <c r="CZ33" s="163"/>
      <c r="DA33" s="162">
        <v>56.987000000000002</v>
      </c>
      <c r="DB33" s="162">
        <v>39.581499999999998</v>
      </c>
      <c r="DC33" s="163"/>
      <c r="DD33" s="162">
        <v>79.263900000000007</v>
      </c>
      <c r="DE33" s="162">
        <v>77.929199999999994</v>
      </c>
      <c r="DF33" s="162">
        <v>-143.11170000000001</v>
      </c>
      <c r="DG33" s="163"/>
      <c r="DH33" s="162">
        <v>-21.6629</v>
      </c>
      <c r="DI33" s="162">
        <v>-105.1</v>
      </c>
      <c r="DJ33" s="162">
        <v>-104.9</v>
      </c>
      <c r="DK33" s="162">
        <v>32.110300000000002</v>
      </c>
      <c r="DL33" s="162">
        <v>74.130200000000002</v>
      </c>
      <c r="DM33" s="162">
        <v>74.218800000000002</v>
      </c>
      <c r="DN33" s="162">
        <v>104.3152</v>
      </c>
      <c r="DO33" s="162">
        <v>73.61</v>
      </c>
      <c r="DP33" s="162">
        <v>-9.86</v>
      </c>
      <c r="DQ33" s="162">
        <v>68.355000000000004</v>
      </c>
      <c r="DR33" s="162">
        <v>138.99289999999999</v>
      </c>
      <c r="DS33" s="162">
        <v>-30.35</v>
      </c>
      <c r="DT33" s="162">
        <v>-30.89</v>
      </c>
      <c r="DU33" s="162">
        <v>134.81</v>
      </c>
      <c r="DV33" s="162">
        <v>75.790000000000006</v>
      </c>
      <c r="DW33" s="162">
        <v>140.27269999999999</v>
      </c>
      <c r="DX33" s="162">
        <v>139.27269999999999</v>
      </c>
      <c r="DY33" s="162">
        <v>-86.033900000000003</v>
      </c>
      <c r="DZ33" s="162">
        <v>-83.827299999999994</v>
      </c>
      <c r="EA33" s="162">
        <v>232.95869999999999</v>
      </c>
      <c r="EB33" s="162">
        <v>183.24700000000001</v>
      </c>
      <c r="EC33" s="162">
        <v>177.48599999999999</v>
      </c>
      <c r="ED33" s="162">
        <v>180.24709999999999</v>
      </c>
      <c r="EE33" s="162">
        <v>63.184899999999999</v>
      </c>
      <c r="EF33" s="162">
        <v>35.556800000000003</v>
      </c>
      <c r="EG33" s="162">
        <v>-33.072000000000003</v>
      </c>
      <c r="EH33" s="162">
        <v>245.61969999999999</v>
      </c>
      <c r="EI33" s="162">
        <v>-154.32400000000001</v>
      </c>
      <c r="EJ33" s="163"/>
      <c r="EK33" s="162">
        <v>-34.654000000000003</v>
      </c>
      <c r="EL33" s="162">
        <v>-31.798100000000002</v>
      </c>
      <c r="EM33" s="162">
        <v>28.479900000000001</v>
      </c>
      <c r="EN33" s="162">
        <v>-44.913699999999999</v>
      </c>
      <c r="EO33" s="162">
        <v>-41.271700000000003</v>
      </c>
      <c r="EP33" s="162">
        <v>182.84399999999999</v>
      </c>
      <c r="EQ33" s="162">
        <v>-86.616100000000003</v>
      </c>
      <c r="ER33" s="162">
        <v>-87.029700000000005</v>
      </c>
      <c r="ES33" s="162">
        <v>3.8195000000000001</v>
      </c>
      <c r="ET33" s="162">
        <v>15.09</v>
      </c>
      <c r="EU33" s="162">
        <v>-23.53</v>
      </c>
      <c r="EV33" s="162">
        <v>111.7</v>
      </c>
      <c r="EW33" s="162">
        <v>19.039000000000001</v>
      </c>
      <c r="EX33" s="162">
        <v>-163.76840000000001</v>
      </c>
      <c r="EY33" s="162">
        <v>-35.834400000000002</v>
      </c>
      <c r="EZ33" s="162">
        <v>-35.101900000000001</v>
      </c>
      <c r="FA33" s="162">
        <v>9.6465999999999994</v>
      </c>
      <c r="FB33" s="162">
        <v>-33.402299999999997</v>
      </c>
      <c r="FC33" s="162">
        <v>9.4503000000000004</v>
      </c>
      <c r="FD33" s="162">
        <v>20.615400000000001</v>
      </c>
      <c r="FE33" s="162">
        <v>20.659300000000002</v>
      </c>
      <c r="FF33" s="163"/>
      <c r="FG33" s="162">
        <v>37.803100000000001</v>
      </c>
      <c r="FH33" s="162">
        <v>38.781100000000002</v>
      </c>
      <c r="FI33" s="162">
        <v>36.5623</v>
      </c>
      <c r="FJ33" s="162">
        <v>108.5117</v>
      </c>
      <c r="FK33" s="162">
        <v>108.5117</v>
      </c>
      <c r="FL33" s="162">
        <v>-135.13730000000001</v>
      </c>
      <c r="FM33" s="162">
        <v>87.345200000000006</v>
      </c>
      <c r="FN33" s="162">
        <v>86.965599999999995</v>
      </c>
      <c r="FO33" s="162">
        <v>-95.354299999999995</v>
      </c>
      <c r="FP33" s="162">
        <v>-80.117800000000003</v>
      </c>
      <c r="FQ33" s="162">
        <v>-46.075499999999998</v>
      </c>
      <c r="FR33" s="162">
        <v>-37.200000000000003</v>
      </c>
      <c r="FS33" s="162">
        <v>18.0868</v>
      </c>
      <c r="FT33" s="162">
        <v>0.92679999999999996</v>
      </c>
      <c r="FU33" s="162">
        <v>-11.54</v>
      </c>
      <c r="FV33" s="162">
        <v>16.09</v>
      </c>
      <c r="FW33" s="162">
        <v>-48.034500000000001</v>
      </c>
      <c r="FX33" s="163"/>
      <c r="FY33" s="162">
        <v>-14.666</v>
      </c>
      <c r="FZ33" s="162">
        <v>1.93</v>
      </c>
      <c r="GA33" s="163"/>
      <c r="GB33" s="162">
        <v>25.42</v>
      </c>
      <c r="GC33" s="162">
        <v>83.352999999999994</v>
      </c>
      <c r="GD33" s="162">
        <v>95.487399999999994</v>
      </c>
      <c r="GE33" s="162">
        <v>15.35</v>
      </c>
      <c r="GF33" s="162">
        <v>81.277199999999993</v>
      </c>
      <c r="GG33" s="162">
        <v>18.8</v>
      </c>
      <c r="GH33" s="162">
        <v>-25.717199999999998</v>
      </c>
      <c r="GI33" s="162">
        <v>6.4058999999999999</v>
      </c>
      <c r="GJ33" s="162">
        <v>7.0781000000000001</v>
      </c>
      <c r="GK33" s="162">
        <v>2.0381</v>
      </c>
      <c r="GL33" s="163"/>
      <c r="GM33" s="163"/>
      <c r="GN33" s="163"/>
      <c r="GO33" s="162">
        <v>-43.522500000000001</v>
      </c>
      <c r="GP33" s="162">
        <v>21.701599999999999</v>
      </c>
      <c r="GQ33" s="162">
        <v>46.370399999999997</v>
      </c>
      <c r="GR33" s="163"/>
      <c r="GS33" s="163"/>
      <c r="GT33" s="162">
        <v>-181.35939999999999</v>
      </c>
      <c r="GU33" s="162">
        <v>-32.383099999999999</v>
      </c>
      <c r="GV33" s="162">
        <v>32.126899999999999</v>
      </c>
      <c r="GW33" s="162">
        <v>-56.574100000000001</v>
      </c>
      <c r="GX33" s="162">
        <v>2.3976999999999999</v>
      </c>
      <c r="GY33" s="162">
        <v>11.877800000000001</v>
      </c>
      <c r="GZ33" s="163"/>
      <c r="HA33" s="162">
        <v>4</v>
      </c>
      <c r="HB33" s="162">
        <v>68.583399999999997</v>
      </c>
      <c r="HC33" s="162">
        <v>69.105599999999995</v>
      </c>
      <c r="HD33" s="162">
        <v>283.7</v>
      </c>
      <c r="HE33" s="162">
        <v>-283.16129999999998</v>
      </c>
      <c r="HF33" s="162">
        <v>-549.77610000000004</v>
      </c>
      <c r="HG33" s="162">
        <v>551.66660000000002</v>
      </c>
      <c r="HH33" s="162">
        <v>199.01490000000001</v>
      </c>
      <c r="HI33" s="162">
        <v>-66.799400000000006</v>
      </c>
      <c r="HJ33" s="162">
        <v>-65.739900000000006</v>
      </c>
      <c r="HK33" s="162">
        <v>-59.095599999999997</v>
      </c>
      <c r="HL33" s="162">
        <v>-49.886099999999999</v>
      </c>
      <c r="HM33" s="162">
        <v>78.576800000000006</v>
      </c>
      <c r="HN33" s="162">
        <v>78.304699999999997</v>
      </c>
      <c r="HO33" s="162">
        <v>-10.1732</v>
      </c>
      <c r="HP33" s="163"/>
      <c r="HQ33" s="162">
        <v>7.1768999999999998</v>
      </c>
      <c r="HR33" s="162">
        <v>7.1</v>
      </c>
      <c r="HS33" s="162">
        <v>1.1235999999999999</v>
      </c>
      <c r="HT33" s="162">
        <v>1.8146</v>
      </c>
      <c r="HU33" s="162">
        <v>10.94</v>
      </c>
      <c r="HV33" s="162">
        <v>11.74</v>
      </c>
      <c r="HW33" s="162">
        <v>39.700000000000003</v>
      </c>
      <c r="HX33" s="162">
        <v>39.700000000000003</v>
      </c>
      <c r="HY33" s="162">
        <v>21.021899999999999</v>
      </c>
      <c r="HZ33" s="162">
        <v>-70.08</v>
      </c>
      <c r="IA33" s="162">
        <v>-332.86309999999997</v>
      </c>
      <c r="IB33" s="162">
        <v>64.901300000000006</v>
      </c>
      <c r="IC33" s="162">
        <v>65.286299999999997</v>
      </c>
      <c r="ID33" s="162">
        <v>13.3</v>
      </c>
      <c r="IE33" s="162">
        <v>8.6</v>
      </c>
      <c r="IF33" s="162">
        <v>-5.4</v>
      </c>
      <c r="IG33" s="162">
        <v>-5.2</v>
      </c>
      <c r="IH33" s="163"/>
      <c r="II33" s="163"/>
      <c r="IJ33" s="162">
        <v>-189.84970000000001</v>
      </c>
      <c r="IK33" s="162">
        <v>169.78280000000001</v>
      </c>
      <c r="IL33" s="162">
        <v>0</v>
      </c>
      <c r="IM33" s="162">
        <v>0.32590000000000002</v>
      </c>
      <c r="IN33" s="162">
        <v>4.0663</v>
      </c>
      <c r="IO33" s="162">
        <v>-5.0278999999999998</v>
      </c>
      <c r="IP33" s="162">
        <v>-5.2915999999999999</v>
      </c>
      <c r="IQ33" s="162">
        <v>-145.67449999999999</v>
      </c>
      <c r="IR33" s="162">
        <v>38.387900000000002</v>
      </c>
      <c r="IS33" s="162">
        <v>4.5441000000000003</v>
      </c>
      <c r="IT33" s="162">
        <v>160.19309999999999</v>
      </c>
      <c r="IU33" s="162">
        <v>158.7457</v>
      </c>
      <c r="IV33" s="162">
        <v>144.1952</v>
      </c>
      <c r="IW33" s="162">
        <v>-14.793699999999999</v>
      </c>
      <c r="IX33" s="162">
        <v>-42.163200000000003</v>
      </c>
      <c r="IY33" s="162">
        <v>-51.720599999999997</v>
      </c>
      <c r="IZ33" s="162">
        <v>53.271000000000001</v>
      </c>
      <c r="JA33" s="162">
        <v>-8.7521000000000004</v>
      </c>
      <c r="JB33" s="163"/>
      <c r="JC33" s="162">
        <v>27.28</v>
      </c>
      <c r="JD33" s="162">
        <v>0.79500000000000004</v>
      </c>
      <c r="JE33" s="162">
        <v>0.78300000000000003</v>
      </c>
      <c r="JF33" s="162">
        <v>-26.48</v>
      </c>
      <c r="JG33" s="162">
        <v>6.32</v>
      </c>
      <c r="JH33" s="163"/>
      <c r="JI33" s="162">
        <v>-6.7062999999999997</v>
      </c>
      <c r="JJ33" s="162">
        <v>-16.347000000000001</v>
      </c>
      <c r="JK33" s="162">
        <v>-27.071000000000002</v>
      </c>
      <c r="JL33" s="162">
        <v>22.9</v>
      </c>
      <c r="JM33" s="162">
        <v>53.854999999999997</v>
      </c>
      <c r="JN33" s="162">
        <v>53.063000000000002</v>
      </c>
      <c r="JO33" s="162">
        <v>11.115600000000001</v>
      </c>
      <c r="JP33" s="163"/>
      <c r="JQ33" s="162">
        <v>51.290100000000002</v>
      </c>
      <c r="JR33" s="162">
        <v>49.806800000000003</v>
      </c>
      <c r="JS33" s="162">
        <v>51.637999999999998</v>
      </c>
      <c r="JT33" s="163"/>
      <c r="JU33" s="162">
        <v>-8.3000000000000007</v>
      </c>
      <c r="JV33" s="162">
        <v>14.9672</v>
      </c>
      <c r="JW33" s="162">
        <v>8.0399999999999991</v>
      </c>
      <c r="JX33" s="163"/>
      <c r="JY33" s="162">
        <v>-50.718299999999999</v>
      </c>
      <c r="JZ33" s="162">
        <v>80.235399999999998</v>
      </c>
      <c r="KA33" s="162">
        <v>60.5901</v>
      </c>
      <c r="KB33" s="162">
        <v>-49.015999999999998</v>
      </c>
      <c r="KC33" s="162">
        <v>-79.656099999999995</v>
      </c>
      <c r="KD33" s="162">
        <v>49.170299999999997</v>
      </c>
      <c r="KE33" s="162">
        <v>28.890599999999999</v>
      </c>
      <c r="KF33" s="162">
        <v>-6.7</v>
      </c>
      <c r="KG33" s="162">
        <v>6.7</v>
      </c>
      <c r="KH33" s="162">
        <v>-346.67360000000002</v>
      </c>
      <c r="KI33" s="162">
        <v>535.91049999999996</v>
      </c>
    </row>
    <row r="34" spans="1:295" ht="18" customHeight="1" x14ac:dyDescent="0.3">
      <c r="A34" s="161" t="s">
        <v>80</v>
      </c>
      <c r="B34" s="161" t="s">
        <v>799</v>
      </c>
      <c r="C34" s="164">
        <v>0</v>
      </c>
      <c r="D34" s="164">
        <v>16.2698</v>
      </c>
      <c r="E34" s="164">
        <v>-23.1816</v>
      </c>
      <c r="F34" s="164">
        <v>-32.232700000000001</v>
      </c>
      <c r="G34" s="164">
        <v>25.1267</v>
      </c>
      <c r="H34" s="165"/>
      <c r="I34" s="164">
        <v>57.375799999999998</v>
      </c>
      <c r="J34" s="164">
        <v>-103.631</v>
      </c>
      <c r="K34" s="164">
        <v>74.268299999999996</v>
      </c>
      <c r="L34" s="164">
        <v>37.500900000000001</v>
      </c>
      <c r="M34" s="164">
        <v>37.297499999999999</v>
      </c>
      <c r="N34" s="164">
        <v>-26.64</v>
      </c>
      <c r="O34" s="164">
        <v>-64.262</v>
      </c>
      <c r="P34" s="164">
        <v>57.2</v>
      </c>
      <c r="Q34" s="164">
        <v>16.559999999999999</v>
      </c>
      <c r="R34" s="164">
        <v>-57.2</v>
      </c>
      <c r="S34" s="164">
        <v>12.889799999999999</v>
      </c>
      <c r="T34" s="164">
        <v>60.829799999999999</v>
      </c>
      <c r="U34" s="164">
        <v>14.100099999999999</v>
      </c>
      <c r="V34" s="164">
        <v>14.615500000000001</v>
      </c>
      <c r="W34" s="164">
        <v>23.890699999999999</v>
      </c>
      <c r="X34" s="164">
        <v>18.074999999999999</v>
      </c>
      <c r="Y34" s="164">
        <v>6.0574000000000003</v>
      </c>
      <c r="Z34" s="164">
        <v>3.5200999999999998</v>
      </c>
      <c r="AA34" s="165"/>
      <c r="AB34" s="165"/>
      <c r="AC34" s="164">
        <v>-87.46</v>
      </c>
      <c r="AD34" s="164">
        <v>-87.25</v>
      </c>
      <c r="AE34" s="165"/>
      <c r="AF34" s="164">
        <v>26.64</v>
      </c>
      <c r="AG34" s="164">
        <v>61.6</v>
      </c>
      <c r="AH34" s="164">
        <v>7.5510000000000002</v>
      </c>
      <c r="AI34" s="164">
        <v>0.152</v>
      </c>
      <c r="AJ34" s="165">
        <v>0</v>
      </c>
      <c r="AK34" s="164">
        <v>-73.88</v>
      </c>
      <c r="AL34" s="164">
        <v>-68.25</v>
      </c>
      <c r="AM34" s="164">
        <v>74.67</v>
      </c>
      <c r="AN34" s="164">
        <v>74.790000000000006</v>
      </c>
      <c r="AO34" s="164">
        <v>16.073</v>
      </c>
      <c r="AP34" s="164">
        <v>3.9209000000000001</v>
      </c>
      <c r="AQ34" s="164">
        <v>76.260599999999997</v>
      </c>
      <c r="AR34" s="164">
        <v>79.4636</v>
      </c>
      <c r="AS34" s="164">
        <v>55.8367</v>
      </c>
      <c r="AT34" s="164">
        <v>-85.381399999999999</v>
      </c>
      <c r="AU34" s="165">
        <v>0</v>
      </c>
      <c r="AV34" s="164">
        <v>11.2197</v>
      </c>
      <c r="AW34" s="164">
        <v>10.3164</v>
      </c>
      <c r="AX34" s="164">
        <v>84.4679</v>
      </c>
      <c r="AY34" s="164">
        <v>86.873199999999997</v>
      </c>
      <c r="AZ34" s="164">
        <v>-29.765000000000001</v>
      </c>
      <c r="BA34" s="164">
        <v>-32.0916</v>
      </c>
      <c r="BB34" s="164">
        <v>-443.73070000000001</v>
      </c>
      <c r="BC34" s="164">
        <v>-14.562200000000001</v>
      </c>
      <c r="BD34" s="164">
        <v>-14.6</v>
      </c>
      <c r="BE34" s="164">
        <v>-14.4</v>
      </c>
      <c r="BF34" s="164">
        <v>91.444699999999997</v>
      </c>
      <c r="BG34" s="165"/>
      <c r="BH34" s="164">
        <v>-7.3676000000000004</v>
      </c>
      <c r="BI34" s="165"/>
      <c r="BJ34" s="164">
        <v>-34.945900000000002</v>
      </c>
      <c r="BK34" s="164">
        <v>11.1995</v>
      </c>
      <c r="BL34" s="165"/>
      <c r="BM34" s="164">
        <v>10.674099999999999</v>
      </c>
      <c r="BN34" s="164">
        <v>473.61660000000001</v>
      </c>
      <c r="BO34" s="164">
        <v>100.4059</v>
      </c>
      <c r="BP34" s="164">
        <v>99.276700000000005</v>
      </c>
      <c r="BQ34" s="164">
        <v>-217.9829</v>
      </c>
      <c r="BR34" s="164">
        <v>609.40260000000001</v>
      </c>
      <c r="BS34" s="165"/>
      <c r="BT34" s="164">
        <v>-41.347099999999998</v>
      </c>
      <c r="BU34" s="164">
        <v>42.390799999999999</v>
      </c>
      <c r="BV34" s="164">
        <v>111.5215</v>
      </c>
      <c r="BW34" s="164">
        <v>30.77</v>
      </c>
      <c r="BX34" s="164">
        <v>31.07</v>
      </c>
      <c r="BY34" s="164">
        <v>73.48</v>
      </c>
      <c r="BZ34" s="164">
        <v>89.09</v>
      </c>
      <c r="CA34" s="164">
        <v>-108.2332</v>
      </c>
      <c r="CB34" s="164">
        <v>-108.0992</v>
      </c>
      <c r="CC34" s="164">
        <v>180.1626</v>
      </c>
      <c r="CD34" s="164">
        <v>180.65719999999999</v>
      </c>
      <c r="CE34" s="165"/>
      <c r="CF34" s="164">
        <v>-71.822500000000005</v>
      </c>
      <c r="CG34" s="164">
        <v>-71.736800000000002</v>
      </c>
      <c r="CH34" s="164">
        <v>0.90490000000000004</v>
      </c>
      <c r="CI34" s="164">
        <v>-75.947999999999993</v>
      </c>
      <c r="CJ34" s="165"/>
      <c r="CK34" s="165"/>
      <c r="CL34" s="164">
        <v>122.8</v>
      </c>
      <c r="CM34" s="164">
        <v>154.69999999999999</v>
      </c>
      <c r="CN34" s="164">
        <v>-17.84</v>
      </c>
      <c r="CO34" s="164">
        <v>72.163499999999999</v>
      </c>
      <c r="CP34" s="164">
        <v>71.967600000000004</v>
      </c>
      <c r="CQ34" s="164">
        <v>71.569800000000001</v>
      </c>
      <c r="CR34" s="164">
        <v>12.354100000000001</v>
      </c>
      <c r="CS34" s="164">
        <v>13.371700000000001</v>
      </c>
      <c r="CT34" s="164">
        <v>-17.268999999999998</v>
      </c>
      <c r="CU34" s="164">
        <v>-54.085500000000003</v>
      </c>
      <c r="CV34" s="164">
        <v>-12.674799999999999</v>
      </c>
      <c r="CW34" s="164">
        <v>14.865399999999999</v>
      </c>
      <c r="CX34" s="164">
        <v>91.14</v>
      </c>
      <c r="CY34" s="164">
        <v>73.709999999999994</v>
      </c>
      <c r="CZ34" s="165"/>
      <c r="DA34" s="164">
        <v>56.987000000000002</v>
      </c>
      <c r="DB34" s="164">
        <v>39.471299999999999</v>
      </c>
      <c r="DC34" s="165"/>
      <c r="DD34" s="164">
        <v>77.171700000000001</v>
      </c>
      <c r="DE34" s="164">
        <v>76.474000000000004</v>
      </c>
      <c r="DF34" s="164">
        <v>-134.1952</v>
      </c>
      <c r="DG34" s="165"/>
      <c r="DH34" s="164">
        <v>-21.841699999999999</v>
      </c>
      <c r="DI34" s="164">
        <v>-107.3</v>
      </c>
      <c r="DJ34" s="164">
        <v>-107.2</v>
      </c>
      <c r="DK34" s="165"/>
      <c r="DL34" s="164">
        <v>73.251300000000001</v>
      </c>
      <c r="DM34" s="164">
        <v>73.279499999999999</v>
      </c>
      <c r="DN34" s="164">
        <v>103.1433</v>
      </c>
      <c r="DO34" s="164">
        <v>72.87</v>
      </c>
      <c r="DP34" s="164">
        <v>-9.61</v>
      </c>
      <c r="DQ34" s="164">
        <v>68.757999999999996</v>
      </c>
      <c r="DR34" s="164">
        <v>133.3126</v>
      </c>
      <c r="DS34" s="164">
        <v>-30.06</v>
      </c>
      <c r="DT34" s="164">
        <v>-30.64</v>
      </c>
      <c r="DU34" s="164">
        <v>133.44</v>
      </c>
      <c r="DV34" s="164">
        <v>74.73</v>
      </c>
      <c r="DW34" s="164">
        <v>134.18180000000001</v>
      </c>
      <c r="DX34" s="164">
        <v>130</v>
      </c>
      <c r="DY34" s="164">
        <v>-87.901200000000003</v>
      </c>
      <c r="DZ34" s="164">
        <v>-84.981800000000007</v>
      </c>
      <c r="EA34" s="164">
        <v>226.2697</v>
      </c>
      <c r="EB34" s="164">
        <v>175.8374</v>
      </c>
      <c r="EC34" s="164">
        <v>171.62459999999999</v>
      </c>
      <c r="ED34" s="164">
        <v>174.03970000000001</v>
      </c>
      <c r="EE34" s="164">
        <v>61.257800000000003</v>
      </c>
      <c r="EF34" s="164">
        <v>35.295400000000001</v>
      </c>
      <c r="EG34" s="164">
        <v>-33.664999999999999</v>
      </c>
      <c r="EH34" s="164">
        <v>227.07900000000001</v>
      </c>
      <c r="EI34" s="164">
        <v>-161.05199999999999</v>
      </c>
      <c r="EJ34" s="165"/>
      <c r="EK34" s="164">
        <v>-38.557600000000001</v>
      </c>
      <c r="EL34" s="164">
        <v>-35.444400000000002</v>
      </c>
      <c r="EM34" s="164">
        <v>28.194800000000001</v>
      </c>
      <c r="EN34" s="164">
        <v>-36.414700000000003</v>
      </c>
      <c r="EO34" s="164">
        <v>-34.371299999999998</v>
      </c>
      <c r="EP34" s="164">
        <v>153.66</v>
      </c>
      <c r="EQ34" s="164">
        <v>-87.738500000000002</v>
      </c>
      <c r="ER34" s="164">
        <v>-88.946200000000005</v>
      </c>
      <c r="ES34" s="164">
        <v>2.7433999999999998</v>
      </c>
      <c r="ET34" s="164">
        <v>0</v>
      </c>
      <c r="EU34" s="164">
        <v>-13.59</v>
      </c>
      <c r="EV34" s="164">
        <v>107.6</v>
      </c>
      <c r="EW34" s="164">
        <v>19.0059</v>
      </c>
      <c r="EX34" s="164">
        <v>-148.0224</v>
      </c>
      <c r="EY34" s="164">
        <v>-36.051900000000003</v>
      </c>
      <c r="EZ34" s="164">
        <v>-35.342700000000001</v>
      </c>
      <c r="FA34" s="164">
        <v>10.0596</v>
      </c>
      <c r="FB34" s="164">
        <v>-35.271900000000002</v>
      </c>
      <c r="FC34" s="164">
        <v>8.4791000000000007</v>
      </c>
      <c r="FD34" s="164">
        <v>20.773900000000001</v>
      </c>
      <c r="FE34" s="164">
        <v>21.2376</v>
      </c>
      <c r="FF34" s="165"/>
      <c r="FG34" s="164">
        <v>39.567599999999999</v>
      </c>
      <c r="FH34" s="164">
        <v>38.685299999999998</v>
      </c>
      <c r="FI34" s="164">
        <v>37.525799999999997</v>
      </c>
      <c r="FJ34" s="164">
        <v>108.67910000000001</v>
      </c>
      <c r="FK34" s="164">
        <v>109.68389999999999</v>
      </c>
      <c r="FL34" s="164">
        <v>-135.13730000000001</v>
      </c>
      <c r="FM34" s="164">
        <v>89.002300000000005</v>
      </c>
      <c r="FN34" s="164">
        <v>89.382999999999996</v>
      </c>
      <c r="FO34" s="164">
        <v>-99.373500000000007</v>
      </c>
      <c r="FP34" s="164">
        <v>-85.366399999999999</v>
      </c>
      <c r="FQ34" s="164">
        <v>-46.558900000000001</v>
      </c>
      <c r="FR34" s="164">
        <v>-40.71</v>
      </c>
      <c r="FS34" s="164">
        <v>17.972100000000001</v>
      </c>
      <c r="FT34" s="164">
        <v>0.89139999999999997</v>
      </c>
      <c r="FU34" s="164">
        <v>-11.53</v>
      </c>
      <c r="FV34" s="164">
        <v>17.03</v>
      </c>
      <c r="FW34" s="164">
        <v>-48.685299999999998</v>
      </c>
      <c r="FX34" s="165"/>
      <c r="FY34" s="165"/>
      <c r="FZ34" s="164">
        <v>2.1040000000000001</v>
      </c>
      <c r="GA34" s="165"/>
      <c r="GB34" s="164">
        <v>23.85</v>
      </c>
      <c r="GC34" s="164">
        <v>87.901899999999998</v>
      </c>
      <c r="GD34" s="164">
        <v>99.931200000000004</v>
      </c>
      <c r="GE34" s="164">
        <v>15.12</v>
      </c>
      <c r="GF34" s="164">
        <v>79.249399999999994</v>
      </c>
      <c r="GG34" s="164">
        <v>18.5</v>
      </c>
      <c r="GH34" s="164">
        <v>-25.4955</v>
      </c>
      <c r="GI34" s="164">
        <v>6.3749000000000002</v>
      </c>
      <c r="GJ34" s="164">
        <v>7.0903</v>
      </c>
      <c r="GK34" s="164">
        <v>2.0381999999999998</v>
      </c>
      <c r="GL34" s="165"/>
      <c r="GM34" s="165"/>
      <c r="GN34" s="164">
        <v>-13.284800000000001</v>
      </c>
      <c r="GO34" s="164">
        <v>-43.0062</v>
      </c>
      <c r="GP34" s="164">
        <v>21.323599999999999</v>
      </c>
      <c r="GQ34" s="164">
        <v>44.659100000000002</v>
      </c>
      <c r="GR34" s="165"/>
      <c r="GS34" s="165"/>
      <c r="GT34" s="164">
        <v>-175.38740000000001</v>
      </c>
      <c r="GU34" s="164">
        <v>-32.114800000000002</v>
      </c>
      <c r="GV34" s="164">
        <v>31.643799999999999</v>
      </c>
      <c r="GW34" s="164">
        <v>-56.019500000000001</v>
      </c>
      <c r="GX34" s="165"/>
      <c r="GY34" s="164">
        <v>11.780099999999999</v>
      </c>
      <c r="GZ34" s="164">
        <v>11.3514</v>
      </c>
      <c r="HA34" s="165"/>
      <c r="HB34" s="164">
        <v>70.482600000000005</v>
      </c>
      <c r="HC34" s="164">
        <v>70.640600000000006</v>
      </c>
      <c r="HD34" s="164">
        <v>285</v>
      </c>
      <c r="HE34" s="164">
        <v>-284.03829999999999</v>
      </c>
      <c r="HF34" s="164">
        <v>-542.25819999999999</v>
      </c>
      <c r="HG34" s="164">
        <v>545.39279999999997</v>
      </c>
      <c r="HH34" s="164">
        <v>192.08170000000001</v>
      </c>
      <c r="HI34" s="164">
        <v>-68.410600000000002</v>
      </c>
      <c r="HJ34" s="164">
        <v>-67.479699999999994</v>
      </c>
      <c r="HK34" s="164">
        <v>-58.863399999999999</v>
      </c>
      <c r="HL34" s="164">
        <v>-49.8673</v>
      </c>
      <c r="HM34" s="164">
        <v>82.526499999999999</v>
      </c>
      <c r="HN34" s="164">
        <v>83.171800000000005</v>
      </c>
      <c r="HO34" s="165"/>
      <c r="HP34" s="164">
        <v>-10.6036</v>
      </c>
      <c r="HQ34" s="164">
        <v>8.8579000000000008</v>
      </c>
      <c r="HR34" s="164">
        <v>8.8028999999999993</v>
      </c>
      <c r="HS34" s="164">
        <v>-2.7199</v>
      </c>
      <c r="HT34" s="164">
        <v>-1.0699000000000001</v>
      </c>
      <c r="HU34" s="164">
        <v>8.67</v>
      </c>
      <c r="HV34" s="164">
        <v>8.7100000000000009</v>
      </c>
      <c r="HW34" s="164">
        <v>38.1</v>
      </c>
      <c r="HX34" s="164">
        <v>38.700000000000003</v>
      </c>
      <c r="HY34" s="164">
        <v>21.021899999999999</v>
      </c>
      <c r="HZ34" s="164">
        <v>-72.88</v>
      </c>
      <c r="IA34" s="164">
        <v>-334.48599999999999</v>
      </c>
      <c r="IB34" s="164">
        <v>64.7196</v>
      </c>
      <c r="IC34" s="164">
        <v>64.731300000000005</v>
      </c>
      <c r="ID34" s="164">
        <v>12.9</v>
      </c>
      <c r="IE34" s="164">
        <v>8.4</v>
      </c>
      <c r="IF34" s="164">
        <v>-5.4</v>
      </c>
      <c r="IG34" s="164">
        <v>-5.4</v>
      </c>
      <c r="IH34" s="165"/>
      <c r="II34" s="165"/>
      <c r="IJ34" s="164">
        <v>-187.82749999999999</v>
      </c>
      <c r="IK34" s="164">
        <v>179.90559999999999</v>
      </c>
      <c r="IL34" s="164">
        <v>33.976500000000001</v>
      </c>
      <c r="IM34" s="164">
        <v>10.210900000000001</v>
      </c>
      <c r="IN34" s="164">
        <v>10.819900000000001</v>
      </c>
      <c r="IO34" s="164">
        <v>-7.9588000000000001</v>
      </c>
      <c r="IP34" s="164">
        <v>-1.0226999999999999</v>
      </c>
      <c r="IQ34" s="164">
        <v>-148.26390000000001</v>
      </c>
      <c r="IR34" s="164">
        <v>37.5899</v>
      </c>
      <c r="IS34" s="164">
        <v>-2.5455000000000001</v>
      </c>
      <c r="IT34" s="164">
        <v>156.52209999999999</v>
      </c>
      <c r="IU34" s="164">
        <v>155.36340000000001</v>
      </c>
      <c r="IV34" s="164">
        <v>150.4879</v>
      </c>
      <c r="IW34" s="164">
        <v>-24.071200000000001</v>
      </c>
      <c r="IX34" s="164">
        <v>-35.552300000000002</v>
      </c>
      <c r="IY34" s="164">
        <v>-57.432200000000002</v>
      </c>
      <c r="IZ34" s="164">
        <v>58.833100000000002</v>
      </c>
      <c r="JA34" s="164">
        <v>-8.7796000000000003</v>
      </c>
      <c r="JB34" s="165"/>
      <c r="JC34" s="164">
        <v>25.92</v>
      </c>
      <c r="JD34" s="164">
        <v>0.71899999999999997</v>
      </c>
      <c r="JE34" s="164">
        <v>0.71499999999999997</v>
      </c>
      <c r="JF34" s="164">
        <v>-25.12</v>
      </c>
      <c r="JG34" s="164">
        <v>6.08</v>
      </c>
      <c r="JH34" s="165"/>
      <c r="JI34" s="164">
        <v>-5.8578999999999999</v>
      </c>
      <c r="JJ34" s="164">
        <v>-15.791600000000001</v>
      </c>
      <c r="JK34" s="164">
        <v>-27.538</v>
      </c>
      <c r="JL34" s="164">
        <v>22.3</v>
      </c>
      <c r="JM34" s="164">
        <v>48.865000000000002</v>
      </c>
      <c r="JN34" s="164">
        <v>50.265999999999998</v>
      </c>
      <c r="JO34" s="164">
        <v>10.9156</v>
      </c>
      <c r="JP34" s="165"/>
      <c r="JQ34" s="164">
        <v>53.706899999999997</v>
      </c>
      <c r="JR34" s="164">
        <v>54.104999999999997</v>
      </c>
      <c r="JS34" s="164">
        <v>54.545699999999997</v>
      </c>
      <c r="JT34" s="165"/>
      <c r="JU34" s="164">
        <v>-7.5</v>
      </c>
      <c r="JV34" s="164">
        <v>15.764200000000001</v>
      </c>
      <c r="JW34" s="164">
        <v>8.0500000000000007</v>
      </c>
      <c r="JX34" s="165"/>
      <c r="JY34" s="164">
        <v>-47.461500000000001</v>
      </c>
      <c r="JZ34" s="164">
        <v>80.004400000000004</v>
      </c>
      <c r="KA34" s="164">
        <v>59.972499999999997</v>
      </c>
      <c r="KB34" s="164">
        <v>-46.835099999999997</v>
      </c>
      <c r="KC34" s="164">
        <v>-78.232699999999994</v>
      </c>
      <c r="KD34" s="164">
        <v>48.4193</v>
      </c>
      <c r="KE34" s="164">
        <v>28.849799999999998</v>
      </c>
      <c r="KF34" s="164">
        <v>-8.4</v>
      </c>
      <c r="KG34" s="164">
        <v>7.9</v>
      </c>
      <c r="KH34" s="164">
        <v>-348.00110000000001</v>
      </c>
      <c r="KI34" s="164">
        <v>538.62379999999996</v>
      </c>
    </row>
    <row r="35" spans="1:295" ht="18" customHeight="1" x14ac:dyDescent="0.3">
      <c r="A35" s="161" t="s">
        <v>80</v>
      </c>
      <c r="B35" s="161" t="s">
        <v>800</v>
      </c>
      <c r="C35" s="164">
        <v>0</v>
      </c>
      <c r="D35" s="165"/>
      <c r="E35" s="164">
        <v>-23.408100000000001</v>
      </c>
      <c r="F35" s="164">
        <v>-32.989800000000002</v>
      </c>
      <c r="G35" s="164">
        <v>22.383299999999998</v>
      </c>
      <c r="H35" s="165"/>
      <c r="I35" s="164">
        <v>55.912999999999997</v>
      </c>
      <c r="J35" s="164">
        <v>-98.356300000000005</v>
      </c>
      <c r="K35" s="164">
        <v>70.788799999999995</v>
      </c>
      <c r="L35" s="164">
        <v>35.876899999999999</v>
      </c>
      <c r="M35" s="164">
        <v>35.735799999999998</v>
      </c>
      <c r="N35" s="164">
        <v>-24.42</v>
      </c>
      <c r="O35" s="164">
        <v>-63.005000000000003</v>
      </c>
      <c r="P35" s="164">
        <v>57.2</v>
      </c>
      <c r="Q35" s="164">
        <v>16.559999999999999</v>
      </c>
      <c r="R35" s="164">
        <v>-57.2</v>
      </c>
      <c r="S35" s="164">
        <v>13.1135</v>
      </c>
      <c r="T35" s="164">
        <v>57.294800000000002</v>
      </c>
      <c r="U35" s="164">
        <v>13.359400000000001</v>
      </c>
      <c r="V35" s="164">
        <v>13.6465</v>
      </c>
      <c r="W35" s="164">
        <v>22.973199999999999</v>
      </c>
      <c r="X35" s="164">
        <v>17.752199999999998</v>
      </c>
      <c r="Y35" s="164">
        <v>5.7775999999999996</v>
      </c>
      <c r="Z35" s="164">
        <v>3.6597</v>
      </c>
      <c r="AA35" s="165"/>
      <c r="AB35" s="165"/>
      <c r="AC35" s="164">
        <v>-86.05</v>
      </c>
      <c r="AD35" s="164">
        <v>-85.7</v>
      </c>
      <c r="AE35" s="165"/>
      <c r="AF35" s="164">
        <v>24.42</v>
      </c>
      <c r="AG35" s="165"/>
      <c r="AH35" s="164">
        <v>7.1589999999999998</v>
      </c>
      <c r="AI35" s="164">
        <v>0.153</v>
      </c>
      <c r="AJ35" s="165">
        <v>0</v>
      </c>
      <c r="AK35" s="164">
        <v>-74.900000000000006</v>
      </c>
      <c r="AL35" s="164">
        <v>-62.26</v>
      </c>
      <c r="AM35" s="164">
        <v>74.98</v>
      </c>
      <c r="AN35" s="164">
        <v>75.27</v>
      </c>
      <c r="AO35" s="164">
        <v>15.341200000000001</v>
      </c>
      <c r="AP35" s="164">
        <v>4.7888000000000002</v>
      </c>
      <c r="AQ35" s="164">
        <v>74.880399999999995</v>
      </c>
      <c r="AR35" s="164">
        <v>77.338200000000001</v>
      </c>
      <c r="AS35" s="164">
        <v>53.402200000000001</v>
      </c>
      <c r="AT35" s="164">
        <v>-88.419700000000006</v>
      </c>
      <c r="AU35" s="165">
        <v>0</v>
      </c>
      <c r="AV35" s="164">
        <v>21.9407</v>
      </c>
      <c r="AW35" s="164">
        <v>19.032599999999999</v>
      </c>
      <c r="AX35" s="164">
        <v>80.876099999999994</v>
      </c>
      <c r="AY35" s="164">
        <v>82.892099999999999</v>
      </c>
      <c r="AZ35" s="164">
        <v>-28.392299999999999</v>
      </c>
      <c r="BA35" s="164">
        <v>-19.908200000000001</v>
      </c>
      <c r="BB35" s="164">
        <v>-453.57569999999998</v>
      </c>
      <c r="BC35" s="164">
        <v>-13.9321</v>
      </c>
      <c r="BD35" s="164">
        <v>-14.3</v>
      </c>
      <c r="BE35" s="164">
        <v>-14.2</v>
      </c>
      <c r="BF35" s="164">
        <v>92.558700000000002</v>
      </c>
      <c r="BG35" s="165"/>
      <c r="BH35" s="164">
        <v>-7.3055000000000003</v>
      </c>
      <c r="BI35" s="165"/>
      <c r="BJ35" s="164">
        <v>-37.073999999999998</v>
      </c>
      <c r="BK35" s="164">
        <v>10.259499999999999</v>
      </c>
      <c r="BL35" s="165"/>
      <c r="BM35" s="164">
        <v>10.0558</v>
      </c>
      <c r="BN35" s="164">
        <v>474.4101</v>
      </c>
      <c r="BO35" s="164">
        <v>83.437600000000003</v>
      </c>
      <c r="BP35" s="164">
        <v>83.254499999999993</v>
      </c>
      <c r="BQ35" s="164">
        <v>-185.78739999999999</v>
      </c>
      <c r="BR35" s="164">
        <v>594.35590000000002</v>
      </c>
      <c r="BS35" s="165"/>
      <c r="BT35" s="164">
        <v>-57.231200000000001</v>
      </c>
      <c r="BU35" s="164">
        <v>58.332599999999999</v>
      </c>
      <c r="BV35" s="164">
        <v>107.38</v>
      </c>
      <c r="BW35" s="164">
        <v>29.75</v>
      </c>
      <c r="BX35" s="164">
        <v>30.53</v>
      </c>
      <c r="BY35" s="164">
        <v>71.900000000000006</v>
      </c>
      <c r="BZ35" s="164">
        <v>87.18</v>
      </c>
      <c r="CA35" s="164">
        <v>-105.554</v>
      </c>
      <c r="CB35" s="164">
        <v>-104.7503</v>
      </c>
      <c r="CC35" s="164">
        <v>177.36670000000001</v>
      </c>
      <c r="CD35" s="164">
        <v>178.29769999999999</v>
      </c>
      <c r="CE35" s="165"/>
      <c r="CF35" s="164">
        <v>-75.610699999999994</v>
      </c>
      <c r="CG35" s="164">
        <v>-75.244</v>
      </c>
      <c r="CH35" s="164">
        <v>-0.96030000000000004</v>
      </c>
      <c r="CI35" s="164">
        <v>-83.500799999999998</v>
      </c>
      <c r="CJ35" s="165"/>
      <c r="CK35" s="165"/>
      <c r="CL35" s="164">
        <v>113.2</v>
      </c>
      <c r="CM35" s="164">
        <v>168</v>
      </c>
      <c r="CN35" s="164">
        <v>-17.920000000000002</v>
      </c>
      <c r="CO35" s="164">
        <v>67.308700000000002</v>
      </c>
      <c r="CP35" s="164">
        <v>66.070599999999999</v>
      </c>
      <c r="CQ35" s="164">
        <v>67.536100000000005</v>
      </c>
      <c r="CR35" s="164">
        <v>6.8338000000000001</v>
      </c>
      <c r="CS35" s="164">
        <v>6.6532999999999998</v>
      </c>
      <c r="CT35" s="164">
        <v>-18.4758</v>
      </c>
      <c r="CU35" s="164">
        <v>-45.5227</v>
      </c>
      <c r="CV35" s="164">
        <v>-14.116899999999999</v>
      </c>
      <c r="CW35" s="164">
        <v>14.53</v>
      </c>
      <c r="CX35" s="164">
        <v>89.93</v>
      </c>
      <c r="CY35" s="164">
        <v>59.78</v>
      </c>
      <c r="CZ35" s="164">
        <v>59.538600000000002</v>
      </c>
      <c r="DA35" s="164">
        <v>55.815100000000001</v>
      </c>
      <c r="DB35" s="164">
        <v>39.036299999999997</v>
      </c>
      <c r="DC35" s="165"/>
      <c r="DD35" s="164">
        <v>84.847300000000004</v>
      </c>
      <c r="DE35" s="164">
        <v>83.228399999999993</v>
      </c>
      <c r="DF35" s="164">
        <v>-141.9804</v>
      </c>
      <c r="DG35" s="165"/>
      <c r="DH35" s="164">
        <v>-21.286200000000001</v>
      </c>
      <c r="DI35" s="164">
        <v>-100.7</v>
      </c>
      <c r="DJ35" s="164">
        <v>-100.4</v>
      </c>
      <c r="DK35" s="164">
        <v>31.319299999999998</v>
      </c>
      <c r="DL35" s="164">
        <v>71.493499999999997</v>
      </c>
      <c r="DM35" s="164">
        <v>70.931200000000004</v>
      </c>
      <c r="DN35" s="164">
        <v>100.7996</v>
      </c>
      <c r="DO35" s="164">
        <v>72.099999999999994</v>
      </c>
      <c r="DP35" s="164">
        <v>-9.0299999999999994</v>
      </c>
      <c r="DQ35" s="164">
        <v>69.052499999999995</v>
      </c>
      <c r="DR35" s="164">
        <v>140.458</v>
      </c>
      <c r="DS35" s="164">
        <v>-30.38</v>
      </c>
      <c r="DT35" s="164">
        <v>-30.55</v>
      </c>
      <c r="DU35" s="164">
        <v>129.33000000000001</v>
      </c>
      <c r="DV35" s="164">
        <v>73.599999999999994</v>
      </c>
      <c r="DW35" s="164">
        <v>140.9273</v>
      </c>
      <c r="DX35" s="164">
        <v>137.41820000000001</v>
      </c>
      <c r="DY35" s="164">
        <v>-81.679699999999997</v>
      </c>
      <c r="DZ35" s="164">
        <v>-81.436400000000006</v>
      </c>
      <c r="EA35" s="164">
        <v>229.45910000000001</v>
      </c>
      <c r="EB35" s="164">
        <v>181.93700000000001</v>
      </c>
      <c r="EC35" s="164">
        <v>174.59950000000001</v>
      </c>
      <c r="ED35" s="164">
        <v>177.34780000000001</v>
      </c>
      <c r="EE35" s="164">
        <v>67.2029</v>
      </c>
      <c r="EF35" s="164">
        <v>41.267600000000002</v>
      </c>
      <c r="EG35" s="164">
        <v>-32.695</v>
      </c>
      <c r="EH35" s="164">
        <v>191.96190000000001</v>
      </c>
      <c r="EI35" s="164">
        <v>-130.45779999999999</v>
      </c>
      <c r="EJ35" s="165"/>
      <c r="EK35" s="164">
        <v>-37.763500000000001</v>
      </c>
      <c r="EL35" s="164">
        <v>-33.993699999999997</v>
      </c>
      <c r="EM35" s="164">
        <v>27.754200000000001</v>
      </c>
      <c r="EN35" s="164">
        <v>-37.156500000000001</v>
      </c>
      <c r="EO35" s="164">
        <v>-34.772599999999997</v>
      </c>
      <c r="EP35" s="164">
        <v>158.268</v>
      </c>
      <c r="EQ35" s="164">
        <v>-84.816900000000004</v>
      </c>
      <c r="ER35" s="164">
        <v>-85.870099999999994</v>
      </c>
      <c r="ES35" s="164">
        <v>-1.7694000000000001</v>
      </c>
      <c r="ET35" s="164">
        <v>0</v>
      </c>
      <c r="EU35" s="164">
        <v>-24.25</v>
      </c>
      <c r="EV35" s="164">
        <v>116.6</v>
      </c>
      <c r="EW35" s="164">
        <v>18.544499999999999</v>
      </c>
      <c r="EX35" s="164">
        <v>-146.1694</v>
      </c>
      <c r="EY35" s="164">
        <v>-38.657800000000002</v>
      </c>
      <c r="EZ35" s="164">
        <v>-37.555799999999998</v>
      </c>
      <c r="FA35" s="164">
        <v>14.394299999999999</v>
      </c>
      <c r="FB35" s="164">
        <v>-37.927500000000002</v>
      </c>
      <c r="FC35" s="164">
        <v>11.9933</v>
      </c>
      <c r="FD35" s="164">
        <v>20.672799999999999</v>
      </c>
      <c r="FE35" s="164">
        <v>20.497399999999999</v>
      </c>
      <c r="FF35" s="165"/>
      <c r="FG35" s="164">
        <v>39.135199999999998</v>
      </c>
      <c r="FH35" s="164">
        <v>39.7333</v>
      </c>
      <c r="FI35" s="164">
        <v>37.429099999999998</v>
      </c>
      <c r="FJ35" s="164">
        <v>105.33</v>
      </c>
      <c r="FK35" s="164">
        <v>105.33</v>
      </c>
      <c r="FL35" s="164">
        <v>-135.13730000000001</v>
      </c>
      <c r="FM35" s="164">
        <v>83.844300000000004</v>
      </c>
      <c r="FN35" s="164">
        <v>83.120500000000007</v>
      </c>
      <c r="FO35" s="164">
        <v>-98.619200000000006</v>
      </c>
      <c r="FP35" s="164">
        <v>-85.133399999999995</v>
      </c>
      <c r="FQ35" s="164">
        <v>-46.588200000000001</v>
      </c>
      <c r="FR35" s="164">
        <v>-40.68</v>
      </c>
      <c r="FS35" s="164">
        <v>17.876899999999999</v>
      </c>
      <c r="FT35" s="164">
        <v>0.84630000000000005</v>
      </c>
      <c r="FU35" s="164">
        <v>-11.63</v>
      </c>
      <c r="FV35" s="164">
        <v>17.36</v>
      </c>
      <c r="FW35" s="164">
        <v>-46.885100000000001</v>
      </c>
      <c r="FX35" s="165"/>
      <c r="FY35" s="165"/>
      <c r="FZ35" s="164">
        <v>2.202</v>
      </c>
      <c r="GA35" s="165"/>
      <c r="GB35" s="164">
        <v>24.14</v>
      </c>
      <c r="GC35" s="164">
        <v>88.164500000000004</v>
      </c>
      <c r="GD35" s="164">
        <v>102.1375</v>
      </c>
      <c r="GE35" s="164">
        <v>15.64</v>
      </c>
      <c r="GF35" s="164">
        <v>79.415899999999993</v>
      </c>
      <c r="GG35" s="164">
        <v>20</v>
      </c>
      <c r="GH35" s="164">
        <v>-24.617599999999999</v>
      </c>
      <c r="GI35" s="164">
        <v>6.4420999999999999</v>
      </c>
      <c r="GJ35" s="164">
        <v>7.0087000000000002</v>
      </c>
      <c r="GK35" s="164">
        <v>1.9736</v>
      </c>
      <c r="GL35" s="165"/>
      <c r="GM35" s="165"/>
      <c r="GN35" s="165"/>
      <c r="GO35" s="164">
        <v>-41.268599999999999</v>
      </c>
      <c r="GP35" s="164">
        <v>23.738499999999998</v>
      </c>
      <c r="GQ35" s="164">
        <v>43.691299999999998</v>
      </c>
      <c r="GR35" s="165"/>
      <c r="GS35" s="165"/>
      <c r="GT35" s="164">
        <v>-177.77180000000001</v>
      </c>
      <c r="GU35" s="164">
        <v>-31.221499999999999</v>
      </c>
      <c r="GV35" s="164">
        <v>30.397300000000001</v>
      </c>
      <c r="GW35" s="164">
        <v>-53.8247</v>
      </c>
      <c r="GX35" s="165"/>
      <c r="GY35" s="164">
        <v>11.077</v>
      </c>
      <c r="GZ35" s="164">
        <v>10.77</v>
      </c>
      <c r="HA35" s="165"/>
      <c r="HB35" s="164">
        <v>80.347300000000004</v>
      </c>
      <c r="HC35" s="164">
        <v>81.9756</v>
      </c>
      <c r="HD35" s="164">
        <v>289.2</v>
      </c>
      <c r="HE35" s="164">
        <v>-286.9665</v>
      </c>
      <c r="HF35" s="164">
        <v>-563.09580000000005</v>
      </c>
      <c r="HG35" s="164">
        <v>566.21749999999997</v>
      </c>
      <c r="HH35" s="164">
        <v>232.6883</v>
      </c>
      <c r="HI35" s="164">
        <v>-79.906400000000005</v>
      </c>
      <c r="HJ35" s="164">
        <v>-76.688500000000005</v>
      </c>
      <c r="HK35" s="164">
        <v>-56.991399999999999</v>
      </c>
      <c r="HL35" s="164">
        <v>-49.5319</v>
      </c>
      <c r="HM35" s="164">
        <v>82.676100000000005</v>
      </c>
      <c r="HN35" s="164">
        <v>83.090199999999996</v>
      </c>
      <c r="HO35" s="165"/>
      <c r="HP35" s="165"/>
      <c r="HQ35" s="164">
        <v>14.0764</v>
      </c>
      <c r="HR35" s="164">
        <v>13.1646</v>
      </c>
      <c r="HS35" s="164">
        <v>-7.5134999999999996</v>
      </c>
      <c r="HT35" s="164">
        <v>-7.2431999999999999</v>
      </c>
      <c r="HU35" s="164">
        <v>13.64</v>
      </c>
      <c r="HV35" s="164">
        <v>13.55</v>
      </c>
      <c r="HW35" s="164">
        <v>38</v>
      </c>
      <c r="HX35" s="164">
        <v>39.5</v>
      </c>
      <c r="HY35" s="164">
        <v>20.859500000000001</v>
      </c>
      <c r="HZ35" s="164">
        <v>-63.04</v>
      </c>
      <c r="IA35" s="164">
        <v>-359.6925</v>
      </c>
      <c r="IB35" s="164">
        <v>77.028199999999998</v>
      </c>
      <c r="IC35" s="164">
        <v>76.7316</v>
      </c>
      <c r="ID35" s="164">
        <v>16.7</v>
      </c>
      <c r="IE35" s="164">
        <v>5.8</v>
      </c>
      <c r="IF35" s="164">
        <v>-11.4</v>
      </c>
      <c r="IG35" s="164">
        <v>-11.4</v>
      </c>
      <c r="IH35" s="165"/>
      <c r="II35" s="164">
        <v>1.5147999999999999</v>
      </c>
      <c r="IJ35" s="164">
        <v>-225.51910000000001</v>
      </c>
      <c r="IK35" s="164">
        <v>146.81659999999999</v>
      </c>
      <c r="IL35" s="164">
        <v>77.502300000000005</v>
      </c>
      <c r="IM35" s="164">
        <v>45.206499999999998</v>
      </c>
      <c r="IN35" s="164">
        <v>11.6532</v>
      </c>
      <c r="IO35" s="164">
        <v>-43.842500000000001</v>
      </c>
      <c r="IP35" s="164">
        <v>32.072699999999998</v>
      </c>
      <c r="IQ35" s="164">
        <v>-173.39330000000001</v>
      </c>
      <c r="IR35" s="164">
        <v>0</v>
      </c>
      <c r="IS35" s="164">
        <v>-42.017800000000001</v>
      </c>
      <c r="IT35" s="164">
        <v>169.61490000000001</v>
      </c>
      <c r="IU35" s="164">
        <v>168.57140000000001</v>
      </c>
      <c r="IV35" s="164">
        <v>176.29499999999999</v>
      </c>
      <c r="IW35" s="164">
        <v>-70.781300000000002</v>
      </c>
      <c r="IX35" s="164">
        <v>-9.5495999999999999</v>
      </c>
      <c r="IY35" s="164">
        <v>-76.749799999999993</v>
      </c>
      <c r="IZ35" s="164">
        <v>74.503799999999998</v>
      </c>
      <c r="JA35" s="164">
        <v>-8.1204000000000001</v>
      </c>
      <c r="JB35" s="165"/>
      <c r="JC35" s="164">
        <v>25.44</v>
      </c>
      <c r="JD35" s="164">
        <v>0.72399999999999998</v>
      </c>
      <c r="JE35" s="164">
        <v>0.71</v>
      </c>
      <c r="JF35" s="164">
        <v>-24.72</v>
      </c>
      <c r="JG35" s="164">
        <v>3.6</v>
      </c>
      <c r="JH35" s="165"/>
      <c r="JI35" s="164">
        <v>-4.7744999999999997</v>
      </c>
      <c r="JJ35" s="164">
        <v>-17.314399999999999</v>
      </c>
      <c r="JK35" s="164">
        <v>-27.8035</v>
      </c>
      <c r="JL35" s="164">
        <v>22.4</v>
      </c>
      <c r="JM35" s="164">
        <v>50.872</v>
      </c>
      <c r="JN35" s="164">
        <v>51.988999999999997</v>
      </c>
      <c r="JO35" s="164">
        <v>10.912599999999999</v>
      </c>
      <c r="JP35" s="165"/>
      <c r="JQ35" s="164">
        <v>53.650300000000001</v>
      </c>
      <c r="JR35" s="164">
        <v>54.493899999999996</v>
      </c>
      <c r="JS35" s="164">
        <v>53.682400000000001</v>
      </c>
      <c r="JT35" s="165"/>
      <c r="JU35" s="164">
        <v>-5.6</v>
      </c>
      <c r="JV35" s="164">
        <v>18.298500000000001</v>
      </c>
      <c r="JW35" s="164">
        <v>7.97</v>
      </c>
      <c r="JX35" s="165"/>
      <c r="JY35" s="164">
        <v>-46.709299999999999</v>
      </c>
      <c r="JZ35" s="164">
        <v>78.354699999999994</v>
      </c>
      <c r="KA35" s="164">
        <v>60.188099999999999</v>
      </c>
      <c r="KB35" s="164">
        <v>-45.973100000000002</v>
      </c>
      <c r="KC35" s="164">
        <v>-77.638300000000001</v>
      </c>
      <c r="KD35" s="164">
        <v>47.735500000000002</v>
      </c>
      <c r="KE35" s="164">
        <v>28.6112</v>
      </c>
      <c r="KF35" s="164">
        <v>-10.8</v>
      </c>
      <c r="KG35" s="164">
        <v>10.7</v>
      </c>
      <c r="KH35" s="164">
        <v>-323.25529999999998</v>
      </c>
      <c r="KI35" s="164">
        <v>519.91959999999995</v>
      </c>
    </row>
    <row r="36" spans="1:295" ht="18" customHeight="1" x14ac:dyDescent="0.3">
      <c r="A36" s="161" t="s">
        <v>80</v>
      </c>
      <c r="B36" s="161" t="s">
        <v>801</v>
      </c>
      <c r="C36" s="164">
        <v>0</v>
      </c>
      <c r="D36" s="164">
        <v>16.294</v>
      </c>
      <c r="E36" s="164">
        <v>-23.1586</v>
      </c>
      <c r="F36" s="164">
        <v>-32.549599999999998</v>
      </c>
      <c r="G36" s="164">
        <v>24.1297</v>
      </c>
      <c r="H36" s="165"/>
      <c r="I36" s="164">
        <v>55.0899</v>
      </c>
      <c r="J36" s="164">
        <v>-96.042199999999994</v>
      </c>
      <c r="K36" s="164">
        <v>69.219300000000004</v>
      </c>
      <c r="L36" s="164">
        <v>35.140900000000002</v>
      </c>
      <c r="M36" s="164">
        <v>34.764899999999997</v>
      </c>
      <c r="N36" s="164">
        <v>-19.98</v>
      </c>
      <c r="O36" s="164">
        <v>-61.71</v>
      </c>
      <c r="P36" s="164">
        <v>57.2</v>
      </c>
      <c r="Q36" s="164">
        <v>15.731999999999999</v>
      </c>
      <c r="R36" s="164">
        <v>-55</v>
      </c>
      <c r="S36" s="164">
        <v>13.104200000000001</v>
      </c>
      <c r="T36" s="164">
        <v>55.152000000000001</v>
      </c>
      <c r="U36" s="164">
        <v>14.3992</v>
      </c>
      <c r="V36" s="164">
        <v>15.0633</v>
      </c>
      <c r="W36" s="164">
        <v>25.246500000000001</v>
      </c>
      <c r="X36" s="164">
        <v>17.569199999999999</v>
      </c>
      <c r="Y36" s="164">
        <v>5.5631000000000004</v>
      </c>
      <c r="Z36" s="164">
        <v>7.4728000000000003</v>
      </c>
      <c r="AA36" s="165"/>
      <c r="AB36" s="165"/>
      <c r="AC36" s="164">
        <v>-84.07</v>
      </c>
      <c r="AD36" s="164">
        <v>-84.21</v>
      </c>
      <c r="AE36" s="165"/>
      <c r="AF36" s="164">
        <v>19.98</v>
      </c>
      <c r="AG36" s="164">
        <v>59.4</v>
      </c>
      <c r="AH36" s="164">
        <v>7.734</v>
      </c>
      <c r="AI36" s="164">
        <v>0.154</v>
      </c>
      <c r="AJ36" s="165">
        <v>0</v>
      </c>
      <c r="AK36" s="164">
        <v>-75.599999999999994</v>
      </c>
      <c r="AL36" s="164">
        <v>-59.2</v>
      </c>
      <c r="AM36" s="164">
        <v>74.900000000000006</v>
      </c>
      <c r="AN36" s="164">
        <v>75.13</v>
      </c>
      <c r="AO36" s="164">
        <v>15.8042</v>
      </c>
      <c r="AP36" s="164">
        <v>4.9131999999999998</v>
      </c>
      <c r="AQ36" s="164">
        <v>73.080100000000002</v>
      </c>
      <c r="AR36" s="164">
        <v>74.287199999999999</v>
      </c>
      <c r="AS36" s="164">
        <v>52.227200000000003</v>
      </c>
      <c r="AT36" s="164">
        <v>-89.416600000000003</v>
      </c>
      <c r="AU36" s="165">
        <v>0</v>
      </c>
      <c r="AV36" s="164">
        <v>33.427500000000002</v>
      </c>
      <c r="AW36" s="164">
        <v>30.682400000000001</v>
      </c>
      <c r="AX36" s="164">
        <v>78.022300000000001</v>
      </c>
      <c r="AY36" s="164">
        <v>78.536900000000003</v>
      </c>
      <c r="AZ36" s="164">
        <v>-13.1716</v>
      </c>
      <c r="BA36" s="164">
        <v>-13.3208</v>
      </c>
      <c r="BB36" s="164">
        <v>-439.62790000000001</v>
      </c>
      <c r="BC36" s="164">
        <v>-14.369</v>
      </c>
      <c r="BD36" s="164">
        <v>-13.3</v>
      </c>
      <c r="BE36" s="164">
        <v>-13.6</v>
      </c>
      <c r="BF36" s="164">
        <v>94.925799999999995</v>
      </c>
      <c r="BG36" s="165"/>
      <c r="BH36" s="164">
        <v>-6.9873000000000003</v>
      </c>
      <c r="BI36" s="165"/>
      <c r="BJ36" s="164">
        <v>-36.779899999999998</v>
      </c>
      <c r="BK36" s="164">
        <v>10.463200000000001</v>
      </c>
      <c r="BL36" s="165"/>
      <c r="BM36" s="164">
        <v>9.7082999999999995</v>
      </c>
      <c r="BN36" s="164">
        <v>469.13040000000001</v>
      </c>
      <c r="BO36" s="164">
        <v>56.520299999999999</v>
      </c>
      <c r="BP36" s="164">
        <v>56.093000000000004</v>
      </c>
      <c r="BQ36" s="164">
        <v>-179.05529999999999</v>
      </c>
      <c r="BR36" s="164">
        <v>543.99350000000004</v>
      </c>
      <c r="BS36" s="165"/>
      <c r="BT36" s="164">
        <v>-64.147900000000007</v>
      </c>
      <c r="BU36" s="164">
        <v>67.939700000000002</v>
      </c>
      <c r="BV36" s="164">
        <v>104.24639999999999</v>
      </c>
      <c r="BW36" s="164">
        <v>29.59</v>
      </c>
      <c r="BX36" s="164">
        <v>30.27</v>
      </c>
      <c r="BY36" s="164">
        <v>71.22</v>
      </c>
      <c r="BZ36" s="164">
        <v>86.28</v>
      </c>
      <c r="CA36" s="164">
        <v>-96.043099999999995</v>
      </c>
      <c r="CB36" s="164">
        <v>-94.703500000000005</v>
      </c>
      <c r="CC36" s="164">
        <v>165.57560000000001</v>
      </c>
      <c r="CD36" s="164">
        <v>166.2912</v>
      </c>
      <c r="CE36" s="165"/>
      <c r="CF36" s="164">
        <v>-76.475999999999999</v>
      </c>
      <c r="CG36" s="164">
        <v>-76.304000000000002</v>
      </c>
      <c r="CH36" s="164">
        <v>-1.1163000000000001</v>
      </c>
      <c r="CI36" s="164">
        <v>-102</v>
      </c>
      <c r="CJ36" s="165"/>
      <c r="CK36" s="165"/>
      <c r="CL36" s="164">
        <v>95</v>
      </c>
      <c r="CM36" s="164">
        <v>207.9</v>
      </c>
      <c r="CN36" s="164">
        <v>-17.579999999999998</v>
      </c>
      <c r="CO36" s="164">
        <v>62.569800000000001</v>
      </c>
      <c r="CP36" s="164">
        <v>61.813699999999997</v>
      </c>
      <c r="CQ36" s="164">
        <v>62.257300000000001</v>
      </c>
      <c r="CR36" s="164">
        <v>-4.6599000000000004</v>
      </c>
      <c r="CS36" s="164">
        <v>-4.0206</v>
      </c>
      <c r="CT36" s="164">
        <v>-13.6546</v>
      </c>
      <c r="CU36" s="164">
        <v>-37.139699999999998</v>
      </c>
      <c r="CV36" s="164">
        <v>-10.835000000000001</v>
      </c>
      <c r="CW36" s="164">
        <v>14.725</v>
      </c>
      <c r="CX36" s="164">
        <v>97.5</v>
      </c>
      <c r="CY36" s="164">
        <v>49.05</v>
      </c>
      <c r="CZ36" s="164">
        <v>57.429200000000002</v>
      </c>
      <c r="DA36" s="164">
        <v>54.6432</v>
      </c>
      <c r="DB36" s="164">
        <v>38.3626</v>
      </c>
      <c r="DC36" s="165"/>
      <c r="DD36" s="164">
        <v>102.10639999999999</v>
      </c>
      <c r="DE36" s="164">
        <v>102.14360000000001</v>
      </c>
      <c r="DF36" s="164">
        <v>-188.4572</v>
      </c>
      <c r="DG36" s="165"/>
      <c r="DH36" s="164">
        <v>-21.105699999999999</v>
      </c>
      <c r="DI36" s="164">
        <v>-93.2</v>
      </c>
      <c r="DJ36" s="164">
        <v>-93</v>
      </c>
      <c r="DK36" s="164">
        <v>31.994900000000001</v>
      </c>
      <c r="DL36" s="164">
        <v>69.735699999999994</v>
      </c>
      <c r="DM36" s="164">
        <v>74.688400000000001</v>
      </c>
      <c r="DN36" s="165"/>
      <c r="DO36" s="164">
        <v>69.16</v>
      </c>
      <c r="DP36" s="164">
        <v>-11.06</v>
      </c>
      <c r="DQ36" s="164">
        <v>70.525000000000006</v>
      </c>
      <c r="DR36" s="164">
        <v>187.47069999999999</v>
      </c>
      <c r="DS36" s="164">
        <v>-30.05</v>
      </c>
      <c r="DT36" s="164">
        <v>-30.1</v>
      </c>
      <c r="DU36" s="164">
        <v>131.84</v>
      </c>
      <c r="DV36" s="164">
        <v>68.739999999999995</v>
      </c>
      <c r="DW36" s="164">
        <v>185.4545</v>
      </c>
      <c r="DX36" s="164">
        <v>183.4545</v>
      </c>
      <c r="DY36" s="164">
        <v>-58.147399999999998</v>
      </c>
      <c r="DZ36" s="164">
        <v>-56.672699999999999</v>
      </c>
      <c r="EA36" s="164">
        <v>265.04090000000002</v>
      </c>
      <c r="EB36" s="164">
        <v>216.1437</v>
      </c>
      <c r="EC36" s="164">
        <v>209.4111</v>
      </c>
      <c r="ED36" s="164">
        <v>211.65389999999999</v>
      </c>
      <c r="EE36" s="164">
        <v>62.8262</v>
      </c>
      <c r="EF36" s="164">
        <v>36.875599999999999</v>
      </c>
      <c r="EG36" s="164">
        <v>-32.959000000000003</v>
      </c>
      <c r="EH36" s="164">
        <v>190.7063</v>
      </c>
      <c r="EI36" s="164">
        <v>27.152100000000001</v>
      </c>
      <c r="EJ36" s="165"/>
      <c r="EK36" s="164">
        <v>-33.910600000000002</v>
      </c>
      <c r="EL36" s="164">
        <v>-30.731400000000001</v>
      </c>
      <c r="EM36" s="164">
        <v>28.262599999999999</v>
      </c>
      <c r="EN36" s="164">
        <v>-6.024</v>
      </c>
      <c r="EO36" s="164">
        <v>-6.1474000000000002</v>
      </c>
      <c r="EP36" s="164">
        <v>53.808</v>
      </c>
      <c r="EQ36" s="164">
        <v>-58.178899999999999</v>
      </c>
      <c r="ER36" s="164">
        <v>-59.561199999999999</v>
      </c>
      <c r="ES36" s="164">
        <v>0.78720000000000001</v>
      </c>
      <c r="ET36" s="164">
        <v>0</v>
      </c>
      <c r="EU36" s="164">
        <v>-19.600000000000001</v>
      </c>
      <c r="EV36" s="164">
        <v>1</v>
      </c>
      <c r="EW36" s="164">
        <v>17.9785</v>
      </c>
      <c r="EX36" s="164">
        <v>-84.012799999999999</v>
      </c>
      <c r="EY36" s="164">
        <v>-37.2866</v>
      </c>
      <c r="EZ36" s="164">
        <v>-36.445799999999998</v>
      </c>
      <c r="FA36" s="164">
        <v>11.166600000000001</v>
      </c>
      <c r="FB36" s="164">
        <v>-35.695099999999996</v>
      </c>
      <c r="FC36" s="164">
        <v>6.5236999999999998</v>
      </c>
      <c r="FD36" s="164">
        <v>20.5153</v>
      </c>
      <c r="FE36" s="164">
        <v>20.4312</v>
      </c>
      <c r="FF36" s="165"/>
      <c r="FG36" s="164">
        <v>38.637500000000003</v>
      </c>
      <c r="FH36" s="164">
        <v>39.0807</v>
      </c>
      <c r="FI36" s="164">
        <v>37.5991</v>
      </c>
      <c r="FJ36" s="164">
        <v>95.784999999999997</v>
      </c>
      <c r="FK36" s="164">
        <v>95.282600000000002</v>
      </c>
      <c r="FL36" s="164">
        <v>-136.4769</v>
      </c>
      <c r="FM36" s="164">
        <v>61.202399999999997</v>
      </c>
      <c r="FN36" s="164">
        <v>60.372900000000001</v>
      </c>
      <c r="FO36" s="164">
        <v>-98.069800000000001</v>
      </c>
      <c r="FP36" s="164">
        <v>-85.397999999999996</v>
      </c>
      <c r="FQ36" s="164">
        <v>-46.419800000000002</v>
      </c>
      <c r="FR36" s="164">
        <v>-40.520000000000003</v>
      </c>
      <c r="FS36" s="164">
        <v>17.862200000000001</v>
      </c>
      <c r="FT36" s="164">
        <v>0.89139999999999997</v>
      </c>
      <c r="FU36" s="164">
        <v>-11.44</v>
      </c>
      <c r="FV36" s="164">
        <v>17.510000000000002</v>
      </c>
      <c r="FW36" s="164">
        <v>-47.674199999999999</v>
      </c>
      <c r="FX36" s="165"/>
      <c r="FY36" s="164">
        <v>-14.831</v>
      </c>
      <c r="FZ36" s="164">
        <v>2.2280000000000002</v>
      </c>
      <c r="GA36" s="165"/>
      <c r="GB36" s="164">
        <v>24.03</v>
      </c>
      <c r="GC36" s="164">
        <v>86.058000000000007</v>
      </c>
      <c r="GD36" s="164">
        <v>95.161100000000005</v>
      </c>
      <c r="GE36" s="165"/>
      <c r="GF36" s="164">
        <v>79.323899999999995</v>
      </c>
      <c r="GG36" s="164">
        <v>21.2</v>
      </c>
      <c r="GH36" s="164">
        <v>-25.520499999999998</v>
      </c>
      <c r="GI36" s="164">
        <v>7.2858000000000001</v>
      </c>
      <c r="GJ36" s="164">
        <v>8.1906999999999996</v>
      </c>
      <c r="GK36" s="164">
        <v>1.9189000000000001</v>
      </c>
      <c r="GL36" s="165"/>
      <c r="GM36" s="165"/>
      <c r="GN36" s="165"/>
      <c r="GO36" s="164">
        <v>-38.270800000000001</v>
      </c>
      <c r="GP36" s="164">
        <v>25.146699999999999</v>
      </c>
      <c r="GQ36" s="164">
        <v>39.833399999999997</v>
      </c>
      <c r="GR36" s="165"/>
      <c r="GS36" s="165"/>
      <c r="GT36" s="164">
        <v>-175.92930000000001</v>
      </c>
      <c r="GU36" s="164">
        <v>-30.8919</v>
      </c>
      <c r="GV36" s="164">
        <v>29.6723</v>
      </c>
      <c r="GW36" s="164">
        <v>-52.110999999999997</v>
      </c>
      <c r="GX36" s="165"/>
      <c r="GY36" s="164">
        <v>10.276199999999999</v>
      </c>
      <c r="GZ36" s="164">
        <v>10.0001</v>
      </c>
      <c r="HA36" s="164">
        <v>3.532</v>
      </c>
      <c r="HB36" s="164">
        <v>120.7013</v>
      </c>
      <c r="HC36" s="164">
        <v>121.4868</v>
      </c>
      <c r="HD36" s="164">
        <v>282.89999999999998</v>
      </c>
      <c r="HE36" s="164">
        <v>-283.00020000000001</v>
      </c>
      <c r="HF36" s="164">
        <v>-580.09799999999996</v>
      </c>
      <c r="HG36" s="164">
        <v>582.8836</v>
      </c>
      <c r="HH36" s="164">
        <v>368.40600000000001</v>
      </c>
      <c r="HI36" s="164">
        <v>-117.05370000000001</v>
      </c>
      <c r="HJ36" s="164">
        <v>-115.47280000000001</v>
      </c>
      <c r="HK36" s="164">
        <v>-51.745600000000003</v>
      </c>
      <c r="HL36" s="164">
        <v>-42.328200000000002</v>
      </c>
      <c r="HM36" s="164">
        <v>81.651399999999995</v>
      </c>
      <c r="HN36" s="164">
        <v>81.370400000000004</v>
      </c>
      <c r="HO36" s="164">
        <v>-59.782299999999999</v>
      </c>
      <c r="HP36" s="164">
        <v>-54.569800000000001</v>
      </c>
      <c r="HQ36" s="164">
        <v>16.603300000000001</v>
      </c>
      <c r="HR36" s="164">
        <v>16.207799999999999</v>
      </c>
      <c r="HS36" s="164">
        <v>-30.513999999999999</v>
      </c>
      <c r="HT36" s="164">
        <v>-30.814900000000002</v>
      </c>
      <c r="HU36" s="164">
        <v>62.36</v>
      </c>
      <c r="HV36" s="164">
        <v>61.61</v>
      </c>
      <c r="HW36" s="164">
        <v>40.4</v>
      </c>
      <c r="HX36" s="164">
        <v>40.700000000000003</v>
      </c>
      <c r="HY36" s="164">
        <v>21.391500000000001</v>
      </c>
      <c r="HZ36" s="164">
        <v>-15.28</v>
      </c>
      <c r="IA36" s="164">
        <v>-384.09899999999999</v>
      </c>
      <c r="IB36" s="164">
        <v>95.324700000000007</v>
      </c>
      <c r="IC36" s="164">
        <v>93.298000000000002</v>
      </c>
      <c r="ID36" s="164">
        <v>16.2</v>
      </c>
      <c r="IE36" s="164">
        <v>4</v>
      </c>
      <c r="IF36" s="164">
        <v>-15.7</v>
      </c>
      <c r="IG36" s="164">
        <v>-15.7</v>
      </c>
      <c r="IH36" s="165"/>
      <c r="II36" s="165"/>
      <c r="IJ36" s="164">
        <v>-363.1053</v>
      </c>
      <c r="IK36" s="164">
        <v>-3.5087999999999999</v>
      </c>
      <c r="IL36" s="164">
        <v>284.21460000000002</v>
      </c>
      <c r="IM36" s="164">
        <v>222.32910000000001</v>
      </c>
      <c r="IN36" s="164">
        <v>51.112499999999997</v>
      </c>
      <c r="IO36" s="164">
        <v>-217.86920000000001</v>
      </c>
      <c r="IP36" s="164">
        <v>215.99189999999999</v>
      </c>
      <c r="IQ36" s="164">
        <v>-138.26580000000001</v>
      </c>
      <c r="IR36" s="164">
        <v>-110.4461</v>
      </c>
      <c r="IS36" s="164">
        <v>-213.31620000000001</v>
      </c>
      <c r="IT36" s="164">
        <v>128.7124</v>
      </c>
      <c r="IU36" s="164">
        <v>126.33629999999999</v>
      </c>
      <c r="IV36" s="164">
        <v>140.23500000000001</v>
      </c>
      <c r="IW36" s="164">
        <v>-242.73779999999999</v>
      </c>
      <c r="IX36" s="164">
        <v>96.8429</v>
      </c>
      <c r="IY36" s="164">
        <v>-140.65469999999999</v>
      </c>
      <c r="IZ36" s="164">
        <v>144.23099999999999</v>
      </c>
      <c r="JA36" s="164">
        <v>-8.0929000000000002</v>
      </c>
      <c r="JB36" s="165"/>
      <c r="JC36" s="164">
        <v>23.68</v>
      </c>
      <c r="JD36" s="164">
        <v>0.71699999999999997</v>
      </c>
      <c r="JE36" s="164">
        <v>0.70099999999999996</v>
      </c>
      <c r="JF36" s="164">
        <v>-22.64</v>
      </c>
      <c r="JG36" s="164">
        <v>2.64</v>
      </c>
      <c r="JH36" s="165"/>
      <c r="JI36" s="164">
        <v>-3.2212000000000001</v>
      </c>
      <c r="JJ36" s="164">
        <v>-21.855499999999999</v>
      </c>
      <c r="JK36" s="164">
        <v>-26.778099999999998</v>
      </c>
      <c r="JL36" s="164">
        <v>23.6</v>
      </c>
      <c r="JM36" s="164">
        <v>56.984999999999999</v>
      </c>
      <c r="JN36" s="164">
        <v>53.98</v>
      </c>
      <c r="JO36" s="164">
        <v>11.0907</v>
      </c>
      <c r="JP36" s="165"/>
      <c r="JQ36" s="164">
        <v>54.2502</v>
      </c>
      <c r="JR36" s="164">
        <v>53.784799999999997</v>
      </c>
      <c r="JS36" s="164">
        <v>52.916400000000003</v>
      </c>
      <c r="JT36" s="165"/>
      <c r="JU36" s="164">
        <v>-4</v>
      </c>
      <c r="JV36" s="164">
        <v>17.819500000000001</v>
      </c>
      <c r="JW36" s="164">
        <v>7.91</v>
      </c>
      <c r="JX36" s="165"/>
      <c r="JY36" s="164">
        <v>-40.597099999999998</v>
      </c>
      <c r="JZ36" s="164">
        <v>74.9148</v>
      </c>
      <c r="KA36" s="164">
        <v>53.382199999999997</v>
      </c>
      <c r="KB36" s="164">
        <v>-40.072200000000002</v>
      </c>
      <c r="KC36" s="164">
        <v>-73.549899999999994</v>
      </c>
      <c r="KD36" s="164">
        <v>42.3155</v>
      </c>
      <c r="KE36" s="164">
        <v>31.4468</v>
      </c>
      <c r="KF36" s="164">
        <v>-11.2</v>
      </c>
      <c r="KG36" s="164">
        <v>10</v>
      </c>
      <c r="KH36" s="164">
        <v>-206.47319999999999</v>
      </c>
      <c r="KI36" s="164">
        <v>419.10899999999998</v>
      </c>
    </row>
    <row r="37" spans="1:295" ht="18" customHeight="1" x14ac:dyDescent="0.3">
      <c r="A37" s="161" t="s">
        <v>80</v>
      </c>
      <c r="B37" s="161" t="s">
        <v>802</v>
      </c>
      <c r="C37" s="164">
        <v>0</v>
      </c>
      <c r="D37" s="164">
        <v>16.5167</v>
      </c>
      <c r="E37" s="164">
        <v>-23.648299999999999</v>
      </c>
      <c r="F37" s="164">
        <v>-33.1571</v>
      </c>
      <c r="G37" s="164">
        <v>22.540400000000002</v>
      </c>
      <c r="H37" s="165"/>
      <c r="I37" s="164">
        <v>54.578200000000002</v>
      </c>
      <c r="J37" s="164">
        <v>-95.981499999999997</v>
      </c>
      <c r="K37" s="164">
        <v>68.524100000000004</v>
      </c>
      <c r="L37" s="164">
        <v>34.734900000000003</v>
      </c>
      <c r="M37" s="164">
        <v>34.392899999999997</v>
      </c>
      <c r="N37" s="164">
        <v>-13.32</v>
      </c>
      <c r="O37" s="164">
        <v>-60.119</v>
      </c>
      <c r="P37" s="164">
        <v>55</v>
      </c>
      <c r="Q37" s="164">
        <v>14.904</v>
      </c>
      <c r="R37" s="164">
        <v>-55</v>
      </c>
      <c r="S37" s="164">
        <v>12.890700000000001</v>
      </c>
      <c r="T37" s="164">
        <v>54.8416</v>
      </c>
      <c r="U37" s="164">
        <v>13.9451</v>
      </c>
      <c r="V37" s="164">
        <v>14.2912</v>
      </c>
      <c r="W37" s="164">
        <v>22.621300000000002</v>
      </c>
      <c r="X37" s="164">
        <v>17.142099999999999</v>
      </c>
      <c r="Y37" s="164">
        <v>5.9249999999999998</v>
      </c>
      <c r="Z37" s="164">
        <v>7.9598000000000004</v>
      </c>
      <c r="AA37" s="165"/>
      <c r="AB37" s="165"/>
      <c r="AC37" s="164">
        <v>-82.58</v>
      </c>
      <c r="AD37" s="164">
        <v>-82.94</v>
      </c>
      <c r="AE37" s="165"/>
      <c r="AF37" s="164">
        <v>15.54</v>
      </c>
      <c r="AG37" s="164">
        <v>59.4</v>
      </c>
      <c r="AH37" s="164">
        <v>8.6180000000000003</v>
      </c>
      <c r="AI37" s="164">
        <v>0.157</v>
      </c>
      <c r="AJ37" s="165">
        <v>0</v>
      </c>
      <c r="AK37" s="164">
        <v>-73.2</v>
      </c>
      <c r="AL37" s="164">
        <v>-68.760000000000005</v>
      </c>
      <c r="AM37" s="164">
        <v>73.099999999999994</v>
      </c>
      <c r="AN37" s="164">
        <v>73.47</v>
      </c>
      <c r="AO37" s="164">
        <v>15.7662</v>
      </c>
      <c r="AP37" s="164">
        <v>4.7112999999999996</v>
      </c>
      <c r="AQ37" s="164">
        <v>73.459000000000003</v>
      </c>
      <c r="AR37" s="164">
        <v>76.606300000000005</v>
      </c>
      <c r="AS37" s="164">
        <v>51.221800000000002</v>
      </c>
      <c r="AT37" s="164">
        <v>-85.048400000000001</v>
      </c>
      <c r="AU37" s="165">
        <v>0</v>
      </c>
      <c r="AV37" s="164">
        <v>22.826699999999999</v>
      </c>
      <c r="AW37" s="164">
        <v>23.186199999999999</v>
      </c>
      <c r="AX37" s="164">
        <v>77.604500000000002</v>
      </c>
      <c r="AY37" s="164">
        <v>80.530199999999994</v>
      </c>
      <c r="AZ37" s="164">
        <v>-26.9831</v>
      </c>
      <c r="BA37" s="164">
        <v>-30.099799999999998</v>
      </c>
      <c r="BB37" s="164">
        <v>-430.49919999999997</v>
      </c>
      <c r="BC37" s="164">
        <v>-14.9566</v>
      </c>
      <c r="BD37" s="164">
        <v>-14.3</v>
      </c>
      <c r="BE37" s="164">
        <v>-14.4</v>
      </c>
      <c r="BF37" s="164">
        <v>90.522999999999996</v>
      </c>
      <c r="BG37" s="165"/>
      <c r="BH37" s="164">
        <v>-7.1420000000000003</v>
      </c>
      <c r="BI37" s="165"/>
      <c r="BJ37" s="164">
        <v>-31.8187</v>
      </c>
      <c r="BK37" s="164">
        <v>10.198700000000001</v>
      </c>
      <c r="BL37" s="165"/>
      <c r="BM37" s="164">
        <v>9.1168999999999993</v>
      </c>
      <c r="BN37" s="164">
        <v>452.19260000000003</v>
      </c>
      <c r="BO37" s="164">
        <v>78.463099999999997</v>
      </c>
      <c r="BP37" s="164">
        <v>78.554599999999994</v>
      </c>
      <c r="BQ37" s="164">
        <v>-200.6617</v>
      </c>
      <c r="BR37" s="164">
        <v>558.01350000000002</v>
      </c>
      <c r="BS37" s="165"/>
      <c r="BT37" s="164">
        <v>-54.237200000000001</v>
      </c>
      <c r="BU37" s="164">
        <v>55.618200000000002</v>
      </c>
      <c r="BV37" s="164">
        <v>106.3122</v>
      </c>
      <c r="BW37" s="164">
        <v>30.3</v>
      </c>
      <c r="BX37" s="164">
        <v>30.18</v>
      </c>
      <c r="BY37" s="164">
        <v>71.930000000000007</v>
      </c>
      <c r="BZ37" s="164">
        <v>87.17</v>
      </c>
      <c r="CA37" s="164">
        <v>-100.9995</v>
      </c>
      <c r="CB37" s="164">
        <v>-99.659899999999993</v>
      </c>
      <c r="CC37" s="164">
        <v>172.53309999999999</v>
      </c>
      <c r="CD37" s="164">
        <v>173.44579999999999</v>
      </c>
      <c r="CE37" s="165"/>
      <c r="CF37" s="164">
        <v>-74.421300000000002</v>
      </c>
      <c r="CG37" s="164">
        <v>-73.749899999999997</v>
      </c>
      <c r="CH37" s="164">
        <v>-1.2107000000000001</v>
      </c>
      <c r="CI37" s="164">
        <v>-93.6374</v>
      </c>
      <c r="CJ37" s="165"/>
      <c r="CK37" s="165"/>
      <c r="CL37" s="164">
        <v>111</v>
      </c>
      <c r="CM37" s="164">
        <v>182.6</v>
      </c>
      <c r="CN37" s="164">
        <v>-17.37</v>
      </c>
      <c r="CO37" s="164">
        <v>68.004000000000005</v>
      </c>
      <c r="CP37" s="164">
        <v>66.826800000000006</v>
      </c>
      <c r="CQ37" s="164">
        <v>66.643199999999993</v>
      </c>
      <c r="CR37" s="164">
        <v>-7.7760999999999996</v>
      </c>
      <c r="CS37" s="164">
        <v>-6.9946000000000002</v>
      </c>
      <c r="CT37" s="164">
        <v>-14.1334</v>
      </c>
      <c r="CU37" s="164">
        <v>-33.728400000000001</v>
      </c>
      <c r="CV37" s="164">
        <v>-12.1646</v>
      </c>
      <c r="CW37" s="164">
        <v>14.615600000000001</v>
      </c>
      <c r="CX37" s="164">
        <v>93.64</v>
      </c>
      <c r="CY37" s="164">
        <v>47.42</v>
      </c>
      <c r="CZ37" s="164">
        <v>57.194800000000001</v>
      </c>
      <c r="DA37" s="164">
        <v>53.910800000000002</v>
      </c>
      <c r="DB37" s="164">
        <v>37.379199999999997</v>
      </c>
      <c r="DC37" s="165"/>
      <c r="DD37" s="164">
        <v>92.070400000000006</v>
      </c>
      <c r="DE37" s="164">
        <v>91.259600000000006</v>
      </c>
      <c r="DF37" s="164">
        <v>-160.34780000000001</v>
      </c>
      <c r="DG37" s="165"/>
      <c r="DH37" s="164">
        <v>-20.463799999999999</v>
      </c>
      <c r="DI37" s="164">
        <v>-97.1</v>
      </c>
      <c r="DJ37" s="164">
        <v>-97.8</v>
      </c>
      <c r="DK37" s="164">
        <v>32.071800000000003</v>
      </c>
      <c r="DL37" s="164">
        <v>68.856800000000007</v>
      </c>
      <c r="DM37" s="164">
        <v>69.522300000000001</v>
      </c>
      <c r="DN37" s="165"/>
      <c r="DO37" s="164">
        <v>68.44</v>
      </c>
      <c r="DP37" s="164">
        <v>-8.85</v>
      </c>
      <c r="DQ37" s="164">
        <v>69.734499999999997</v>
      </c>
      <c r="DR37" s="164">
        <v>157.1189</v>
      </c>
      <c r="DS37" s="164">
        <v>-30.02</v>
      </c>
      <c r="DT37" s="164">
        <v>-30.44</v>
      </c>
      <c r="DU37" s="164">
        <v>136.59</v>
      </c>
      <c r="DV37" s="164">
        <v>71.25</v>
      </c>
      <c r="DW37" s="164">
        <v>157.19999999999999</v>
      </c>
      <c r="DX37" s="164">
        <v>155.8545</v>
      </c>
      <c r="DY37" s="164">
        <v>-73.404600000000002</v>
      </c>
      <c r="DZ37" s="164">
        <v>-70.0364</v>
      </c>
      <c r="EA37" s="164">
        <v>242.87610000000001</v>
      </c>
      <c r="EB37" s="164">
        <v>192.88749999999999</v>
      </c>
      <c r="EC37" s="164">
        <v>186.7099</v>
      </c>
      <c r="ED37" s="164">
        <v>188.85079999999999</v>
      </c>
      <c r="EE37" s="164">
        <v>70.082599999999999</v>
      </c>
      <c r="EF37" s="164">
        <v>44.618600000000001</v>
      </c>
      <c r="EG37" s="164">
        <v>-32.061999999999998</v>
      </c>
      <c r="EH37" s="164">
        <v>208.9889</v>
      </c>
      <c r="EI37" s="164">
        <v>-0.22919999999999999</v>
      </c>
      <c r="EJ37" s="165"/>
      <c r="EK37" s="164">
        <v>-26.6828</v>
      </c>
      <c r="EL37" s="164">
        <v>-23.5228</v>
      </c>
      <c r="EM37" s="164">
        <v>14.3828</v>
      </c>
      <c r="EN37" s="164">
        <v>-20.238099999999999</v>
      </c>
      <c r="EO37" s="164">
        <v>-16.646000000000001</v>
      </c>
      <c r="EP37" s="164">
        <v>156.732</v>
      </c>
      <c r="EQ37" s="164">
        <v>-73.936800000000005</v>
      </c>
      <c r="ER37" s="164">
        <v>-76.075000000000003</v>
      </c>
      <c r="ES37" s="164">
        <v>-6.0031999999999996</v>
      </c>
      <c r="ET37" s="164">
        <v>0</v>
      </c>
      <c r="EU37" s="164">
        <v>-13.85</v>
      </c>
      <c r="EV37" s="164">
        <v>93.8</v>
      </c>
      <c r="EW37" s="164">
        <v>17.761800000000001</v>
      </c>
      <c r="EX37" s="164">
        <v>-109.38679999999999</v>
      </c>
      <c r="EY37" s="164">
        <v>-37.610599999999998</v>
      </c>
      <c r="EZ37" s="164">
        <v>-36.776200000000003</v>
      </c>
      <c r="FA37" s="164">
        <v>10.989699999999999</v>
      </c>
      <c r="FB37" s="164">
        <v>-36.381300000000003</v>
      </c>
      <c r="FC37" s="164">
        <v>15.1608</v>
      </c>
      <c r="FD37" s="164">
        <v>21.050599999999999</v>
      </c>
      <c r="FE37" s="164">
        <v>20.458200000000001</v>
      </c>
      <c r="FF37" s="165"/>
      <c r="FG37" s="164">
        <v>38.399000000000001</v>
      </c>
      <c r="FH37" s="164">
        <v>38.772399999999998</v>
      </c>
      <c r="FI37" s="164">
        <v>37.437100000000001</v>
      </c>
      <c r="FJ37" s="164">
        <v>100.8087</v>
      </c>
      <c r="FK37" s="164">
        <v>102.3158</v>
      </c>
      <c r="FL37" s="164">
        <v>-143.0077</v>
      </c>
      <c r="FM37" s="164">
        <v>74.552800000000005</v>
      </c>
      <c r="FN37" s="164">
        <v>73.764899999999997</v>
      </c>
      <c r="FO37" s="164">
        <v>-103.7615</v>
      </c>
      <c r="FP37" s="164">
        <v>-91.821299999999994</v>
      </c>
      <c r="FQ37" s="164">
        <v>-48.792900000000003</v>
      </c>
      <c r="FR37" s="164">
        <v>-43.13</v>
      </c>
      <c r="FS37" s="164">
        <v>18.089300000000001</v>
      </c>
      <c r="FT37" s="164">
        <v>0.86819999999999997</v>
      </c>
      <c r="FU37" s="164">
        <v>-11.71</v>
      </c>
      <c r="FV37" s="164">
        <v>17.440000000000001</v>
      </c>
      <c r="FW37" s="164">
        <v>-50.783999999999999</v>
      </c>
      <c r="FX37" s="165"/>
      <c r="FY37" s="165"/>
      <c r="FZ37" s="164">
        <v>2.1560000000000001</v>
      </c>
      <c r="GA37" s="165"/>
      <c r="GB37" s="164">
        <v>23.27</v>
      </c>
      <c r="GC37" s="164">
        <v>93.775999999999996</v>
      </c>
      <c r="GD37" s="164">
        <v>104.6837</v>
      </c>
      <c r="GE37" s="165"/>
      <c r="GF37" s="164">
        <v>79.132000000000005</v>
      </c>
      <c r="GG37" s="164">
        <v>22</v>
      </c>
      <c r="GH37" s="164">
        <v>-25.9619</v>
      </c>
      <c r="GI37" s="164">
        <v>7.4218000000000002</v>
      </c>
      <c r="GJ37" s="164">
        <v>8.1176999999999992</v>
      </c>
      <c r="GK37" s="164">
        <v>1.9695</v>
      </c>
      <c r="GL37" s="165"/>
      <c r="GM37" s="165"/>
      <c r="GN37" s="164">
        <v>-13.712199999999999</v>
      </c>
      <c r="GO37" s="164">
        <v>-38.4208</v>
      </c>
      <c r="GP37" s="164">
        <v>22.173300000000001</v>
      </c>
      <c r="GQ37" s="164">
        <v>40.500900000000001</v>
      </c>
      <c r="GR37" s="165"/>
      <c r="GS37" s="165"/>
      <c r="GT37" s="164">
        <v>-177.7475</v>
      </c>
      <c r="GU37" s="164">
        <v>-31.377300000000002</v>
      </c>
      <c r="GV37" s="164">
        <v>30.022500000000001</v>
      </c>
      <c r="GW37" s="164">
        <v>-52.735900000000001</v>
      </c>
      <c r="GX37" s="165"/>
      <c r="GY37" s="164">
        <v>10.3446</v>
      </c>
      <c r="GZ37" s="164">
        <v>9.8419000000000008</v>
      </c>
      <c r="HA37" s="165"/>
      <c r="HB37" s="164">
        <v>107.3134</v>
      </c>
      <c r="HC37" s="164">
        <v>108.3035</v>
      </c>
      <c r="HD37" s="164">
        <v>295</v>
      </c>
      <c r="HE37" s="164">
        <v>-291.04570000000001</v>
      </c>
      <c r="HF37" s="164">
        <v>-591.42409999999995</v>
      </c>
      <c r="HG37" s="164">
        <v>587.38779999999997</v>
      </c>
      <c r="HH37" s="164">
        <v>350.4862</v>
      </c>
      <c r="HI37" s="164">
        <v>-104.8767</v>
      </c>
      <c r="HJ37" s="164">
        <v>-103.1499</v>
      </c>
      <c r="HK37" s="164">
        <v>-61.950299999999999</v>
      </c>
      <c r="HL37" s="164">
        <v>-53.186700000000002</v>
      </c>
      <c r="HM37" s="164">
        <v>81.8874</v>
      </c>
      <c r="HN37" s="164">
        <v>81.668099999999995</v>
      </c>
      <c r="HO37" s="165"/>
      <c r="HP37" s="164">
        <v>-57.271799999999999</v>
      </c>
      <c r="HQ37" s="164">
        <v>30.226600000000001</v>
      </c>
      <c r="HR37" s="164">
        <v>29.479500000000002</v>
      </c>
      <c r="HS37" s="164">
        <v>-10.447699999999999</v>
      </c>
      <c r="HT37" s="164">
        <v>-10.871</v>
      </c>
      <c r="HU37" s="164">
        <v>43.49</v>
      </c>
      <c r="HV37" s="164">
        <v>43.81</v>
      </c>
      <c r="HW37" s="164">
        <v>39.1</v>
      </c>
      <c r="HX37" s="164">
        <v>38.700000000000003</v>
      </c>
      <c r="HY37" s="164">
        <v>21.145800000000001</v>
      </c>
      <c r="HZ37" s="164">
        <v>-46.16</v>
      </c>
      <c r="IA37" s="164">
        <v>-334.36750000000001</v>
      </c>
      <c r="IB37" s="164">
        <v>86.999300000000005</v>
      </c>
      <c r="IC37" s="164">
        <v>87.3352</v>
      </c>
      <c r="ID37" s="164">
        <v>19</v>
      </c>
      <c r="IE37" s="164">
        <v>-0.5</v>
      </c>
      <c r="IF37" s="164">
        <v>-28.4</v>
      </c>
      <c r="IG37" s="164">
        <v>-28.7</v>
      </c>
      <c r="IH37" s="165"/>
      <c r="II37" s="165"/>
      <c r="IJ37" s="164">
        <v>-346.33240000000001</v>
      </c>
      <c r="IK37" s="164">
        <v>17.9224</v>
      </c>
      <c r="IL37" s="164">
        <v>235.76900000000001</v>
      </c>
      <c r="IM37" s="164">
        <v>179.0257</v>
      </c>
      <c r="IN37" s="164">
        <v>34.583199999999998</v>
      </c>
      <c r="IO37" s="164">
        <v>-177.28530000000001</v>
      </c>
      <c r="IP37" s="164">
        <v>174.3963</v>
      </c>
      <c r="IQ37" s="164">
        <v>-198.4922</v>
      </c>
      <c r="IR37" s="164">
        <v>-105.52800000000001</v>
      </c>
      <c r="IS37" s="164">
        <v>-171.1584</v>
      </c>
      <c r="IT37" s="164">
        <v>141.54949999999999</v>
      </c>
      <c r="IU37" s="164">
        <v>140.41120000000001</v>
      </c>
      <c r="IV37" s="164">
        <v>202.13329999999999</v>
      </c>
      <c r="IW37" s="164">
        <v>-226.72059999999999</v>
      </c>
      <c r="IX37" s="164">
        <v>105.83240000000001</v>
      </c>
      <c r="IY37" s="164">
        <v>-118.6992</v>
      </c>
      <c r="IZ37" s="164">
        <v>117.9295</v>
      </c>
      <c r="JA37" s="164">
        <v>-8.4636999999999993</v>
      </c>
      <c r="JB37" s="165"/>
      <c r="JC37" s="164">
        <v>25.36</v>
      </c>
      <c r="JD37" s="164">
        <v>0.67200000000000004</v>
      </c>
      <c r="JE37" s="164">
        <v>0.66200000000000003</v>
      </c>
      <c r="JF37" s="164">
        <v>-25.2</v>
      </c>
      <c r="JG37" s="164">
        <v>4.24</v>
      </c>
      <c r="JH37" s="165"/>
      <c r="JI37" s="164">
        <v>-4.8324999999999996</v>
      </c>
      <c r="JJ37" s="164">
        <v>-23.994800000000001</v>
      </c>
      <c r="JK37" s="164">
        <v>-25.575600000000001</v>
      </c>
      <c r="JL37" s="164">
        <v>27</v>
      </c>
      <c r="JM37" s="164">
        <v>52.506999999999998</v>
      </c>
      <c r="JN37" s="164">
        <v>55.179000000000002</v>
      </c>
      <c r="JO37" s="164">
        <v>11.0838</v>
      </c>
      <c r="JP37" s="165"/>
      <c r="JQ37" s="164">
        <v>54.1511</v>
      </c>
      <c r="JR37" s="164">
        <v>52.774299999999997</v>
      </c>
      <c r="JS37" s="164">
        <v>53.714300000000001</v>
      </c>
      <c r="JT37" s="165"/>
      <c r="JU37" s="164">
        <v>0.2</v>
      </c>
      <c r="JV37" s="164">
        <v>17.567599999999999</v>
      </c>
      <c r="JW37" s="164">
        <v>8.01</v>
      </c>
      <c r="JX37" s="165"/>
      <c r="JY37" s="164">
        <v>-51.691000000000003</v>
      </c>
      <c r="JZ37" s="164">
        <v>83.918899999999994</v>
      </c>
      <c r="KA37" s="164">
        <v>63.693899999999999</v>
      </c>
      <c r="KB37" s="164">
        <v>-51.427799999999998</v>
      </c>
      <c r="KC37" s="164">
        <v>-83.406800000000004</v>
      </c>
      <c r="KD37" s="164">
        <v>53.126899999999999</v>
      </c>
      <c r="KE37" s="164">
        <v>28.965900000000001</v>
      </c>
      <c r="KF37" s="164">
        <v>-16.2</v>
      </c>
      <c r="KG37" s="164">
        <v>16.600000000000001</v>
      </c>
      <c r="KH37" s="164">
        <v>-235.74809999999999</v>
      </c>
      <c r="KI37" s="164">
        <v>446.71640000000002</v>
      </c>
    </row>
    <row r="38" spans="1:295" ht="18" customHeight="1" x14ac:dyDescent="0.3">
      <c r="A38" s="161" t="s">
        <v>80</v>
      </c>
      <c r="B38" s="161" t="s">
        <v>803</v>
      </c>
      <c r="C38" s="164">
        <v>0</v>
      </c>
      <c r="D38" s="164">
        <v>16.503799999999998</v>
      </c>
      <c r="E38" s="165"/>
      <c r="F38" s="164">
        <v>-33.437800000000003</v>
      </c>
      <c r="G38" s="164">
        <v>16.8034</v>
      </c>
      <c r="H38" s="165"/>
      <c r="I38" s="164">
        <v>52.954500000000003</v>
      </c>
      <c r="J38" s="164">
        <v>-89.854900000000001</v>
      </c>
      <c r="K38" s="165"/>
      <c r="L38" s="164">
        <v>34.530900000000003</v>
      </c>
      <c r="M38" s="164">
        <v>34.296199999999999</v>
      </c>
      <c r="N38" s="164">
        <v>-15.54</v>
      </c>
      <c r="O38" s="164">
        <v>-61.615000000000002</v>
      </c>
      <c r="P38" s="164">
        <v>57.2</v>
      </c>
      <c r="Q38" s="164">
        <v>15.731999999999999</v>
      </c>
      <c r="R38" s="164">
        <v>-55</v>
      </c>
      <c r="S38" s="164">
        <v>12.879899999999999</v>
      </c>
      <c r="T38" s="164">
        <v>50.323799999999999</v>
      </c>
      <c r="U38" s="164">
        <v>14.064500000000001</v>
      </c>
      <c r="V38" s="164">
        <v>14.357100000000001</v>
      </c>
      <c r="W38" s="164">
        <v>23.6341</v>
      </c>
      <c r="X38" s="164">
        <v>16.971299999999999</v>
      </c>
      <c r="Y38" s="164">
        <v>5.9893000000000001</v>
      </c>
      <c r="Z38" s="164">
        <v>7.6779999999999999</v>
      </c>
      <c r="AA38" s="165"/>
      <c r="AB38" s="165"/>
      <c r="AC38" s="164">
        <v>-82.14</v>
      </c>
      <c r="AD38" s="164">
        <v>-82.07</v>
      </c>
      <c r="AE38" s="165"/>
      <c r="AF38" s="164">
        <v>15.54</v>
      </c>
      <c r="AG38" s="164">
        <v>59.4</v>
      </c>
      <c r="AH38" s="164">
        <v>8.5030000000000001</v>
      </c>
      <c r="AI38" s="164">
        <v>0.161</v>
      </c>
      <c r="AJ38" s="165">
        <v>0</v>
      </c>
      <c r="AK38" s="164">
        <v>-68.849999999999994</v>
      </c>
      <c r="AL38" s="164">
        <v>-67.61</v>
      </c>
      <c r="AM38" s="164">
        <v>69.27</v>
      </c>
      <c r="AN38" s="164">
        <v>69.319999999999993</v>
      </c>
      <c r="AO38" s="164">
        <v>15.4419</v>
      </c>
      <c r="AP38" s="164">
        <v>4.5987999999999998</v>
      </c>
      <c r="AQ38" s="164">
        <v>69.788200000000003</v>
      </c>
      <c r="AR38" s="164">
        <v>72.172300000000007</v>
      </c>
      <c r="AS38" s="164">
        <v>51.433300000000003</v>
      </c>
      <c r="AT38" s="164">
        <v>-81.358199999999997</v>
      </c>
      <c r="AU38" s="165">
        <v>0</v>
      </c>
      <c r="AV38" s="164">
        <v>8.7768999999999995</v>
      </c>
      <c r="AW38" s="164">
        <v>8.6341000000000001</v>
      </c>
      <c r="AX38" s="164">
        <v>77.56</v>
      </c>
      <c r="AY38" s="164">
        <v>79.843500000000006</v>
      </c>
      <c r="AZ38" s="164">
        <v>-31.368200000000002</v>
      </c>
      <c r="BA38" s="164">
        <v>-33.887799999999999</v>
      </c>
      <c r="BB38" s="164">
        <v>-390.40129999999999</v>
      </c>
      <c r="BC38" s="164">
        <v>-16.609400000000001</v>
      </c>
      <c r="BD38" s="164">
        <v>-13.3</v>
      </c>
      <c r="BE38" s="164">
        <v>-13.2</v>
      </c>
      <c r="BF38" s="164">
        <v>86.373699999999999</v>
      </c>
      <c r="BG38" s="165"/>
      <c r="BH38" s="164">
        <v>-6.9375</v>
      </c>
      <c r="BI38" s="165"/>
      <c r="BJ38" s="164">
        <v>-30.128599999999999</v>
      </c>
      <c r="BK38" s="164">
        <v>9.8118999999999996</v>
      </c>
      <c r="BL38" s="165"/>
      <c r="BM38" s="164">
        <v>8.9099000000000004</v>
      </c>
      <c r="BN38" s="164">
        <v>419.44630000000001</v>
      </c>
      <c r="BO38" s="164">
        <v>46.052399999999999</v>
      </c>
      <c r="BP38" s="164">
        <v>45.869300000000003</v>
      </c>
      <c r="BQ38" s="164">
        <v>-179.79349999999999</v>
      </c>
      <c r="BR38" s="164">
        <v>488.52170000000001</v>
      </c>
      <c r="BS38" s="165"/>
      <c r="BT38" s="164">
        <v>-87.382900000000006</v>
      </c>
      <c r="BU38" s="164">
        <v>89.472800000000007</v>
      </c>
      <c r="BV38" s="165"/>
      <c r="BW38" s="164">
        <v>29.9</v>
      </c>
      <c r="BX38" s="164">
        <v>30.58</v>
      </c>
      <c r="BY38" s="164">
        <v>71.209999999999994</v>
      </c>
      <c r="BZ38" s="164">
        <v>86.18</v>
      </c>
      <c r="CA38" s="164">
        <v>-87.737700000000004</v>
      </c>
      <c r="CB38" s="164">
        <v>-87.603800000000007</v>
      </c>
      <c r="CC38" s="164">
        <v>159.9838</v>
      </c>
      <c r="CD38" s="164">
        <v>160.94800000000001</v>
      </c>
      <c r="CE38" s="165"/>
      <c r="CF38" s="164">
        <v>-75.562899999999999</v>
      </c>
      <c r="CG38" s="164">
        <v>-75.972200000000001</v>
      </c>
      <c r="CH38" s="164">
        <v>-1.3907</v>
      </c>
      <c r="CI38" s="164">
        <v>-98.912800000000004</v>
      </c>
      <c r="CJ38" s="165"/>
      <c r="CK38" s="165"/>
      <c r="CL38" s="164">
        <v>101.3</v>
      </c>
      <c r="CM38" s="164">
        <v>197.6</v>
      </c>
      <c r="CN38" s="164">
        <v>-17.489999999999998</v>
      </c>
      <c r="CO38" s="164">
        <v>63.662599999999998</v>
      </c>
      <c r="CP38" s="164">
        <v>63.007899999999999</v>
      </c>
      <c r="CQ38" s="164">
        <v>63.055199999999999</v>
      </c>
      <c r="CR38" s="164">
        <v>-11.877800000000001</v>
      </c>
      <c r="CS38" s="164">
        <v>-11.456300000000001</v>
      </c>
      <c r="CT38" s="164">
        <v>-14.7272</v>
      </c>
      <c r="CU38" s="164">
        <v>-26.6173</v>
      </c>
      <c r="CV38" s="164">
        <v>-14.378299999999999</v>
      </c>
      <c r="CW38" s="164">
        <v>14.2585</v>
      </c>
      <c r="CX38" s="164">
        <v>99.1</v>
      </c>
      <c r="CY38" s="164">
        <v>49.86</v>
      </c>
      <c r="CZ38" s="165"/>
      <c r="DA38" s="164">
        <v>54.4968</v>
      </c>
      <c r="DB38" s="165"/>
      <c r="DC38" s="165"/>
      <c r="DD38" s="164">
        <v>99.738399999999999</v>
      </c>
      <c r="DE38" s="164">
        <v>98.634200000000007</v>
      </c>
      <c r="DF38" s="164">
        <v>-180.61500000000001</v>
      </c>
      <c r="DG38" s="165"/>
      <c r="DH38" s="164">
        <v>-20.888100000000001</v>
      </c>
      <c r="DI38" s="164">
        <v>-91.9</v>
      </c>
      <c r="DJ38" s="164">
        <v>-92</v>
      </c>
      <c r="DK38" s="164">
        <v>30.940200000000001</v>
      </c>
      <c r="DL38" s="164">
        <v>67.977900000000005</v>
      </c>
      <c r="DM38" s="164">
        <v>72.340199999999996</v>
      </c>
      <c r="DN38" s="165"/>
      <c r="DO38" s="165"/>
      <c r="DP38" s="164">
        <v>-10.54</v>
      </c>
      <c r="DQ38" s="164">
        <v>70.850499999999997</v>
      </c>
      <c r="DR38" s="164">
        <v>180.7603</v>
      </c>
      <c r="DS38" s="164">
        <v>-31.06</v>
      </c>
      <c r="DT38" s="164">
        <v>-31.62</v>
      </c>
      <c r="DU38" s="164">
        <v>132.94999999999999</v>
      </c>
      <c r="DV38" s="164">
        <v>70.180000000000007</v>
      </c>
      <c r="DW38" s="164">
        <v>180.4727</v>
      </c>
      <c r="DX38" s="164">
        <v>176.10910000000001</v>
      </c>
      <c r="DY38" s="164">
        <v>-54.026400000000002</v>
      </c>
      <c r="DZ38" s="164">
        <v>-52.9</v>
      </c>
      <c r="EA38" s="164">
        <v>261.00850000000003</v>
      </c>
      <c r="EB38" s="164">
        <v>213.69479999999999</v>
      </c>
      <c r="EC38" s="164">
        <v>206.09059999999999</v>
      </c>
      <c r="ED38" s="164">
        <v>209.81780000000001</v>
      </c>
      <c r="EE38" s="164">
        <v>86.1614</v>
      </c>
      <c r="EF38" s="164">
        <v>63.689300000000003</v>
      </c>
      <c r="EG38" s="164">
        <v>-30.824999999999999</v>
      </c>
      <c r="EH38" s="164">
        <v>188.42230000000001</v>
      </c>
      <c r="EI38" s="164">
        <v>153.8519</v>
      </c>
      <c r="EJ38" s="165"/>
      <c r="EK38" s="164">
        <v>-27.647200000000002</v>
      </c>
      <c r="EL38" s="164">
        <v>-24.776299999999999</v>
      </c>
      <c r="EM38" s="164">
        <v>0</v>
      </c>
      <c r="EN38" s="164">
        <v>-0.13800000000000001</v>
      </c>
      <c r="EO38" s="164">
        <v>1.4500999999999999</v>
      </c>
      <c r="EP38" s="164">
        <v>145.97999999999999</v>
      </c>
      <c r="EQ38" s="164">
        <v>-66.254900000000006</v>
      </c>
      <c r="ER38" s="164">
        <v>-66.848100000000002</v>
      </c>
      <c r="ES38" s="164">
        <v>-24.392499999999998</v>
      </c>
      <c r="ET38" s="164">
        <v>0</v>
      </c>
      <c r="EU38" s="164">
        <v>-13.32</v>
      </c>
      <c r="EV38" s="164">
        <v>98.7</v>
      </c>
      <c r="EW38" s="164">
        <v>17.2057</v>
      </c>
      <c r="EX38" s="164">
        <v>-70.459100000000007</v>
      </c>
      <c r="EY38" s="164">
        <v>-37.029499999999999</v>
      </c>
      <c r="EZ38" s="164">
        <v>-36.065300000000001</v>
      </c>
      <c r="FA38" s="164">
        <v>10.613200000000001</v>
      </c>
      <c r="FB38" s="164">
        <v>-63.000599999999999</v>
      </c>
      <c r="FC38" s="164">
        <v>31.3385</v>
      </c>
      <c r="FD38" s="164">
        <v>20.831399999999999</v>
      </c>
      <c r="FE38" s="164">
        <v>20.5075</v>
      </c>
      <c r="FF38" s="165"/>
      <c r="FG38" s="164">
        <v>36.391800000000003</v>
      </c>
      <c r="FH38" s="164">
        <v>37.314300000000003</v>
      </c>
      <c r="FI38" s="164">
        <v>36.066600000000001</v>
      </c>
      <c r="FJ38" s="164">
        <v>87.412199999999999</v>
      </c>
      <c r="FK38" s="164">
        <v>87.412199999999999</v>
      </c>
      <c r="FL38" s="164">
        <v>-145.68700000000001</v>
      </c>
      <c r="FM38" s="164">
        <v>55.882599999999996</v>
      </c>
      <c r="FN38" s="164">
        <v>55.799599999999998</v>
      </c>
      <c r="FO38" s="164">
        <v>-105.2133</v>
      </c>
      <c r="FP38" s="164">
        <v>-95.091499999999996</v>
      </c>
      <c r="FQ38" s="164">
        <v>-46.075499999999998</v>
      </c>
      <c r="FR38" s="164">
        <v>-43.7</v>
      </c>
      <c r="FS38" s="164">
        <v>17.972100000000001</v>
      </c>
      <c r="FT38" s="164">
        <v>0.84499999999999997</v>
      </c>
      <c r="FU38" s="164">
        <v>-11.78</v>
      </c>
      <c r="FV38" s="164">
        <v>19.75</v>
      </c>
      <c r="FW38" s="164">
        <v>-47.392800000000001</v>
      </c>
      <c r="FX38" s="165"/>
      <c r="FY38" s="165"/>
      <c r="FZ38" s="164">
        <v>1.9790000000000001</v>
      </c>
      <c r="GA38" s="165"/>
      <c r="GB38" s="164">
        <v>23.68</v>
      </c>
      <c r="GC38" s="164">
        <v>97.349299999999999</v>
      </c>
      <c r="GD38" s="164">
        <v>107.7745</v>
      </c>
      <c r="GE38" s="165"/>
      <c r="GF38" s="164">
        <v>78.762100000000004</v>
      </c>
      <c r="GG38" s="164">
        <v>22.2</v>
      </c>
      <c r="GH38" s="164">
        <v>-25.584800000000001</v>
      </c>
      <c r="GI38" s="164">
        <v>7.1517999999999997</v>
      </c>
      <c r="GJ38" s="164">
        <v>7.8234000000000004</v>
      </c>
      <c r="GK38" s="164">
        <v>1.9468000000000001</v>
      </c>
      <c r="GL38" s="165"/>
      <c r="GM38" s="165"/>
      <c r="GN38" s="164">
        <v>-13.7851</v>
      </c>
      <c r="GO38" s="164">
        <v>-37.617800000000003</v>
      </c>
      <c r="GP38" s="164">
        <v>22.593800000000002</v>
      </c>
      <c r="GQ38" s="164">
        <v>39.525300000000001</v>
      </c>
      <c r="GR38" s="164">
        <v>53.631500000000003</v>
      </c>
      <c r="GS38" s="164">
        <v>55.807000000000002</v>
      </c>
      <c r="GT38" s="164">
        <v>-171.1163</v>
      </c>
      <c r="GU38" s="164">
        <v>-31.767299999999999</v>
      </c>
      <c r="GV38" s="164">
        <v>29.566800000000001</v>
      </c>
      <c r="GW38" s="164">
        <v>-52.931100000000001</v>
      </c>
      <c r="GX38" s="164">
        <v>2.39</v>
      </c>
      <c r="GY38" s="164">
        <v>9.9331999999999994</v>
      </c>
      <c r="GZ38" s="164">
        <v>9.6309000000000005</v>
      </c>
      <c r="HA38" s="164">
        <v>3.4914999999999998</v>
      </c>
      <c r="HB38" s="164">
        <v>138.75040000000001</v>
      </c>
      <c r="HC38" s="164">
        <v>138.64429999999999</v>
      </c>
      <c r="HD38" s="164">
        <v>281.60000000000002</v>
      </c>
      <c r="HE38" s="164">
        <v>-280.19200000000001</v>
      </c>
      <c r="HF38" s="164">
        <v>-591.33590000000004</v>
      </c>
      <c r="HG38" s="164">
        <v>591.23350000000005</v>
      </c>
      <c r="HH38" s="164">
        <v>475.85910000000001</v>
      </c>
      <c r="HI38" s="164">
        <v>-134.04560000000001</v>
      </c>
      <c r="HJ38" s="164">
        <v>-131.42789999999999</v>
      </c>
      <c r="HK38" s="164">
        <v>-57.307899999999997</v>
      </c>
      <c r="HL38" s="164">
        <v>-48.274000000000001</v>
      </c>
      <c r="HM38" s="164">
        <v>83.561099999999996</v>
      </c>
      <c r="HN38" s="164">
        <v>82.403899999999993</v>
      </c>
      <c r="HO38" s="164">
        <v>-70.926199999999994</v>
      </c>
      <c r="HP38" s="165"/>
      <c r="HQ38" s="164">
        <v>27.666699999999999</v>
      </c>
      <c r="HR38" s="164">
        <v>27.5349</v>
      </c>
      <c r="HS38" s="164">
        <v>-38.588299999999997</v>
      </c>
      <c r="HT38" s="164">
        <v>-38.475999999999999</v>
      </c>
      <c r="HU38" s="164">
        <v>77.52</v>
      </c>
      <c r="HV38" s="164">
        <v>77.58</v>
      </c>
      <c r="HW38" s="164">
        <v>42.3</v>
      </c>
      <c r="HX38" s="164">
        <v>41.4</v>
      </c>
      <c r="HY38" s="165"/>
      <c r="HZ38" s="164">
        <v>3.36</v>
      </c>
      <c r="IA38" s="164">
        <v>-350.74369999999999</v>
      </c>
      <c r="IB38" s="164">
        <v>88.285399999999996</v>
      </c>
      <c r="IC38" s="164">
        <v>87.442899999999995</v>
      </c>
      <c r="ID38" s="164">
        <v>18.5</v>
      </c>
      <c r="IE38" s="164">
        <v>1.8</v>
      </c>
      <c r="IF38" s="164">
        <v>-26.7</v>
      </c>
      <c r="IG38" s="164">
        <v>-26.9</v>
      </c>
      <c r="IH38" s="165"/>
      <c r="II38" s="164">
        <v>1.2057</v>
      </c>
      <c r="IJ38" s="164">
        <v>-473.12630000000001</v>
      </c>
      <c r="IK38" s="164">
        <v>-133.20140000000001</v>
      </c>
      <c r="IL38" s="164">
        <v>379.64490000000001</v>
      </c>
      <c r="IM38" s="164">
        <v>306.22890000000001</v>
      </c>
      <c r="IN38" s="164">
        <v>34.171399999999998</v>
      </c>
      <c r="IO38" s="164">
        <v>-301.18209999999999</v>
      </c>
      <c r="IP38" s="164">
        <v>300.86110000000002</v>
      </c>
      <c r="IQ38" s="164">
        <v>-149.86580000000001</v>
      </c>
      <c r="IR38" s="164">
        <v>-174.76650000000001</v>
      </c>
      <c r="IS38" s="164">
        <v>-291.47539999999998</v>
      </c>
      <c r="IT38" s="164">
        <v>106.24209999999999</v>
      </c>
      <c r="IU38" s="164">
        <v>106.3105</v>
      </c>
      <c r="IV38" s="164">
        <v>153.02969999999999</v>
      </c>
      <c r="IW38" s="164">
        <v>-365.64339999999999</v>
      </c>
      <c r="IX38" s="164">
        <v>179.6234</v>
      </c>
      <c r="IY38" s="164">
        <v>-191.99379999999999</v>
      </c>
      <c r="IZ38" s="164">
        <v>190.99549999999999</v>
      </c>
      <c r="JA38" s="164">
        <v>-8.016</v>
      </c>
      <c r="JB38" s="165"/>
      <c r="JC38" s="164">
        <v>23.04</v>
      </c>
      <c r="JD38" s="164">
        <v>0.56200000000000006</v>
      </c>
      <c r="JE38" s="164">
        <v>0.55600000000000005</v>
      </c>
      <c r="JF38" s="164">
        <v>-23.36</v>
      </c>
      <c r="JG38" s="164">
        <v>0.32</v>
      </c>
      <c r="JH38" s="165"/>
      <c r="JI38" s="164">
        <v>-1.3473999999999999</v>
      </c>
      <c r="JJ38" s="164">
        <v>-28.416899999999998</v>
      </c>
      <c r="JK38" s="164">
        <v>-25.078199999999999</v>
      </c>
      <c r="JL38" s="164">
        <v>27.1</v>
      </c>
      <c r="JM38" s="164">
        <v>56.243000000000002</v>
      </c>
      <c r="JN38" s="164">
        <v>55.719000000000001</v>
      </c>
      <c r="JO38" s="164">
        <v>10.8834</v>
      </c>
      <c r="JP38" s="164">
        <v>13.254899999999999</v>
      </c>
      <c r="JQ38" s="164">
        <v>52.866999999999997</v>
      </c>
      <c r="JR38" s="164">
        <v>54.541499999999999</v>
      </c>
      <c r="JS38" s="164">
        <v>53.2393</v>
      </c>
      <c r="JT38" s="165"/>
      <c r="JU38" s="164">
        <v>-1.8</v>
      </c>
      <c r="JV38" s="164">
        <v>15.616</v>
      </c>
      <c r="JW38" s="164">
        <v>7.97</v>
      </c>
      <c r="JX38" s="165"/>
      <c r="JY38" s="164">
        <v>-47.5792</v>
      </c>
      <c r="JZ38" s="164">
        <v>78.430499999999995</v>
      </c>
      <c r="KA38" s="164">
        <v>58.176900000000003</v>
      </c>
      <c r="KB38" s="164">
        <v>-47.102800000000002</v>
      </c>
      <c r="KC38" s="164">
        <v>-78.164900000000003</v>
      </c>
      <c r="KD38" s="164">
        <v>47.512700000000002</v>
      </c>
      <c r="KE38" s="164">
        <v>30.157800000000002</v>
      </c>
      <c r="KF38" s="164">
        <v>-14.3</v>
      </c>
      <c r="KG38" s="164">
        <v>14.3</v>
      </c>
      <c r="KH38" s="164">
        <v>-111.2332</v>
      </c>
      <c r="KI38" s="164">
        <v>334.42770000000002</v>
      </c>
    </row>
    <row r="39" spans="1:295" ht="18" customHeight="1" x14ac:dyDescent="0.3">
      <c r="A39" s="161" t="s">
        <v>80</v>
      </c>
      <c r="B39" s="161" t="s">
        <v>804</v>
      </c>
      <c r="C39" s="164">
        <v>0</v>
      </c>
      <c r="D39" s="164">
        <v>16.871500000000001</v>
      </c>
      <c r="E39" s="164">
        <v>-23.592400000000001</v>
      </c>
      <c r="F39" s="164">
        <v>-33.690199999999997</v>
      </c>
      <c r="G39" s="164">
        <v>16.413799999999998</v>
      </c>
      <c r="H39" s="165"/>
      <c r="I39" s="164">
        <v>52.929299999999998</v>
      </c>
      <c r="J39" s="164">
        <v>-87.132199999999997</v>
      </c>
      <c r="K39" s="164">
        <v>68.340599999999995</v>
      </c>
      <c r="L39" s="165"/>
      <c r="M39" s="164">
        <v>34.017600000000002</v>
      </c>
      <c r="N39" s="164">
        <v>-13.32</v>
      </c>
      <c r="O39" s="164">
        <v>-61.835000000000001</v>
      </c>
      <c r="P39" s="164">
        <v>57.2</v>
      </c>
      <c r="Q39" s="164">
        <v>14.904</v>
      </c>
      <c r="R39" s="164">
        <v>-55</v>
      </c>
      <c r="S39" s="164">
        <v>9.3711000000000002</v>
      </c>
      <c r="T39" s="164">
        <v>49.0396</v>
      </c>
      <c r="U39" s="164">
        <v>14.6166</v>
      </c>
      <c r="V39" s="164">
        <v>14.6356</v>
      </c>
      <c r="W39" s="164">
        <v>24.049900000000001</v>
      </c>
      <c r="X39" s="164">
        <v>16.991700000000002</v>
      </c>
      <c r="Y39" s="164">
        <v>6.2554999999999996</v>
      </c>
      <c r="Z39" s="164">
        <v>7.4770000000000003</v>
      </c>
      <c r="AA39" s="165"/>
      <c r="AB39" s="165"/>
      <c r="AC39" s="164">
        <v>-82.25</v>
      </c>
      <c r="AD39" s="164">
        <v>-82.01</v>
      </c>
      <c r="AE39" s="165"/>
      <c r="AF39" s="164">
        <v>13.32</v>
      </c>
      <c r="AG39" s="164">
        <v>59.4</v>
      </c>
      <c r="AH39" s="164">
        <v>8.8740000000000006</v>
      </c>
      <c r="AI39" s="164">
        <v>0.16800000000000001</v>
      </c>
      <c r="AJ39" s="165">
        <v>0</v>
      </c>
      <c r="AK39" s="164">
        <v>-68.62</v>
      </c>
      <c r="AL39" s="164">
        <v>-68.22</v>
      </c>
      <c r="AM39" s="164">
        <v>69.78</v>
      </c>
      <c r="AN39" s="164">
        <v>69.989999999999995</v>
      </c>
      <c r="AO39" s="164">
        <v>16.194099999999999</v>
      </c>
      <c r="AP39" s="164">
        <v>3.9870999999999999</v>
      </c>
      <c r="AQ39" s="164">
        <v>70.561099999999996</v>
      </c>
      <c r="AR39" s="164">
        <v>73.702399999999997</v>
      </c>
      <c r="AS39" s="164">
        <v>51.8767</v>
      </c>
      <c r="AT39" s="164">
        <v>-80.775800000000004</v>
      </c>
      <c r="AU39" s="165">
        <v>0</v>
      </c>
      <c r="AV39" s="164">
        <v>8.5366</v>
      </c>
      <c r="AW39" s="164">
        <v>9.8739000000000008</v>
      </c>
      <c r="AX39" s="164">
        <v>78.364800000000002</v>
      </c>
      <c r="AY39" s="164">
        <v>80.044799999999995</v>
      </c>
      <c r="AZ39" s="164">
        <v>-30.2607</v>
      </c>
      <c r="BA39" s="164">
        <v>-33.118699999999997</v>
      </c>
      <c r="BB39" s="164">
        <v>-393.94130000000001</v>
      </c>
      <c r="BC39" s="164">
        <v>-15.304500000000001</v>
      </c>
      <c r="BD39" s="164">
        <v>-14</v>
      </c>
      <c r="BE39" s="164">
        <v>-14</v>
      </c>
      <c r="BF39" s="164">
        <v>86.323499999999996</v>
      </c>
      <c r="BG39" s="165"/>
      <c r="BH39" s="164">
        <v>-6.7983000000000002</v>
      </c>
      <c r="BI39" s="165"/>
      <c r="BJ39" s="164">
        <v>-30.624099999999999</v>
      </c>
      <c r="BK39" s="164">
        <v>9.8783999999999992</v>
      </c>
      <c r="BL39" s="165"/>
      <c r="BM39" s="164">
        <v>9.1219000000000001</v>
      </c>
      <c r="BN39" s="164">
        <v>424.51229999999998</v>
      </c>
      <c r="BO39" s="164">
        <v>56.703400000000002</v>
      </c>
      <c r="BP39" s="164">
        <v>56.520299999999999</v>
      </c>
      <c r="BQ39" s="164">
        <v>-195.1112</v>
      </c>
      <c r="BR39" s="164">
        <v>493.75510000000003</v>
      </c>
      <c r="BS39" s="165"/>
      <c r="BT39" s="164">
        <v>-78.131699999999995</v>
      </c>
      <c r="BU39" s="164">
        <v>80.0745</v>
      </c>
      <c r="BV39" s="164">
        <v>103.0688</v>
      </c>
      <c r="BW39" s="164">
        <v>30.11</v>
      </c>
      <c r="BX39" s="164">
        <v>30.32</v>
      </c>
      <c r="BY39" s="164">
        <v>70.47</v>
      </c>
      <c r="BZ39" s="164">
        <v>86.25</v>
      </c>
      <c r="CA39" s="164">
        <v>-88.943299999999994</v>
      </c>
      <c r="CB39" s="164">
        <v>-89.613100000000003</v>
      </c>
      <c r="CC39" s="164">
        <v>157.42740000000001</v>
      </c>
      <c r="CD39" s="164">
        <v>158.44569999999999</v>
      </c>
      <c r="CE39" s="165"/>
      <c r="CF39" s="164">
        <v>-79.202600000000004</v>
      </c>
      <c r="CG39" s="164">
        <v>-78.849500000000006</v>
      </c>
      <c r="CH39" s="164">
        <v>0.67030000000000001</v>
      </c>
      <c r="CI39" s="164">
        <v>-110.6353</v>
      </c>
      <c r="CJ39" s="165"/>
      <c r="CK39" s="165"/>
      <c r="CL39" s="164">
        <v>89.3</v>
      </c>
      <c r="CM39" s="164">
        <v>222.5</v>
      </c>
      <c r="CN39" s="164">
        <v>-17.16</v>
      </c>
      <c r="CO39" s="164">
        <v>57.803400000000003</v>
      </c>
      <c r="CP39" s="164">
        <v>57.6586</v>
      </c>
      <c r="CQ39" s="164">
        <v>57.645400000000002</v>
      </c>
      <c r="CR39" s="164">
        <v>-17.782599999999999</v>
      </c>
      <c r="CS39" s="164">
        <v>-17.689699999999998</v>
      </c>
      <c r="CT39" s="164">
        <v>-14.5219</v>
      </c>
      <c r="CU39" s="164">
        <v>-21.9482</v>
      </c>
      <c r="CV39" s="164">
        <v>-12.045299999999999</v>
      </c>
      <c r="CW39" s="164">
        <v>14.3239</v>
      </c>
      <c r="CX39" s="164">
        <v>98.52</v>
      </c>
      <c r="CY39" s="164">
        <v>49.13</v>
      </c>
      <c r="CZ39" s="164">
        <v>57.194800000000001</v>
      </c>
      <c r="DA39" s="164">
        <v>53.910800000000002</v>
      </c>
      <c r="DB39" s="164">
        <v>37.958500000000001</v>
      </c>
      <c r="DC39" s="165"/>
      <c r="DD39" s="164">
        <v>110.9472</v>
      </c>
      <c r="DE39" s="164">
        <v>110.0992</v>
      </c>
      <c r="DF39" s="164">
        <v>-189.1705</v>
      </c>
      <c r="DG39" s="165"/>
      <c r="DH39" s="164">
        <v>-20.771999999999998</v>
      </c>
      <c r="DI39" s="164">
        <v>-83.5</v>
      </c>
      <c r="DJ39" s="164">
        <v>-84.9</v>
      </c>
      <c r="DK39" s="164">
        <v>31.275300000000001</v>
      </c>
      <c r="DL39" s="165"/>
      <c r="DM39" s="164">
        <v>72.340199999999996</v>
      </c>
      <c r="DN39" s="165"/>
      <c r="DO39" s="164">
        <v>66.349999999999994</v>
      </c>
      <c r="DP39" s="164">
        <v>-10.46</v>
      </c>
      <c r="DQ39" s="164">
        <v>70.494</v>
      </c>
      <c r="DR39" s="164">
        <v>187.88570000000001</v>
      </c>
      <c r="DS39" s="164">
        <v>-31.02</v>
      </c>
      <c r="DT39" s="164">
        <v>-31.6</v>
      </c>
      <c r="DU39" s="164">
        <v>132.44</v>
      </c>
      <c r="DV39" s="164">
        <v>70.239999999999995</v>
      </c>
      <c r="DW39" s="164">
        <v>188.49090000000001</v>
      </c>
      <c r="DX39" s="164">
        <v>184.72730000000001</v>
      </c>
      <c r="DY39" s="164">
        <v>-51.833799999999997</v>
      </c>
      <c r="DZ39" s="164">
        <v>-50.9636</v>
      </c>
      <c r="EA39" s="164">
        <v>268.71129999999999</v>
      </c>
      <c r="EB39" s="164">
        <v>218.70410000000001</v>
      </c>
      <c r="EC39" s="164">
        <v>211.5864</v>
      </c>
      <c r="ED39" s="164">
        <v>213.68690000000001</v>
      </c>
      <c r="EE39" s="164">
        <v>71.2483</v>
      </c>
      <c r="EF39" s="164">
        <v>47.831299999999999</v>
      </c>
      <c r="EG39" s="164">
        <v>-31.530999999999999</v>
      </c>
      <c r="EH39" s="164">
        <v>204.5873</v>
      </c>
      <c r="EI39" s="164">
        <v>164.99029999999999</v>
      </c>
      <c r="EJ39" s="165"/>
      <c r="EK39" s="164">
        <v>-28.472200000000001</v>
      </c>
      <c r="EL39" s="164">
        <v>-25.5123</v>
      </c>
      <c r="EM39" s="164">
        <v>18.0869</v>
      </c>
      <c r="EN39" s="164">
        <v>15.3399</v>
      </c>
      <c r="EO39" s="164">
        <v>14.308299999999999</v>
      </c>
      <c r="EP39" s="164">
        <v>36.911999999999999</v>
      </c>
      <c r="EQ39" s="164">
        <v>-52.566099999999999</v>
      </c>
      <c r="ER39" s="164">
        <v>-53.473500000000001</v>
      </c>
      <c r="ES39" s="164">
        <v>-9.0206</v>
      </c>
      <c r="ET39" s="164">
        <v>0</v>
      </c>
      <c r="EU39" s="164">
        <v>-12.54</v>
      </c>
      <c r="EV39" s="164">
        <v>1</v>
      </c>
      <c r="EW39" s="164">
        <v>17.0565</v>
      </c>
      <c r="EX39" s="164">
        <v>-40.116599999999998</v>
      </c>
      <c r="EY39" s="164">
        <v>-36.7303</v>
      </c>
      <c r="EZ39" s="164">
        <v>-35.964100000000002</v>
      </c>
      <c r="FA39" s="164">
        <v>11.0953</v>
      </c>
      <c r="FB39" s="164">
        <v>-45.238700000000001</v>
      </c>
      <c r="FC39" s="164">
        <v>16.665800000000001</v>
      </c>
      <c r="FD39" s="164">
        <v>20.560500000000001</v>
      </c>
      <c r="FE39" s="164">
        <v>20.258500000000002</v>
      </c>
      <c r="FF39" s="165"/>
      <c r="FG39" s="164">
        <v>33.0306</v>
      </c>
      <c r="FH39" s="164">
        <v>33.905799999999999</v>
      </c>
      <c r="FI39" s="164">
        <v>32.375500000000002</v>
      </c>
      <c r="FJ39" s="164">
        <v>90.091499999999996</v>
      </c>
      <c r="FK39" s="164">
        <v>89.254199999999997</v>
      </c>
      <c r="FL39" s="164">
        <v>-141.50059999999999</v>
      </c>
      <c r="FM39" s="164">
        <v>53.8108</v>
      </c>
      <c r="FN39" s="164">
        <v>53.990400000000001</v>
      </c>
      <c r="FO39" s="164">
        <v>-102.3013</v>
      </c>
      <c r="FP39" s="164">
        <v>-93.216099999999997</v>
      </c>
      <c r="FQ39" s="164">
        <v>-46.705399999999997</v>
      </c>
      <c r="FR39" s="164">
        <v>-44.45</v>
      </c>
      <c r="FS39" s="164">
        <v>17.876899999999999</v>
      </c>
      <c r="FT39" s="164">
        <v>0.90359999999999996</v>
      </c>
      <c r="FU39" s="164">
        <v>-11.55</v>
      </c>
      <c r="FV39" s="164">
        <v>19.89</v>
      </c>
      <c r="FW39" s="164">
        <v>-47.198999999999998</v>
      </c>
      <c r="FX39" s="165"/>
      <c r="FY39" s="164">
        <v>-14.831</v>
      </c>
      <c r="FZ39" s="164">
        <v>2.278</v>
      </c>
      <c r="GA39" s="165"/>
      <c r="GB39" s="164">
        <v>23.56</v>
      </c>
      <c r="GC39" s="164">
        <v>95.816900000000004</v>
      </c>
      <c r="GD39" s="164">
        <v>102.3501</v>
      </c>
      <c r="GE39" s="165"/>
      <c r="GF39" s="164">
        <v>79.314499999999995</v>
      </c>
      <c r="GG39" s="164">
        <v>22.6</v>
      </c>
      <c r="GH39" s="164">
        <v>-25.207000000000001</v>
      </c>
      <c r="GI39" s="164">
        <v>7.1714000000000002</v>
      </c>
      <c r="GJ39" s="164">
        <v>7.7544000000000004</v>
      </c>
      <c r="GK39" s="164">
        <v>2.0011000000000001</v>
      </c>
      <c r="GL39" s="165"/>
      <c r="GM39" s="165"/>
      <c r="GN39" s="165"/>
      <c r="GO39" s="164">
        <v>-38.325499999999998</v>
      </c>
      <c r="GP39" s="164">
        <v>23.1953</v>
      </c>
      <c r="GQ39" s="164">
        <v>40.095500000000001</v>
      </c>
      <c r="GR39" s="164">
        <v>55.704099999999997</v>
      </c>
      <c r="GS39" s="164">
        <v>56.406399999999998</v>
      </c>
      <c r="GT39" s="164">
        <v>-171.7679</v>
      </c>
      <c r="GU39" s="164">
        <v>-31.577999999999999</v>
      </c>
      <c r="GV39" s="164">
        <v>29.433900000000001</v>
      </c>
      <c r="GW39" s="164">
        <v>-53.569200000000002</v>
      </c>
      <c r="GX39" s="164">
        <v>2.3877999999999999</v>
      </c>
      <c r="GY39" s="164">
        <v>10.2567</v>
      </c>
      <c r="GZ39" s="164">
        <v>9.8523999999999994</v>
      </c>
      <c r="HA39" s="164">
        <v>3</v>
      </c>
      <c r="HB39" s="164">
        <v>142.59880000000001</v>
      </c>
      <c r="HC39" s="164">
        <v>143.2294</v>
      </c>
      <c r="HD39" s="164">
        <v>282.89999999999998</v>
      </c>
      <c r="HE39" s="164">
        <v>-282.06400000000002</v>
      </c>
      <c r="HF39" s="164">
        <v>-591.72439999999995</v>
      </c>
      <c r="HG39" s="164">
        <v>596.61760000000004</v>
      </c>
      <c r="HH39" s="164">
        <v>489.47710000000001</v>
      </c>
      <c r="HI39" s="164">
        <v>-137.9966</v>
      </c>
      <c r="HJ39" s="164">
        <v>-135.0154</v>
      </c>
      <c r="HK39" s="164">
        <v>-54.000999999999998</v>
      </c>
      <c r="HL39" s="164">
        <v>-43.350999999999999</v>
      </c>
      <c r="HM39" s="164">
        <v>77.519400000000005</v>
      </c>
      <c r="HN39" s="164">
        <v>75.204899999999995</v>
      </c>
      <c r="HO39" s="164">
        <v>-88.747399999999999</v>
      </c>
      <c r="HP39" s="165"/>
      <c r="HQ39" s="164">
        <v>25.2607</v>
      </c>
      <c r="HR39" s="164">
        <v>25.216799999999999</v>
      </c>
      <c r="HS39" s="164">
        <v>-46.930599999999998</v>
      </c>
      <c r="HT39" s="164">
        <v>-45.688099999999999</v>
      </c>
      <c r="HU39" s="164">
        <v>79.849999999999994</v>
      </c>
      <c r="HV39" s="164">
        <v>78.650000000000006</v>
      </c>
      <c r="HW39" s="164">
        <v>41.3</v>
      </c>
      <c r="HX39" s="164">
        <v>41.7</v>
      </c>
      <c r="HY39" s="164">
        <v>20.9194</v>
      </c>
      <c r="HZ39" s="164">
        <v>21.92</v>
      </c>
      <c r="IA39" s="164">
        <v>-371.10590000000002</v>
      </c>
      <c r="IB39" s="164">
        <v>89.158699999999996</v>
      </c>
      <c r="IC39" s="164">
        <v>88.884500000000003</v>
      </c>
      <c r="ID39" s="164">
        <v>18.5</v>
      </c>
      <c r="IE39" s="164">
        <v>4.5</v>
      </c>
      <c r="IF39" s="164">
        <v>-24.2</v>
      </c>
      <c r="IG39" s="164">
        <v>-24.4</v>
      </c>
      <c r="IH39" s="165"/>
      <c r="II39" s="165"/>
      <c r="IJ39" s="164">
        <v>-477.07839999999999</v>
      </c>
      <c r="IK39" s="164">
        <v>-144.99170000000001</v>
      </c>
      <c r="IL39" s="164">
        <v>392.67180000000002</v>
      </c>
      <c r="IM39" s="164">
        <v>319.12759999999997</v>
      </c>
      <c r="IN39" s="164">
        <v>35.763399999999997</v>
      </c>
      <c r="IO39" s="164">
        <v>-311.33789999999999</v>
      </c>
      <c r="IP39" s="164">
        <v>314.42489999999998</v>
      </c>
      <c r="IQ39" s="164">
        <v>-137.92099999999999</v>
      </c>
      <c r="IR39" s="164">
        <v>-178.58269999999999</v>
      </c>
      <c r="IS39" s="164">
        <v>-306.48399999999998</v>
      </c>
      <c r="IT39" s="164">
        <v>102.40900000000001</v>
      </c>
      <c r="IU39" s="164">
        <v>101.53700000000001</v>
      </c>
      <c r="IV39" s="164">
        <v>139.50149999999999</v>
      </c>
      <c r="IW39" s="164">
        <v>-378.6361</v>
      </c>
      <c r="IX39" s="164">
        <v>181.8672</v>
      </c>
      <c r="IY39" s="164">
        <v>-201.2303</v>
      </c>
      <c r="IZ39" s="164">
        <v>202.1498</v>
      </c>
      <c r="JA39" s="164">
        <v>-8.8591999999999995</v>
      </c>
      <c r="JB39" s="165"/>
      <c r="JC39" s="164">
        <v>22.4</v>
      </c>
      <c r="JD39" s="164">
        <v>0.55800000000000005</v>
      </c>
      <c r="JE39" s="164">
        <v>0.55400000000000005</v>
      </c>
      <c r="JF39" s="164">
        <v>-21.44</v>
      </c>
      <c r="JG39" s="164">
        <v>0</v>
      </c>
      <c r="JH39" s="165"/>
      <c r="JI39" s="164">
        <v>-0.6149</v>
      </c>
      <c r="JJ39" s="164">
        <v>-28.270399999999999</v>
      </c>
      <c r="JK39" s="164">
        <v>-24.8157</v>
      </c>
      <c r="JL39" s="164">
        <v>25.5</v>
      </c>
      <c r="JM39" s="164">
        <v>56.518000000000001</v>
      </c>
      <c r="JN39" s="164">
        <v>57.345999999999997</v>
      </c>
      <c r="JO39" s="164">
        <v>10.8786</v>
      </c>
      <c r="JP39" s="164">
        <v>13.046099999999999</v>
      </c>
      <c r="JQ39" s="164">
        <v>51.384099999999997</v>
      </c>
      <c r="JR39" s="164">
        <v>51.12</v>
      </c>
      <c r="JS39" s="164">
        <v>51.065800000000003</v>
      </c>
      <c r="JT39" s="165"/>
      <c r="JU39" s="164">
        <v>-3.5</v>
      </c>
      <c r="JV39" s="164">
        <v>14.8291</v>
      </c>
      <c r="JW39" s="164">
        <v>8.0500000000000007</v>
      </c>
      <c r="JX39" s="165"/>
      <c r="JY39" s="164">
        <v>-43.747500000000002</v>
      </c>
      <c r="JZ39" s="164">
        <v>76.0672</v>
      </c>
      <c r="KA39" s="164">
        <v>54.732399999999998</v>
      </c>
      <c r="KB39" s="164">
        <v>-44.308799999999998</v>
      </c>
      <c r="KC39" s="164">
        <v>-75.245599999999996</v>
      </c>
      <c r="KD39" s="164">
        <v>43.3416</v>
      </c>
      <c r="KE39" s="164">
        <v>31.751200000000001</v>
      </c>
      <c r="KF39" s="164">
        <v>-12.4</v>
      </c>
      <c r="KG39" s="164">
        <v>12.2</v>
      </c>
      <c r="KH39" s="164">
        <v>-103.87479999999999</v>
      </c>
      <c r="KI39" s="164">
        <v>323.90719999999999</v>
      </c>
    </row>
    <row r="40" spans="1:295" ht="18" customHeight="1" x14ac:dyDescent="0.3">
      <c r="A40" s="161" t="s">
        <v>80</v>
      </c>
      <c r="B40" s="161" t="s">
        <v>805</v>
      </c>
      <c r="C40" s="166">
        <v>0</v>
      </c>
      <c r="D40" s="167"/>
      <c r="E40" s="166">
        <v>-24.201599999999999</v>
      </c>
      <c r="F40" s="166">
        <v>-33.866599999999998</v>
      </c>
      <c r="G40" s="166">
        <v>15.9793</v>
      </c>
      <c r="H40" s="167"/>
      <c r="I40" s="166">
        <v>52.448599999999999</v>
      </c>
      <c r="J40" s="166">
        <v>-87.584400000000002</v>
      </c>
      <c r="K40" s="167"/>
      <c r="L40" s="167"/>
      <c r="M40" s="166">
        <v>33.676099999999998</v>
      </c>
      <c r="N40" s="166">
        <v>-17.760000000000002</v>
      </c>
      <c r="O40" s="166">
        <v>-59.71</v>
      </c>
      <c r="P40" s="166">
        <v>55</v>
      </c>
      <c r="Q40" s="166">
        <v>14.904</v>
      </c>
      <c r="R40" s="166">
        <v>-55</v>
      </c>
      <c r="S40" s="166">
        <v>9.6577999999999999</v>
      </c>
      <c r="T40" s="166">
        <v>49.088000000000001</v>
      </c>
      <c r="U40" s="166">
        <v>14.080299999999999</v>
      </c>
      <c r="V40" s="166">
        <v>14.5304</v>
      </c>
      <c r="W40" s="166">
        <v>23.583300000000001</v>
      </c>
      <c r="X40" s="166">
        <v>17.5809</v>
      </c>
      <c r="Y40" s="166">
        <v>6.1135999999999999</v>
      </c>
      <c r="Z40" s="166">
        <v>7.7046999999999999</v>
      </c>
      <c r="AA40" s="167"/>
      <c r="AB40" s="167"/>
      <c r="AC40" s="166">
        <v>-83.36</v>
      </c>
      <c r="AD40" s="166">
        <v>-83.68</v>
      </c>
      <c r="AE40" s="167"/>
      <c r="AF40" s="166">
        <v>17.760000000000002</v>
      </c>
      <c r="AG40" s="166">
        <v>57.2</v>
      </c>
      <c r="AH40" s="166">
        <v>8.8179999999999996</v>
      </c>
      <c r="AI40" s="166">
        <v>0.17199999999999999</v>
      </c>
      <c r="AJ40" s="167">
        <v>0</v>
      </c>
      <c r="AK40" s="166">
        <v>-73.28</v>
      </c>
      <c r="AL40" s="166">
        <v>-61.36</v>
      </c>
      <c r="AM40" s="166">
        <v>74.05</v>
      </c>
      <c r="AN40" s="166">
        <v>73.95</v>
      </c>
      <c r="AO40" s="166">
        <v>15.8606</v>
      </c>
      <c r="AP40" s="166">
        <v>4.4747000000000003</v>
      </c>
      <c r="AQ40" s="166">
        <v>68.546700000000001</v>
      </c>
      <c r="AR40" s="166">
        <v>71.103099999999998</v>
      </c>
      <c r="AS40" s="166">
        <v>52.657600000000002</v>
      </c>
      <c r="AT40" s="166">
        <v>-86.601100000000002</v>
      </c>
      <c r="AU40" s="167">
        <v>0</v>
      </c>
      <c r="AV40" s="166">
        <v>29.817799999999998</v>
      </c>
      <c r="AW40" s="166">
        <v>28.92</v>
      </c>
      <c r="AX40" s="166">
        <v>75.602900000000005</v>
      </c>
      <c r="AY40" s="166">
        <v>77.035499999999999</v>
      </c>
      <c r="AZ40" s="166">
        <v>-15.185499999999999</v>
      </c>
      <c r="BA40" s="166">
        <v>-17.4941</v>
      </c>
      <c r="BB40" s="166">
        <v>-423.20740000000001</v>
      </c>
      <c r="BC40" s="166">
        <v>-15.598699999999999</v>
      </c>
      <c r="BD40" s="166">
        <v>-13.7</v>
      </c>
      <c r="BE40" s="166">
        <v>-14</v>
      </c>
      <c r="BF40" s="166">
        <v>91.958200000000005</v>
      </c>
      <c r="BG40" s="167"/>
      <c r="BH40" s="166">
        <v>-6.5038</v>
      </c>
      <c r="BI40" s="167"/>
      <c r="BJ40" s="166">
        <v>-34.127000000000002</v>
      </c>
      <c r="BK40" s="166">
        <v>9.4669000000000008</v>
      </c>
      <c r="BL40" s="167"/>
      <c r="BM40" s="166">
        <v>8.5785</v>
      </c>
      <c r="BN40" s="166">
        <v>452.61989999999997</v>
      </c>
      <c r="BO40" s="166">
        <v>48.3718</v>
      </c>
      <c r="BP40" s="166">
        <v>47.608899999999998</v>
      </c>
      <c r="BQ40" s="166">
        <v>-189.44159999999999</v>
      </c>
      <c r="BR40" s="166">
        <v>506.06900000000002</v>
      </c>
      <c r="BS40" s="167"/>
      <c r="BT40" s="166">
        <v>-77.664299999999997</v>
      </c>
      <c r="BU40" s="166">
        <v>79.012900000000002</v>
      </c>
      <c r="BV40" s="166">
        <v>102.0509</v>
      </c>
      <c r="BW40" s="166">
        <v>29.36</v>
      </c>
      <c r="BX40" s="166">
        <v>30.19</v>
      </c>
      <c r="BY40" s="166">
        <v>70.510000000000005</v>
      </c>
      <c r="BZ40" s="166">
        <v>84.52</v>
      </c>
      <c r="CA40" s="166">
        <v>-91.086600000000004</v>
      </c>
      <c r="CB40" s="166">
        <v>-90.282899999999998</v>
      </c>
      <c r="CC40" s="166">
        <v>159.40690000000001</v>
      </c>
      <c r="CD40" s="166">
        <v>159.83670000000001</v>
      </c>
      <c r="CE40" s="167"/>
      <c r="CF40" s="166">
        <v>-77.503</v>
      </c>
      <c r="CG40" s="166">
        <v>-77.723200000000006</v>
      </c>
      <c r="CH40" s="166">
        <v>0.5212</v>
      </c>
      <c r="CI40" s="166">
        <v>-105.58280000000001</v>
      </c>
      <c r="CJ40" s="167"/>
      <c r="CK40" s="167"/>
      <c r="CL40" s="166">
        <v>88.4</v>
      </c>
      <c r="CM40" s="166">
        <v>209.4</v>
      </c>
      <c r="CN40" s="166">
        <v>-16.84</v>
      </c>
      <c r="CO40" s="166">
        <v>58.828299999999999</v>
      </c>
      <c r="CP40" s="166">
        <v>58.553899999999999</v>
      </c>
      <c r="CQ40" s="166">
        <v>58.3431</v>
      </c>
      <c r="CR40" s="166">
        <v>-13.5479</v>
      </c>
      <c r="CS40" s="166">
        <v>-12.618399999999999</v>
      </c>
      <c r="CT40" s="166">
        <v>-11.8758</v>
      </c>
      <c r="CU40" s="166">
        <v>-28.050599999999999</v>
      </c>
      <c r="CV40" s="166">
        <v>-9.2725000000000009</v>
      </c>
      <c r="CW40" s="166">
        <v>14.120200000000001</v>
      </c>
      <c r="CX40" s="166">
        <v>94.99</v>
      </c>
      <c r="CY40" s="166">
        <v>47.8</v>
      </c>
      <c r="CZ40" s="166">
        <v>56.491700000000002</v>
      </c>
      <c r="DA40" s="166">
        <v>53.3249</v>
      </c>
      <c r="DB40" s="166">
        <v>37.510399999999997</v>
      </c>
      <c r="DC40" s="167"/>
      <c r="DD40" s="166">
        <v>104.6083</v>
      </c>
      <c r="DE40" s="166">
        <v>104.9177</v>
      </c>
      <c r="DF40" s="166">
        <v>-179.5403</v>
      </c>
      <c r="DG40" s="167"/>
      <c r="DH40" s="166">
        <v>-20.603899999999999</v>
      </c>
      <c r="DI40" s="166">
        <v>-87.5</v>
      </c>
      <c r="DJ40" s="166">
        <v>-88.5</v>
      </c>
      <c r="DK40" s="166">
        <v>31.577500000000001</v>
      </c>
      <c r="DL40" s="167"/>
      <c r="DM40" s="166">
        <v>70.461600000000004</v>
      </c>
      <c r="DN40" s="167"/>
      <c r="DO40" s="167"/>
      <c r="DP40" s="166">
        <v>-10.07</v>
      </c>
      <c r="DQ40" s="166">
        <v>69.316000000000003</v>
      </c>
      <c r="DR40" s="166">
        <v>177.08009999999999</v>
      </c>
      <c r="DS40" s="166">
        <v>-31.23</v>
      </c>
      <c r="DT40" s="166">
        <v>-31.47</v>
      </c>
      <c r="DU40" s="166">
        <v>141.59</v>
      </c>
      <c r="DV40" s="166">
        <v>68</v>
      </c>
      <c r="DW40" s="166">
        <v>179.27269999999999</v>
      </c>
      <c r="DX40" s="166">
        <v>176.10910000000001</v>
      </c>
      <c r="DY40" s="166">
        <v>-55.926400000000001</v>
      </c>
      <c r="DZ40" s="166">
        <v>-54.854500000000002</v>
      </c>
      <c r="EA40" s="166">
        <v>258.16359999999997</v>
      </c>
      <c r="EB40" s="166">
        <v>209.5179</v>
      </c>
      <c r="EC40" s="166">
        <v>203.46510000000001</v>
      </c>
      <c r="ED40" s="166">
        <v>205.37790000000001</v>
      </c>
      <c r="EE40" s="166">
        <v>68.128200000000007</v>
      </c>
      <c r="EF40" s="166">
        <v>42.827399999999997</v>
      </c>
      <c r="EG40" s="166">
        <v>-33.338999999999999</v>
      </c>
      <c r="EH40" s="166">
        <v>199.0866</v>
      </c>
      <c r="EI40" s="166">
        <v>144.19309999999999</v>
      </c>
      <c r="EJ40" s="167"/>
      <c r="EK40" s="166">
        <v>-27.375499999999999</v>
      </c>
      <c r="EL40" s="166">
        <v>-25.111000000000001</v>
      </c>
      <c r="EM40" s="166">
        <v>21.7438</v>
      </c>
      <c r="EN40" s="166">
        <v>12.013999999999999</v>
      </c>
      <c r="EO40" s="166">
        <v>10.750299999999999</v>
      </c>
      <c r="EP40" s="166">
        <v>38.448</v>
      </c>
      <c r="EQ40" s="166">
        <v>-54.442999999999998</v>
      </c>
      <c r="ER40" s="166">
        <v>-55.549199999999999</v>
      </c>
      <c r="ES40" s="166">
        <v>-4.0888</v>
      </c>
      <c r="ET40" s="166">
        <v>0</v>
      </c>
      <c r="EU40" s="166">
        <v>-13.33</v>
      </c>
      <c r="EV40" s="167"/>
      <c r="EW40" s="166">
        <v>16.772400000000001</v>
      </c>
      <c r="EX40" s="166">
        <v>-44.837899999999998</v>
      </c>
      <c r="EY40" s="166">
        <v>-36.0642</v>
      </c>
      <c r="EZ40" s="166">
        <v>-35.508299999999998</v>
      </c>
      <c r="FA40" s="166">
        <v>10.0334</v>
      </c>
      <c r="FB40" s="166">
        <v>-41.23</v>
      </c>
      <c r="FC40" s="166">
        <v>11.6046</v>
      </c>
      <c r="FD40" s="166">
        <v>20.2514</v>
      </c>
      <c r="FE40" s="166">
        <v>19.837700000000002</v>
      </c>
      <c r="FF40" s="167"/>
      <c r="FG40" s="166">
        <v>33.084000000000003</v>
      </c>
      <c r="FH40" s="166">
        <v>32.781100000000002</v>
      </c>
      <c r="FI40" s="166">
        <v>32.094299999999997</v>
      </c>
      <c r="FJ40" s="166">
        <v>90.593900000000005</v>
      </c>
      <c r="FK40" s="166">
        <v>90.258899999999997</v>
      </c>
      <c r="FL40" s="166">
        <v>-138.98869999999999</v>
      </c>
      <c r="FM40" s="166">
        <v>57.990499999999997</v>
      </c>
      <c r="FN40" s="166">
        <v>57.085700000000003</v>
      </c>
      <c r="FO40" s="166">
        <v>-99.870699999999999</v>
      </c>
      <c r="FP40" s="166">
        <v>-89.804599999999994</v>
      </c>
      <c r="FQ40" s="166">
        <v>-46.566299999999998</v>
      </c>
      <c r="FR40" s="166">
        <v>-44.94</v>
      </c>
      <c r="FS40" s="166">
        <v>17.9696</v>
      </c>
      <c r="FT40" s="166">
        <v>0.86819999999999997</v>
      </c>
      <c r="FU40" s="166">
        <v>-11.52</v>
      </c>
      <c r="FV40" s="166">
        <v>19.98</v>
      </c>
      <c r="FW40" s="166">
        <v>-47.2684</v>
      </c>
      <c r="FX40" s="167"/>
      <c r="FY40" s="167"/>
      <c r="FZ40" s="166">
        <v>2.2930000000000001</v>
      </c>
      <c r="GA40" s="167"/>
      <c r="GB40" s="166">
        <v>22.5</v>
      </c>
      <c r="GC40" s="166">
        <v>93.227099999999993</v>
      </c>
      <c r="GD40" s="166">
        <v>100.63809999999999</v>
      </c>
      <c r="GE40" s="167"/>
      <c r="GF40" s="166">
        <v>79.572599999999994</v>
      </c>
      <c r="GG40" s="166">
        <v>22.4</v>
      </c>
      <c r="GH40" s="166">
        <v>-26.087199999999999</v>
      </c>
      <c r="GI40" s="166">
        <v>7.1830999999999996</v>
      </c>
      <c r="GJ40" s="166">
        <v>7.8151000000000002</v>
      </c>
      <c r="GK40" s="166">
        <v>1.9622999999999999</v>
      </c>
      <c r="GL40" s="167"/>
      <c r="GM40" s="167"/>
      <c r="GN40" s="166">
        <v>-14.997999999999999</v>
      </c>
      <c r="GO40" s="166">
        <v>-38.860500000000002</v>
      </c>
      <c r="GP40" s="166">
        <v>23.8139</v>
      </c>
      <c r="GQ40" s="166">
        <v>40.911499999999997</v>
      </c>
      <c r="GR40" s="166">
        <v>57.869199999999999</v>
      </c>
      <c r="GS40" s="166">
        <v>57.773499999999999</v>
      </c>
      <c r="GT40" s="166">
        <v>-174.5831</v>
      </c>
      <c r="GU40" s="166">
        <v>-31.548200000000001</v>
      </c>
      <c r="GV40" s="166">
        <v>30.133900000000001</v>
      </c>
      <c r="GW40" s="166">
        <v>-52.854599999999998</v>
      </c>
      <c r="GX40" s="167"/>
      <c r="GY40" s="166">
        <v>10.2371</v>
      </c>
      <c r="GZ40" s="166">
        <v>9.8946000000000005</v>
      </c>
      <c r="HA40" s="167"/>
      <c r="HB40" s="166">
        <v>143.3939</v>
      </c>
      <c r="HC40" s="166">
        <v>145.12049999999999</v>
      </c>
      <c r="HD40" s="167"/>
      <c r="HE40" s="167"/>
      <c r="HF40" s="166">
        <v>-591.44920000000002</v>
      </c>
      <c r="HG40" s="167"/>
      <c r="HH40" s="166">
        <v>468.93430000000001</v>
      </c>
      <c r="HI40" s="166">
        <v>-138.22790000000001</v>
      </c>
      <c r="HJ40" s="166">
        <v>-136.42740000000001</v>
      </c>
      <c r="HK40" s="166">
        <v>-55.315300000000001</v>
      </c>
      <c r="HL40" s="166">
        <v>-45.762999999999998</v>
      </c>
      <c r="HM40" s="166">
        <v>82.9435</v>
      </c>
      <c r="HN40" s="166">
        <v>81.217399999999998</v>
      </c>
      <c r="HO40" s="167"/>
      <c r="HP40" s="166">
        <v>-93.504499999999993</v>
      </c>
      <c r="HQ40" s="166">
        <v>28.512699999999999</v>
      </c>
      <c r="HR40" s="166">
        <v>27.655799999999999</v>
      </c>
      <c r="HS40" s="166">
        <v>-46.1631</v>
      </c>
      <c r="HT40" s="166">
        <v>-46.506700000000002</v>
      </c>
      <c r="HU40" s="166">
        <v>77.48</v>
      </c>
      <c r="HV40" s="166">
        <v>77.069999999999993</v>
      </c>
      <c r="HW40" s="166">
        <v>40.5</v>
      </c>
      <c r="HX40" s="166">
        <v>41.4</v>
      </c>
      <c r="HY40" s="166">
        <v>21.227</v>
      </c>
      <c r="HZ40" s="166">
        <v>25.12</v>
      </c>
      <c r="IA40" s="166">
        <v>-375.59</v>
      </c>
      <c r="IB40" s="166">
        <v>94.683099999999996</v>
      </c>
      <c r="IC40" s="166">
        <v>94.428600000000003</v>
      </c>
      <c r="ID40" s="166">
        <v>17.3</v>
      </c>
      <c r="IE40" s="166">
        <v>1.5</v>
      </c>
      <c r="IF40" s="166">
        <v>-27</v>
      </c>
      <c r="IG40" s="166">
        <v>-27.8</v>
      </c>
      <c r="IH40" s="166">
        <v>1.2854000000000001</v>
      </c>
      <c r="II40" s="166">
        <v>1.2841</v>
      </c>
      <c r="IJ40" s="166">
        <v>-458.52350000000001</v>
      </c>
      <c r="IK40" s="166">
        <v>-124.8111</v>
      </c>
      <c r="IL40" s="166">
        <v>414.09930000000003</v>
      </c>
      <c r="IM40" s="166">
        <v>329.14120000000003</v>
      </c>
      <c r="IN40" s="166">
        <v>60.8474</v>
      </c>
      <c r="IO40" s="166">
        <v>-320.82650000000001</v>
      </c>
      <c r="IP40" s="166">
        <v>321.84500000000003</v>
      </c>
      <c r="IQ40" s="166">
        <v>-156.6756</v>
      </c>
      <c r="IR40" s="166">
        <v>-188.7902</v>
      </c>
      <c r="IS40" s="166">
        <v>-318.11360000000002</v>
      </c>
      <c r="IT40" s="166">
        <v>113.4021</v>
      </c>
      <c r="IU40" s="166">
        <v>109.2037</v>
      </c>
      <c r="IV40" s="166">
        <v>160.38380000000001</v>
      </c>
      <c r="IW40" s="166">
        <v>-400.14429999999999</v>
      </c>
      <c r="IX40" s="166">
        <v>193.16749999999999</v>
      </c>
      <c r="IY40" s="166">
        <v>-206.9922</v>
      </c>
      <c r="IZ40" s="166">
        <v>209.85380000000001</v>
      </c>
      <c r="JA40" s="166">
        <v>-10.1501</v>
      </c>
      <c r="JB40" s="167"/>
      <c r="JC40" s="166">
        <v>21.36</v>
      </c>
      <c r="JD40" s="166">
        <v>0.54800000000000004</v>
      </c>
      <c r="JE40" s="166">
        <v>0.53500000000000003</v>
      </c>
      <c r="JF40" s="166">
        <v>-21.36</v>
      </c>
      <c r="JG40" s="166">
        <v>0</v>
      </c>
      <c r="JH40" s="167"/>
      <c r="JI40" s="166">
        <v>-0.96589999999999998</v>
      </c>
      <c r="JJ40" s="166">
        <v>-28.740400000000001</v>
      </c>
      <c r="JK40" s="166">
        <v>-25.166699999999999</v>
      </c>
      <c r="JL40" s="166">
        <v>26.2</v>
      </c>
      <c r="JM40" s="166">
        <v>55.718000000000004</v>
      </c>
      <c r="JN40" s="166">
        <v>55.604999999999997</v>
      </c>
      <c r="JO40" s="167"/>
      <c r="JP40" s="166">
        <v>13.2508</v>
      </c>
      <c r="JQ40" s="166">
        <v>53.8583</v>
      </c>
      <c r="JR40" s="166">
        <v>52.914700000000003</v>
      </c>
      <c r="JS40" s="166">
        <v>53.665700000000001</v>
      </c>
      <c r="JT40" s="167"/>
      <c r="JU40" s="166">
        <v>-1.5</v>
      </c>
      <c r="JV40" s="166">
        <v>14.849600000000001</v>
      </c>
      <c r="JW40" s="166">
        <v>7.94</v>
      </c>
      <c r="JX40" s="167"/>
      <c r="JY40" s="166">
        <v>-43.8187</v>
      </c>
      <c r="JZ40" s="166">
        <v>78.625600000000006</v>
      </c>
      <c r="KA40" s="166">
        <v>56.380899999999997</v>
      </c>
      <c r="KB40" s="166">
        <v>-44.223599999999998</v>
      </c>
      <c r="KC40" s="166">
        <v>-76.799599999999998</v>
      </c>
      <c r="KD40" s="166">
        <v>44.591500000000003</v>
      </c>
      <c r="KE40" s="166">
        <v>32.2515</v>
      </c>
      <c r="KF40" s="166">
        <v>-12.8</v>
      </c>
      <c r="KG40" s="166">
        <v>14.7</v>
      </c>
      <c r="KH40" s="166">
        <v>-121.9282</v>
      </c>
      <c r="KI40" s="166">
        <v>343.21370000000002</v>
      </c>
    </row>
    <row r="41" spans="1:295" ht="18" customHeight="1" x14ac:dyDescent="0.3">
      <c r="A41" s="161" t="s">
        <v>80</v>
      </c>
      <c r="B41" s="161" t="s">
        <v>806</v>
      </c>
      <c r="C41" s="162">
        <v>0</v>
      </c>
      <c r="D41" s="162">
        <v>17.180700000000002</v>
      </c>
      <c r="E41" s="162">
        <v>-24.345300000000002</v>
      </c>
      <c r="F41" s="162">
        <v>-33.849200000000003</v>
      </c>
      <c r="G41" s="162">
        <v>14.693</v>
      </c>
      <c r="H41" s="163"/>
      <c r="I41" s="162">
        <v>52.46</v>
      </c>
      <c r="J41" s="162">
        <v>-85.938000000000002</v>
      </c>
      <c r="K41" s="162">
        <v>67.322699999999998</v>
      </c>
      <c r="L41" s="162">
        <v>33.719000000000001</v>
      </c>
      <c r="M41" s="162">
        <v>33.601599999999998</v>
      </c>
      <c r="N41" s="162">
        <v>-19.98</v>
      </c>
      <c r="O41" s="162">
        <v>-59.798000000000002</v>
      </c>
      <c r="P41" s="162">
        <v>55</v>
      </c>
      <c r="Q41" s="162">
        <v>14.904</v>
      </c>
      <c r="R41" s="163"/>
      <c r="S41" s="162">
        <v>10.876799999999999</v>
      </c>
      <c r="T41" s="162">
        <v>46.9268</v>
      </c>
      <c r="U41" s="162">
        <v>14.070399999999999</v>
      </c>
      <c r="V41" s="162">
        <v>14.0627</v>
      </c>
      <c r="W41" s="162">
        <v>22.734300000000001</v>
      </c>
      <c r="X41" s="162">
        <v>16.625399999999999</v>
      </c>
      <c r="Y41" s="162">
        <v>6.3771000000000004</v>
      </c>
      <c r="Z41" s="162">
        <v>7.4240000000000004</v>
      </c>
      <c r="AA41" s="163"/>
      <c r="AB41" s="163"/>
      <c r="AC41" s="162">
        <v>-84.47</v>
      </c>
      <c r="AD41" s="162">
        <v>-83.81</v>
      </c>
      <c r="AE41" s="163"/>
      <c r="AF41" s="162">
        <v>19.98</v>
      </c>
      <c r="AG41" s="162">
        <v>57.2</v>
      </c>
      <c r="AH41" s="162">
        <v>8.6649999999999991</v>
      </c>
      <c r="AI41" s="162">
        <v>0.17499999999999999</v>
      </c>
      <c r="AJ41" s="163">
        <v>0</v>
      </c>
      <c r="AK41" s="162">
        <v>-72.989999999999995</v>
      </c>
      <c r="AL41" s="162">
        <v>-66.459999999999994</v>
      </c>
      <c r="AM41" s="162">
        <v>73.34</v>
      </c>
      <c r="AN41" s="162">
        <v>74.069999999999993</v>
      </c>
      <c r="AO41" s="162">
        <v>16.277999999999999</v>
      </c>
      <c r="AP41" s="162">
        <v>4.343</v>
      </c>
      <c r="AQ41" s="162">
        <v>69.450699999999998</v>
      </c>
      <c r="AR41" s="162">
        <v>71.626800000000003</v>
      </c>
      <c r="AS41" s="162">
        <v>53.579900000000002</v>
      </c>
      <c r="AT41" s="162">
        <v>-84.928700000000006</v>
      </c>
      <c r="AU41" s="163">
        <v>0</v>
      </c>
      <c r="AV41" s="162">
        <v>23.950099999999999</v>
      </c>
      <c r="AW41" s="162">
        <v>21.6694</v>
      </c>
      <c r="AX41" s="162">
        <v>76.954300000000003</v>
      </c>
      <c r="AY41" s="162">
        <v>79.142799999999994</v>
      </c>
      <c r="AZ41" s="162">
        <v>-12.725899999999999</v>
      </c>
      <c r="BA41" s="162">
        <v>-13.9811</v>
      </c>
      <c r="BB41" s="162">
        <v>-419.6644</v>
      </c>
      <c r="BC41" s="162">
        <v>-15.0482</v>
      </c>
      <c r="BD41" s="162">
        <v>-14.1</v>
      </c>
      <c r="BE41" s="162">
        <v>-14.2</v>
      </c>
      <c r="BF41" s="162">
        <v>90.856499999999997</v>
      </c>
      <c r="BG41" s="163"/>
      <c r="BH41" s="162">
        <v>-6.1078000000000001</v>
      </c>
      <c r="BI41" s="163"/>
      <c r="BJ41" s="162">
        <v>-33.401400000000002</v>
      </c>
      <c r="BK41" s="162">
        <v>9.5769000000000002</v>
      </c>
      <c r="BL41" s="162">
        <v>6.1694000000000004</v>
      </c>
      <c r="BM41" s="162">
        <v>4.1135000000000002</v>
      </c>
      <c r="BN41" s="162">
        <v>449.0797</v>
      </c>
      <c r="BO41" s="162">
        <v>54.414499999999997</v>
      </c>
      <c r="BP41" s="162">
        <v>54.5366</v>
      </c>
      <c r="BQ41" s="162">
        <v>-196.97579999999999</v>
      </c>
      <c r="BR41" s="162">
        <v>513.94669999999996</v>
      </c>
      <c r="BS41" s="163"/>
      <c r="BT41" s="162">
        <v>-72.633300000000006</v>
      </c>
      <c r="BU41" s="162">
        <v>73.846699999999998</v>
      </c>
      <c r="BV41" s="162">
        <v>102.5299</v>
      </c>
      <c r="BW41" s="162">
        <v>29.22</v>
      </c>
      <c r="BX41" s="162">
        <v>29.34</v>
      </c>
      <c r="BY41" s="162">
        <v>69.8</v>
      </c>
      <c r="BZ41" s="162">
        <v>85.45</v>
      </c>
      <c r="CA41" s="162">
        <v>-89.881</v>
      </c>
      <c r="CB41" s="162">
        <v>-89.077299999999994</v>
      </c>
      <c r="CC41" s="162">
        <v>159.9265</v>
      </c>
      <c r="CD41" s="162">
        <v>161.5147</v>
      </c>
      <c r="CE41" s="163"/>
      <c r="CF41" s="162">
        <v>-74.766099999999994</v>
      </c>
      <c r="CG41" s="162">
        <v>-74.305599999999998</v>
      </c>
      <c r="CH41" s="162">
        <v>-1.1839</v>
      </c>
      <c r="CI41" s="162">
        <v>-97.699600000000004</v>
      </c>
      <c r="CJ41" s="163"/>
      <c r="CK41" s="163"/>
      <c r="CL41" s="162">
        <v>91.2</v>
      </c>
      <c r="CM41" s="162">
        <v>196.6</v>
      </c>
      <c r="CN41" s="162">
        <v>-17.16</v>
      </c>
      <c r="CO41" s="162">
        <v>60.719099999999997</v>
      </c>
      <c r="CP41" s="162">
        <v>61.0565</v>
      </c>
      <c r="CQ41" s="162">
        <v>60.127299999999998</v>
      </c>
      <c r="CR41" s="162">
        <v>-8.4480000000000004</v>
      </c>
      <c r="CS41" s="162">
        <v>-7.5327000000000002</v>
      </c>
      <c r="CT41" s="162">
        <v>-11.6919</v>
      </c>
      <c r="CU41" s="162">
        <v>-33.165799999999997</v>
      </c>
      <c r="CV41" s="162">
        <v>-8.5155999999999992</v>
      </c>
      <c r="CW41" s="162">
        <v>14.7597</v>
      </c>
      <c r="CX41" s="162">
        <v>93.02</v>
      </c>
      <c r="CY41" s="162">
        <v>46.62</v>
      </c>
      <c r="CZ41" s="163"/>
      <c r="DA41" s="162">
        <v>52.738999999999997</v>
      </c>
      <c r="DB41" s="162">
        <v>37.084000000000003</v>
      </c>
      <c r="DC41" s="163"/>
      <c r="DD41" s="162">
        <v>99.373800000000003</v>
      </c>
      <c r="DE41" s="162">
        <v>97.691599999999994</v>
      </c>
      <c r="DF41" s="162">
        <v>-162.1011</v>
      </c>
      <c r="DG41" s="163"/>
      <c r="DH41" s="162">
        <v>-20.467300000000002</v>
      </c>
      <c r="DI41" s="162">
        <v>-89.2</v>
      </c>
      <c r="DJ41" s="162">
        <v>-89.9</v>
      </c>
      <c r="DK41" s="162">
        <v>31.121500000000001</v>
      </c>
      <c r="DL41" s="163"/>
      <c r="DM41" s="162">
        <v>69.522300000000001</v>
      </c>
      <c r="DN41" s="163"/>
      <c r="DO41" s="163"/>
      <c r="DP41" s="162">
        <v>-9.26</v>
      </c>
      <c r="DQ41" s="162">
        <v>69.316000000000003</v>
      </c>
      <c r="DR41" s="162">
        <v>159.23410000000001</v>
      </c>
      <c r="DS41" s="162">
        <v>-30.33</v>
      </c>
      <c r="DT41" s="162">
        <v>-30.6</v>
      </c>
      <c r="DU41" s="162">
        <v>127.68</v>
      </c>
      <c r="DV41" s="162">
        <v>68.069999999999993</v>
      </c>
      <c r="DW41" s="162">
        <v>163.19999999999999</v>
      </c>
      <c r="DX41" s="162">
        <v>159.18180000000001</v>
      </c>
      <c r="DY41" s="162">
        <v>-60.585900000000002</v>
      </c>
      <c r="DZ41" s="162">
        <v>-59.1</v>
      </c>
      <c r="EA41" s="162">
        <v>244.53149999999999</v>
      </c>
      <c r="EB41" s="162">
        <v>195.82679999999999</v>
      </c>
      <c r="EC41" s="162">
        <v>188.09289999999999</v>
      </c>
      <c r="ED41" s="162">
        <v>191.1062</v>
      </c>
      <c r="EE41" s="162">
        <v>62.4315</v>
      </c>
      <c r="EF41" s="162">
        <v>35.904299999999999</v>
      </c>
      <c r="EG41" s="162">
        <v>-34.648000000000003</v>
      </c>
      <c r="EH41" s="162">
        <v>205.38210000000001</v>
      </c>
      <c r="EI41" s="162">
        <v>125.0478</v>
      </c>
      <c r="EJ41" s="163"/>
      <c r="EK41" s="162">
        <v>-28.743600000000001</v>
      </c>
      <c r="EL41" s="162">
        <v>-25.838999999999999</v>
      </c>
      <c r="EM41" s="162">
        <v>28.308499999999999</v>
      </c>
      <c r="EN41" s="162">
        <v>0.79320000000000002</v>
      </c>
      <c r="EO41" s="162">
        <v>0.64270000000000005</v>
      </c>
      <c r="EP41" s="162">
        <v>38.448</v>
      </c>
      <c r="EQ41" s="162">
        <v>-55.241199999999999</v>
      </c>
      <c r="ER41" s="162">
        <v>-55.905900000000003</v>
      </c>
      <c r="ES41" s="162">
        <v>3.3532999999999999</v>
      </c>
      <c r="ET41" s="162">
        <v>0</v>
      </c>
      <c r="EU41" s="162">
        <v>-11.53</v>
      </c>
      <c r="EV41" s="163"/>
      <c r="EW41" s="162">
        <v>16.688199999999998</v>
      </c>
      <c r="EX41" s="162">
        <v>-66.382300000000001</v>
      </c>
      <c r="EY41" s="162">
        <v>-36.249400000000001</v>
      </c>
      <c r="EZ41" s="162">
        <v>-35.766199999999998</v>
      </c>
      <c r="FA41" s="162">
        <v>12.423500000000001</v>
      </c>
      <c r="FB41" s="162">
        <v>-34.025300000000001</v>
      </c>
      <c r="FC41" s="162">
        <v>4.4009999999999998</v>
      </c>
      <c r="FD41" s="162">
        <v>20.472200000000001</v>
      </c>
      <c r="FE41" s="162">
        <v>19.738299999999999</v>
      </c>
      <c r="FF41" s="163"/>
      <c r="FG41" s="162">
        <v>31.842099999999999</v>
      </c>
      <c r="FH41" s="162">
        <v>33.1509</v>
      </c>
      <c r="FI41" s="162">
        <v>30.5974</v>
      </c>
      <c r="FJ41" s="162">
        <v>89.589100000000002</v>
      </c>
      <c r="FK41" s="162">
        <v>90.928799999999995</v>
      </c>
      <c r="FL41" s="162">
        <v>-142.00299999999999</v>
      </c>
      <c r="FM41" s="162">
        <v>61.923299999999998</v>
      </c>
      <c r="FN41" s="162">
        <v>62.293100000000003</v>
      </c>
      <c r="FO41" s="162">
        <v>-99.700500000000005</v>
      </c>
      <c r="FP41" s="162">
        <v>-90.631299999999996</v>
      </c>
      <c r="FQ41" s="162">
        <v>-45.518900000000002</v>
      </c>
      <c r="FR41" s="162">
        <v>-44.47</v>
      </c>
      <c r="FS41" s="162">
        <v>17.9696</v>
      </c>
      <c r="FT41" s="162">
        <v>0.89139999999999997</v>
      </c>
      <c r="FU41" s="162">
        <v>-11.71</v>
      </c>
      <c r="FV41" s="162">
        <v>20.05</v>
      </c>
      <c r="FW41" s="162">
        <v>-46.7102</v>
      </c>
      <c r="FX41" s="163"/>
      <c r="FY41" s="163"/>
      <c r="FZ41" s="162">
        <v>2.3159999999999998</v>
      </c>
      <c r="GA41" s="163"/>
      <c r="GB41" s="162">
        <v>22.67</v>
      </c>
      <c r="GC41" s="162">
        <v>93.151700000000005</v>
      </c>
      <c r="GD41" s="162">
        <v>102.81440000000001</v>
      </c>
      <c r="GE41" s="162">
        <v>15.04</v>
      </c>
      <c r="GF41" s="162">
        <v>78.197599999999994</v>
      </c>
      <c r="GG41" s="162">
        <v>22.8</v>
      </c>
      <c r="GH41" s="162">
        <v>-25.6311</v>
      </c>
      <c r="GI41" s="162">
        <v>7.1243999999999996</v>
      </c>
      <c r="GJ41" s="162">
        <v>7.8159999999999998</v>
      </c>
      <c r="GK41" s="162">
        <v>2.004</v>
      </c>
      <c r="GL41" s="163"/>
      <c r="GM41" s="163"/>
      <c r="GN41" s="162">
        <v>-14.2684</v>
      </c>
      <c r="GO41" s="162">
        <v>-39.084299999999999</v>
      </c>
      <c r="GP41" s="162">
        <v>21.959299999999999</v>
      </c>
      <c r="GQ41" s="162">
        <v>40.802300000000002</v>
      </c>
      <c r="GR41" s="162">
        <v>56.786299999999997</v>
      </c>
      <c r="GS41" s="162">
        <v>57.161999999999999</v>
      </c>
      <c r="GT41" s="162">
        <v>-174.50219999999999</v>
      </c>
      <c r="GU41" s="162">
        <v>-30.842099999999999</v>
      </c>
      <c r="GV41" s="162">
        <v>30.071300000000001</v>
      </c>
      <c r="GW41" s="162">
        <v>-51.356499999999997</v>
      </c>
      <c r="GX41" s="163"/>
      <c r="GY41" s="162">
        <v>10.266400000000001</v>
      </c>
      <c r="GZ41" s="162">
        <v>9.9473000000000003</v>
      </c>
      <c r="HA41" s="163"/>
      <c r="HB41" s="162">
        <v>143.70320000000001</v>
      </c>
      <c r="HC41" s="162">
        <v>145.16589999999999</v>
      </c>
      <c r="HD41" s="162">
        <v>282.89999999999998</v>
      </c>
      <c r="HE41" s="162">
        <v>-282.19200000000001</v>
      </c>
      <c r="HF41" s="163"/>
      <c r="HG41" s="162">
        <v>588.9597</v>
      </c>
      <c r="HH41" s="162">
        <v>449.72719999999998</v>
      </c>
      <c r="HI41" s="162">
        <v>-138.91</v>
      </c>
      <c r="HJ41" s="162">
        <v>-136.6113</v>
      </c>
      <c r="HK41" s="162">
        <v>-54.063099999999999</v>
      </c>
      <c r="HL41" s="162">
        <v>-45.254199999999997</v>
      </c>
      <c r="HM41" s="162">
        <v>82.418400000000005</v>
      </c>
      <c r="HN41" s="162">
        <v>82.118099999999998</v>
      </c>
      <c r="HO41" s="163"/>
      <c r="HP41" s="163"/>
      <c r="HQ41" s="162">
        <v>34.346499999999999</v>
      </c>
      <c r="HR41" s="162">
        <v>34.610199999999999</v>
      </c>
      <c r="HS41" s="162">
        <v>-45.1023</v>
      </c>
      <c r="HT41" s="162">
        <v>-45.295099999999998</v>
      </c>
      <c r="HU41" s="162">
        <v>74.28</v>
      </c>
      <c r="HV41" s="162">
        <v>74.040000000000006</v>
      </c>
      <c r="HW41" s="162">
        <v>42.2</v>
      </c>
      <c r="HX41" s="162">
        <v>40.4</v>
      </c>
      <c r="HY41" s="162">
        <v>21.372199999999999</v>
      </c>
      <c r="HZ41" s="162">
        <v>23.2</v>
      </c>
      <c r="IA41" s="162">
        <v>-379.58699999999999</v>
      </c>
      <c r="IB41" s="162">
        <v>103.2602</v>
      </c>
      <c r="IC41" s="162">
        <v>102.2803</v>
      </c>
      <c r="ID41" s="162">
        <v>18.899999999999999</v>
      </c>
      <c r="IE41" s="162">
        <v>-3.4</v>
      </c>
      <c r="IF41" s="162">
        <v>-32.700000000000003</v>
      </c>
      <c r="IG41" s="162">
        <v>-33.1</v>
      </c>
      <c r="IH41" s="163"/>
      <c r="II41" s="163"/>
      <c r="IJ41" s="162">
        <v>-443.17779999999999</v>
      </c>
      <c r="IK41" s="162">
        <v>-102.2745</v>
      </c>
      <c r="IL41" s="162">
        <v>433.56889999999999</v>
      </c>
      <c r="IM41" s="162">
        <v>352.00540000000001</v>
      </c>
      <c r="IN41" s="162">
        <v>95.4101</v>
      </c>
      <c r="IO41" s="162">
        <v>-343.1549</v>
      </c>
      <c r="IP41" s="162">
        <v>342.80189999999999</v>
      </c>
      <c r="IQ41" s="162">
        <v>-185.2473</v>
      </c>
      <c r="IR41" s="162">
        <v>-207.61240000000001</v>
      </c>
      <c r="IS41" s="162">
        <v>-336.27429999999998</v>
      </c>
      <c r="IT41" s="162">
        <v>111.4629</v>
      </c>
      <c r="IU41" s="162">
        <v>110.87569999999999</v>
      </c>
      <c r="IV41" s="162">
        <v>189.21190000000001</v>
      </c>
      <c r="IW41" s="162">
        <v>-424.6651</v>
      </c>
      <c r="IX41" s="162">
        <v>214.41669999999999</v>
      </c>
      <c r="IY41" s="162">
        <v>-211.9007</v>
      </c>
      <c r="IZ41" s="162">
        <v>212.33199999999999</v>
      </c>
      <c r="JA41" s="162">
        <v>-10.125400000000001</v>
      </c>
      <c r="JB41" s="163"/>
      <c r="JC41" s="162">
        <v>22.88</v>
      </c>
      <c r="JD41" s="162">
        <v>0.57899999999999996</v>
      </c>
      <c r="JE41" s="162">
        <v>0.57199999999999995</v>
      </c>
      <c r="JF41" s="162">
        <v>-22.96</v>
      </c>
      <c r="JG41" s="162">
        <v>0</v>
      </c>
      <c r="JH41" s="163"/>
      <c r="JI41" s="162">
        <v>-0.6149</v>
      </c>
      <c r="JJ41" s="162">
        <v>-28.331399999999999</v>
      </c>
      <c r="JK41" s="162">
        <v>-25.517700000000001</v>
      </c>
      <c r="JL41" s="162">
        <v>25.8</v>
      </c>
      <c r="JM41" s="162">
        <v>55.378</v>
      </c>
      <c r="JN41" s="162">
        <v>54.305</v>
      </c>
      <c r="JO41" s="163"/>
      <c r="JP41" s="162">
        <v>13.2333</v>
      </c>
      <c r="JQ41" s="162">
        <v>54.116799999999998</v>
      </c>
      <c r="JR41" s="162">
        <v>54.175400000000003</v>
      </c>
      <c r="JS41" s="162">
        <v>53.334000000000003</v>
      </c>
      <c r="JT41" s="163"/>
      <c r="JU41" s="162">
        <v>3.9</v>
      </c>
      <c r="JV41" s="162">
        <v>15.076700000000001</v>
      </c>
      <c r="JW41" s="162">
        <v>8.01</v>
      </c>
      <c r="JX41" s="163"/>
      <c r="JY41" s="162">
        <v>-40.731900000000003</v>
      </c>
      <c r="JZ41" s="162">
        <v>76.875100000000003</v>
      </c>
      <c r="KA41" s="162">
        <v>56.452100000000002</v>
      </c>
      <c r="KB41" s="162">
        <v>-40.538699999999999</v>
      </c>
      <c r="KC41" s="162">
        <v>-76.619</v>
      </c>
      <c r="KD41" s="162">
        <v>44.4923</v>
      </c>
      <c r="KE41" s="162">
        <v>31.1601</v>
      </c>
      <c r="KF41" s="162">
        <v>-15</v>
      </c>
      <c r="KG41" s="162">
        <v>14.1</v>
      </c>
      <c r="KH41" s="162">
        <v>-135.09719999999999</v>
      </c>
      <c r="KI41" s="162">
        <v>352.94600000000003</v>
      </c>
    </row>
    <row r="42" spans="1:295" ht="18" customHeight="1" x14ac:dyDescent="0.3">
      <c r="A42" s="161" t="s">
        <v>80</v>
      </c>
      <c r="B42" s="161" t="s">
        <v>807</v>
      </c>
      <c r="C42" s="164">
        <v>0</v>
      </c>
      <c r="D42" s="164">
        <v>16.9453</v>
      </c>
      <c r="E42" s="164">
        <v>-24.406600000000001</v>
      </c>
      <c r="F42" s="164">
        <v>-33.348300000000002</v>
      </c>
      <c r="G42" s="164">
        <v>15.4892</v>
      </c>
      <c r="H42" s="165"/>
      <c r="I42" s="164">
        <v>52.004300000000001</v>
      </c>
      <c r="J42" s="164">
        <v>-83.989800000000002</v>
      </c>
      <c r="K42" s="164">
        <v>66.446799999999996</v>
      </c>
      <c r="L42" s="164">
        <v>33.243000000000002</v>
      </c>
      <c r="M42" s="164">
        <v>33.200400000000002</v>
      </c>
      <c r="N42" s="164">
        <v>-19.98</v>
      </c>
      <c r="O42" s="164">
        <v>-59.088999999999999</v>
      </c>
      <c r="P42" s="164">
        <v>52.8</v>
      </c>
      <c r="Q42" s="164">
        <v>14.076000000000001</v>
      </c>
      <c r="R42" s="165"/>
      <c r="S42" s="164">
        <v>12.6122</v>
      </c>
      <c r="T42" s="164">
        <v>46.995600000000003</v>
      </c>
      <c r="U42" s="164">
        <v>13.931699999999999</v>
      </c>
      <c r="V42" s="164">
        <v>13.5853</v>
      </c>
      <c r="W42" s="164">
        <v>23.4452</v>
      </c>
      <c r="X42" s="164">
        <v>17.462700000000002</v>
      </c>
      <c r="Y42" s="164">
        <v>6.3817000000000004</v>
      </c>
      <c r="Z42" s="164">
        <v>7.9767000000000001</v>
      </c>
      <c r="AA42" s="165"/>
      <c r="AB42" s="165"/>
      <c r="AC42" s="164">
        <v>-83.52</v>
      </c>
      <c r="AD42" s="164">
        <v>-84</v>
      </c>
      <c r="AE42" s="165"/>
      <c r="AF42" s="164">
        <v>19.98</v>
      </c>
      <c r="AG42" s="164">
        <v>57.2</v>
      </c>
      <c r="AH42" s="164">
        <v>9.6489999999999991</v>
      </c>
      <c r="AI42" s="164">
        <v>0.18099999999999999</v>
      </c>
      <c r="AJ42" s="165">
        <v>0</v>
      </c>
      <c r="AK42" s="164">
        <v>-67.8</v>
      </c>
      <c r="AL42" s="164">
        <v>-70.77</v>
      </c>
      <c r="AM42" s="164">
        <v>68.680000000000007</v>
      </c>
      <c r="AN42" s="164">
        <v>68.709999999999994</v>
      </c>
      <c r="AO42" s="164">
        <v>16.115300000000001</v>
      </c>
      <c r="AP42" s="164">
        <v>4.2013999999999996</v>
      </c>
      <c r="AQ42" s="164">
        <v>69.078800000000001</v>
      </c>
      <c r="AR42" s="164">
        <v>71.801199999999994</v>
      </c>
      <c r="AS42" s="164">
        <v>53.6937</v>
      </c>
      <c r="AT42" s="164">
        <v>-79.619900000000001</v>
      </c>
      <c r="AU42" s="165">
        <v>0</v>
      </c>
      <c r="AV42" s="164">
        <v>8.8628999999999998</v>
      </c>
      <c r="AW42" s="164">
        <v>8.5498999999999992</v>
      </c>
      <c r="AX42" s="164">
        <v>78.8506</v>
      </c>
      <c r="AY42" s="164">
        <v>80.589500000000001</v>
      </c>
      <c r="AZ42" s="164">
        <v>-29.790500000000002</v>
      </c>
      <c r="BA42" s="164">
        <v>-32.838799999999999</v>
      </c>
      <c r="BB42" s="164">
        <v>-402.83109999999999</v>
      </c>
      <c r="BC42" s="164">
        <v>-14.7866</v>
      </c>
      <c r="BD42" s="164">
        <v>-14.3</v>
      </c>
      <c r="BE42" s="164">
        <v>-14.1</v>
      </c>
      <c r="BF42" s="164">
        <v>84.328699999999998</v>
      </c>
      <c r="BG42" s="165"/>
      <c r="BH42" s="164">
        <v>-5.8902999999999999</v>
      </c>
      <c r="BI42" s="165"/>
      <c r="BJ42" s="164">
        <v>-29.843299999999999</v>
      </c>
      <c r="BK42" s="164">
        <v>9.2332000000000001</v>
      </c>
      <c r="BL42" s="164">
        <v>5.4644000000000004</v>
      </c>
      <c r="BM42" s="164">
        <v>3.6583999999999999</v>
      </c>
      <c r="BN42" s="164">
        <v>431.01280000000003</v>
      </c>
      <c r="BO42" s="164">
        <v>68.178299999999993</v>
      </c>
      <c r="BP42" s="164">
        <v>67.934200000000004</v>
      </c>
      <c r="BQ42" s="164">
        <v>-238.98079999999999</v>
      </c>
      <c r="BR42" s="164">
        <v>498.41890000000001</v>
      </c>
      <c r="BS42" s="165"/>
      <c r="BT42" s="164">
        <v>-68.072900000000004</v>
      </c>
      <c r="BU42" s="164">
        <v>70.0976</v>
      </c>
      <c r="BV42" s="164">
        <v>100.7236</v>
      </c>
      <c r="BW42" s="164">
        <v>28.25</v>
      </c>
      <c r="BX42" s="164">
        <v>28.6</v>
      </c>
      <c r="BY42" s="164">
        <v>69.08</v>
      </c>
      <c r="BZ42" s="164">
        <v>84.42</v>
      </c>
      <c r="CA42" s="164">
        <v>-88.407499999999999</v>
      </c>
      <c r="CB42" s="164">
        <v>-87.871700000000004</v>
      </c>
      <c r="CC42" s="164">
        <v>158.48779999999999</v>
      </c>
      <c r="CD42" s="164">
        <v>158.58449999999999</v>
      </c>
      <c r="CE42" s="165"/>
      <c r="CF42" s="164">
        <v>-69.127899999999997</v>
      </c>
      <c r="CG42" s="164">
        <v>-69.331000000000003</v>
      </c>
      <c r="CH42" s="164">
        <v>-2.3115999999999999</v>
      </c>
      <c r="CI42" s="164">
        <v>-83.912000000000006</v>
      </c>
      <c r="CJ42" s="165"/>
      <c r="CK42" s="165"/>
      <c r="CL42" s="164">
        <v>101.2</v>
      </c>
      <c r="CM42" s="164">
        <v>168.8</v>
      </c>
      <c r="CN42" s="164">
        <v>-16.68</v>
      </c>
      <c r="CO42" s="164">
        <v>64.845500000000001</v>
      </c>
      <c r="CP42" s="164">
        <v>64.731700000000004</v>
      </c>
      <c r="CQ42" s="164">
        <v>64.576999999999998</v>
      </c>
      <c r="CR42" s="164">
        <v>2.1499999999999998E-2</v>
      </c>
      <c r="CS42" s="164">
        <v>0.44450000000000001</v>
      </c>
      <c r="CT42" s="164">
        <v>-12.917899999999999</v>
      </c>
      <c r="CU42" s="164">
        <v>-40.124499999999998</v>
      </c>
      <c r="CV42" s="164">
        <v>-10.6191</v>
      </c>
      <c r="CW42" s="164">
        <v>15.370100000000001</v>
      </c>
      <c r="CX42" s="164">
        <v>89.84</v>
      </c>
      <c r="CY42" s="164">
        <v>45.57</v>
      </c>
      <c r="CZ42" s="164">
        <v>55.0854</v>
      </c>
      <c r="DA42" s="165"/>
      <c r="DB42" s="164">
        <v>36.658299999999997</v>
      </c>
      <c r="DC42" s="165"/>
      <c r="DD42" s="164">
        <v>83.805499999999995</v>
      </c>
      <c r="DE42" s="164">
        <v>83.899799999999999</v>
      </c>
      <c r="DF42" s="164">
        <v>-128.79589999999999</v>
      </c>
      <c r="DG42" s="165"/>
      <c r="DH42" s="164">
        <v>-20.2134</v>
      </c>
      <c r="DI42" s="164">
        <v>-97.3</v>
      </c>
      <c r="DJ42" s="164">
        <v>-97.4</v>
      </c>
      <c r="DK42" s="164">
        <v>30.791899999999998</v>
      </c>
      <c r="DL42" s="164">
        <v>65.341200000000001</v>
      </c>
      <c r="DM42" s="164">
        <v>65.765100000000004</v>
      </c>
      <c r="DN42" s="165"/>
      <c r="DO42" s="164">
        <v>65</v>
      </c>
      <c r="DP42" s="164">
        <v>-8.1199999999999992</v>
      </c>
      <c r="DQ42" s="164">
        <v>67.27</v>
      </c>
      <c r="DR42" s="164">
        <v>127.1747</v>
      </c>
      <c r="DS42" s="164">
        <v>-31.63</v>
      </c>
      <c r="DT42" s="164">
        <v>-31.74</v>
      </c>
      <c r="DU42" s="164">
        <v>128.25</v>
      </c>
      <c r="DV42" s="164">
        <v>68.739999999999995</v>
      </c>
      <c r="DW42" s="164">
        <v>130.5273</v>
      </c>
      <c r="DX42" s="164">
        <v>127.3091</v>
      </c>
      <c r="DY42" s="164">
        <v>-68.362899999999996</v>
      </c>
      <c r="DZ42" s="164">
        <v>-67.845500000000001</v>
      </c>
      <c r="EA42" s="164">
        <v>222.84620000000001</v>
      </c>
      <c r="EB42" s="164">
        <v>174.2834</v>
      </c>
      <c r="EC42" s="164">
        <v>168.9992</v>
      </c>
      <c r="ED42" s="164">
        <v>169.66159999999999</v>
      </c>
      <c r="EE42" s="164">
        <v>60.9465</v>
      </c>
      <c r="EF42" s="164">
        <v>34.2117</v>
      </c>
      <c r="EG42" s="164">
        <v>-35.322000000000003</v>
      </c>
      <c r="EH42" s="164">
        <v>245.4896</v>
      </c>
      <c r="EI42" s="164">
        <v>145.51769999999999</v>
      </c>
      <c r="EJ42" s="165"/>
      <c r="EK42" s="164">
        <v>-27.521999999999998</v>
      </c>
      <c r="EL42" s="164">
        <v>-24.408899999999999</v>
      </c>
      <c r="EM42" s="164">
        <v>28.2743</v>
      </c>
      <c r="EN42" s="164">
        <v>-0.68869999999999998</v>
      </c>
      <c r="EO42" s="164">
        <v>-2.5899999999999999E-2</v>
      </c>
      <c r="EP42" s="164">
        <v>55.344000000000001</v>
      </c>
      <c r="EQ42" s="164">
        <v>-62.125500000000002</v>
      </c>
      <c r="ER42" s="164">
        <v>-63.185600000000001</v>
      </c>
      <c r="ES42" s="164">
        <v>4.0331000000000001</v>
      </c>
      <c r="ET42" s="164">
        <v>19.47</v>
      </c>
      <c r="EU42" s="164">
        <v>-12.96</v>
      </c>
      <c r="EV42" s="165"/>
      <c r="EW42" s="164">
        <v>15.9193</v>
      </c>
      <c r="EX42" s="164">
        <v>-65.674700000000001</v>
      </c>
      <c r="EY42" s="164">
        <v>-38.212200000000003</v>
      </c>
      <c r="EZ42" s="164">
        <v>-36.932200000000002</v>
      </c>
      <c r="FA42" s="164">
        <v>15.644399999999999</v>
      </c>
      <c r="FB42" s="164">
        <v>-32.793100000000003</v>
      </c>
      <c r="FC42" s="164">
        <v>0</v>
      </c>
      <c r="FD42" s="164">
        <v>19.963799999999999</v>
      </c>
      <c r="FE42" s="164">
        <v>19.691400000000002</v>
      </c>
      <c r="FF42" s="165"/>
      <c r="FG42" s="164">
        <v>32.653100000000002</v>
      </c>
      <c r="FH42" s="164">
        <v>32.278399999999998</v>
      </c>
      <c r="FI42" s="164">
        <v>31.051300000000001</v>
      </c>
      <c r="FJ42" s="164">
        <v>88.919300000000007</v>
      </c>
      <c r="FK42" s="164">
        <v>88.416899999999998</v>
      </c>
      <c r="FL42" s="164">
        <v>-142.6728</v>
      </c>
      <c r="FM42" s="164">
        <v>71.212800000000001</v>
      </c>
      <c r="FN42" s="164">
        <v>70.961100000000002</v>
      </c>
      <c r="FO42" s="164">
        <v>-104.02460000000001</v>
      </c>
      <c r="FP42" s="164">
        <v>-93.823800000000006</v>
      </c>
      <c r="FQ42" s="164">
        <v>-45.936399999999999</v>
      </c>
      <c r="FR42" s="164">
        <v>-41.39</v>
      </c>
      <c r="FS42" s="164">
        <v>17.9696</v>
      </c>
      <c r="FT42" s="164">
        <v>0.89139999999999997</v>
      </c>
      <c r="FU42" s="164">
        <v>-11.62</v>
      </c>
      <c r="FV42" s="164">
        <v>18.14</v>
      </c>
      <c r="FW42" s="164">
        <v>-45.9848</v>
      </c>
      <c r="FX42" s="165"/>
      <c r="FY42" s="165"/>
      <c r="FZ42" s="164">
        <v>2.319</v>
      </c>
      <c r="GA42" s="165"/>
      <c r="GB42" s="164">
        <v>24.12</v>
      </c>
      <c r="GC42" s="164">
        <v>94.315100000000001</v>
      </c>
      <c r="GD42" s="164">
        <v>105.6309</v>
      </c>
      <c r="GE42" s="165"/>
      <c r="GF42" s="164">
        <v>79.201099999999997</v>
      </c>
      <c r="GG42" s="164">
        <v>21.4</v>
      </c>
      <c r="GH42" s="164">
        <v>-24.224799999999998</v>
      </c>
      <c r="GI42" s="164">
        <v>6.9287999999999998</v>
      </c>
      <c r="GJ42" s="164">
        <v>7.7847999999999997</v>
      </c>
      <c r="GK42" s="164">
        <v>1.9799</v>
      </c>
      <c r="GL42" s="165"/>
      <c r="GM42" s="165"/>
      <c r="GN42" s="164">
        <v>-14.4808</v>
      </c>
      <c r="GO42" s="164">
        <v>-37.3733</v>
      </c>
      <c r="GP42" s="164">
        <v>22.3246</v>
      </c>
      <c r="GQ42" s="164">
        <v>39.336500000000001</v>
      </c>
      <c r="GR42" s="164">
        <v>55.893500000000003</v>
      </c>
      <c r="GS42" s="164">
        <v>56.177</v>
      </c>
      <c r="GT42" s="164">
        <v>-169.45160000000001</v>
      </c>
      <c r="GU42" s="164">
        <v>-30.497299999999999</v>
      </c>
      <c r="GV42" s="164">
        <v>28.601700000000001</v>
      </c>
      <c r="GW42" s="164">
        <v>-50.703899999999997</v>
      </c>
      <c r="GX42" s="164">
        <v>2.1903999999999999</v>
      </c>
      <c r="GY42" s="164">
        <v>10.2567</v>
      </c>
      <c r="GZ42" s="164">
        <v>9.7996999999999996</v>
      </c>
      <c r="HA42" s="165"/>
      <c r="HB42" s="164">
        <v>144.94579999999999</v>
      </c>
      <c r="HC42" s="164">
        <v>144.26410000000001</v>
      </c>
      <c r="HD42" s="164">
        <v>280.39999999999998</v>
      </c>
      <c r="HE42" s="164">
        <v>-282.88760000000002</v>
      </c>
      <c r="HF42" s="164">
        <v>-578.64580000000001</v>
      </c>
      <c r="HG42" s="164">
        <v>584.22059999999999</v>
      </c>
      <c r="HH42" s="164">
        <v>457.3664</v>
      </c>
      <c r="HI42" s="164">
        <v>-137.80539999999999</v>
      </c>
      <c r="HJ42" s="164">
        <v>-136.66720000000001</v>
      </c>
      <c r="HK42" s="164">
        <v>-54.476500000000001</v>
      </c>
      <c r="HL42" s="164">
        <v>-44.559199999999997</v>
      </c>
      <c r="HM42" s="164">
        <v>82.498500000000007</v>
      </c>
      <c r="HN42" s="164">
        <v>81.515199999999993</v>
      </c>
      <c r="HO42" s="165"/>
      <c r="HP42" s="165"/>
      <c r="HQ42" s="164">
        <v>36.972299999999997</v>
      </c>
      <c r="HR42" s="164">
        <v>36.137300000000003</v>
      </c>
      <c r="HS42" s="164">
        <v>-38.547899999999998</v>
      </c>
      <c r="HT42" s="164">
        <v>-39.742199999999997</v>
      </c>
      <c r="HU42" s="164">
        <v>82.71</v>
      </c>
      <c r="HV42" s="164">
        <v>81.34</v>
      </c>
      <c r="HW42" s="164">
        <v>40.799999999999997</v>
      </c>
      <c r="HX42" s="164">
        <v>39.299999999999997</v>
      </c>
      <c r="HY42" s="164">
        <v>21.6371</v>
      </c>
      <c r="HZ42" s="164">
        <v>21.84</v>
      </c>
      <c r="IA42" s="164">
        <v>-380.38670000000002</v>
      </c>
      <c r="IB42" s="164">
        <v>103.47320000000001</v>
      </c>
      <c r="IC42" s="164">
        <v>103.4485</v>
      </c>
      <c r="ID42" s="164">
        <v>19</v>
      </c>
      <c r="IE42" s="164">
        <v>-3.4</v>
      </c>
      <c r="IF42" s="164">
        <v>-34.4</v>
      </c>
      <c r="IG42" s="164">
        <v>-34.700000000000003</v>
      </c>
      <c r="IH42" s="165"/>
      <c r="II42" s="164">
        <v>0.97750000000000004</v>
      </c>
      <c r="IJ42" s="164">
        <v>-453.02550000000002</v>
      </c>
      <c r="IK42" s="164">
        <v>-124.8964</v>
      </c>
      <c r="IL42" s="164">
        <v>438.3811</v>
      </c>
      <c r="IM42" s="164">
        <v>353.97160000000002</v>
      </c>
      <c r="IN42" s="164">
        <v>87.833500000000001</v>
      </c>
      <c r="IO42" s="164">
        <v>-347.51350000000002</v>
      </c>
      <c r="IP42" s="164">
        <v>348.48239999999998</v>
      </c>
      <c r="IQ42" s="164">
        <v>-186.9496</v>
      </c>
      <c r="IR42" s="164">
        <v>-211.75319999999999</v>
      </c>
      <c r="IS42" s="164">
        <v>-344.61950000000002</v>
      </c>
      <c r="IT42" s="164">
        <v>109.6191</v>
      </c>
      <c r="IU42" s="164">
        <v>108.17919999999999</v>
      </c>
      <c r="IV42" s="164">
        <v>194.8466</v>
      </c>
      <c r="IW42" s="164">
        <v>-428.53500000000003</v>
      </c>
      <c r="IX42" s="164">
        <v>217.6397</v>
      </c>
      <c r="IY42" s="164">
        <v>-213.2636</v>
      </c>
      <c r="IZ42" s="164">
        <v>216.9906</v>
      </c>
      <c r="JA42" s="164">
        <v>-9.6502999999999997</v>
      </c>
      <c r="JB42" s="165"/>
      <c r="JC42" s="164">
        <v>23.84</v>
      </c>
      <c r="JD42" s="164">
        <v>0.57199999999999995</v>
      </c>
      <c r="JE42" s="164">
        <v>0.56699999999999995</v>
      </c>
      <c r="JF42" s="164">
        <v>-22.88</v>
      </c>
      <c r="JG42" s="164">
        <v>1.76</v>
      </c>
      <c r="JH42" s="165"/>
      <c r="JI42" s="164">
        <v>-2.1377999999999999</v>
      </c>
      <c r="JJ42" s="164">
        <v>-28.154399999999999</v>
      </c>
      <c r="JK42" s="164">
        <v>-25.166699999999999</v>
      </c>
      <c r="JL42" s="164">
        <v>27.6</v>
      </c>
      <c r="JM42" s="164">
        <v>54.683999999999997</v>
      </c>
      <c r="JN42" s="164">
        <v>54.911000000000001</v>
      </c>
      <c r="JO42" s="165"/>
      <c r="JP42" s="165"/>
      <c r="JQ42" s="164">
        <v>52.561399999999999</v>
      </c>
      <c r="JR42" s="164">
        <v>52.971499999999999</v>
      </c>
      <c r="JS42" s="164">
        <v>52.522599999999997</v>
      </c>
      <c r="JT42" s="165"/>
      <c r="JU42" s="164">
        <v>4.4000000000000004</v>
      </c>
      <c r="JV42" s="164">
        <v>14.748699999999999</v>
      </c>
      <c r="JW42" s="164">
        <v>8.01</v>
      </c>
      <c r="JX42" s="165"/>
      <c r="JY42" s="164">
        <v>-41.544899999999998</v>
      </c>
      <c r="JZ42" s="164">
        <v>77.633300000000006</v>
      </c>
      <c r="KA42" s="164">
        <v>55.342500000000001</v>
      </c>
      <c r="KB42" s="164">
        <v>-40.712899999999998</v>
      </c>
      <c r="KC42" s="164">
        <v>-76.220500000000001</v>
      </c>
      <c r="KD42" s="164">
        <v>44.115600000000001</v>
      </c>
      <c r="KE42" s="164">
        <v>31.138300000000001</v>
      </c>
      <c r="KF42" s="164">
        <v>-15.7</v>
      </c>
      <c r="KG42" s="164">
        <v>16.399999999999999</v>
      </c>
      <c r="KH42" s="164">
        <v>-120.1044</v>
      </c>
      <c r="KI42" s="164">
        <v>335.48820000000001</v>
      </c>
    </row>
    <row r="43" spans="1:295" ht="18" customHeight="1" x14ac:dyDescent="0.3">
      <c r="A43" s="161" t="s">
        <v>80</v>
      </c>
      <c r="B43" s="161" t="s">
        <v>808</v>
      </c>
      <c r="C43" s="164">
        <v>0</v>
      </c>
      <c r="D43" s="164">
        <v>16.7027</v>
      </c>
      <c r="E43" s="164">
        <v>-24.066199999999998</v>
      </c>
      <c r="F43" s="164">
        <v>-33.270400000000002</v>
      </c>
      <c r="G43" s="164">
        <v>14.3873</v>
      </c>
      <c r="H43" s="165"/>
      <c r="I43" s="164">
        <v>50.757100000000001</v>
      </c>
      <c r="J43" s="164">
        <v>-78.575100000000006</v>
      </c>
      <c r="K43" s="164">
        <v>65.163499999999999</v>
      </c>
      <c r="L43" s="164">
        <v>32.832999999999998</v>
      </c>
      <c r="M43" s="164">
        <v>32.7943</v>
      </c>
      <c r="N43" s="164">
        <v>-17.760000000000002</v>
      </c>
      <c r="O43" s="164">
        <v>-56.917999999999999</v>
      </c>
      <c r="P43" s="165"/>
      <c r="Q43" s="164">
        <v>12.42</v>
      </c>
      <c r="R43" s="165"/>
      <c r="S43" s="164">
        <v>12.4712</v>
      </c>
      <c r="T43" s="164">
        <v>43.1036</v>
      </c>
      <c r="U43" s="164">
        <v>13.5299</v>
      </c>
      <c r="V43" s="164">
        <v>13.959899999999999</v>
      </c>
      <c r="W43" s="164">
        <v>22.680900000000001</v>
      </c>
      <c r="X43" s="164">
        <v>17.383099999999999</v>
      </c>
      <c r="Y43" s="164">
        <v>5.7957000000000001</v>
      </c>
      <c r="Z43" s="164">
        <v>7.5351999999999997</v>
      </c>
      <c r="AA43" s="165"/>
      <c r="AB43" s="165"/>
      <c r="AC43" s="164">
        <v>-82.72</v>
      </c>
      <c r="AD43" s="164">
        <v>-83.38</v>
      </c>
      <c r="AE43" s="165"/>
      <c r="AF43" s="164">
        <v>17.760000000000002</v>
      </c>
      <c r="AG43" s="165"/>
      <c r="AH43" s="164">
        <v>10.132</v>
      </c>
      <c r="AI43" s="164">
        <v>0.186</v>
      </c>
      <c r="AJ43" s="165">
        <v>0</v>
      </c>
      <c r="AK43" s="164">
        <v>-72.209999999999994</v>
      </c>
      <c r="AL43" s="164">
        <v>-62.66</v>
      </c>
      <c r="AM43" s="164">
        <v>73.010000000000005</v>
      </c>
      <c r="AN43" s="164">
        <v>73.08</v>
      </c>
      <c r="AO43" s="164">
        <v>15.9848</v>
      </c>
      <c r="AP43" s="164">
        <v>3.9940000000000002</v>
      </c>
      <c r="AQ43" s="164">
        <v>69.078599999999994</v>
      </c>
      <c r="AR43" s="164">
        <v>70.852000000000004</v>
      </c>
      <c r="AS43" s="164">
        <v>50.534100000000002</v>
      </c>
      <c r="AT43" s="164">
        <v>-82.623099999999994</v>
      </c>
      <c r="AU43" s="165">
        <v>0</v>
      </c>
      <c r="AV43" s="164">
        <v>34.719099999999997</v>
      </c>
      <c r="AW43" s="164">
        <v>33.683300000000003</v>
      </c>
      <c r="AX43" s="164">
        <v>73.308300000000003</v>
      </c>
      <c r="AY43" s="164">
        <v>77.138900000000007</v>
      </c>
      <c r="AZ43" s="164">
        <v>-10.283099999999999</v>
      </c>
      <c r="BA43" s="164">
        <v>-12.0488</v>
      </c>
      <c r="BB43" s="164">
        <v>-419.52859999999998</v>
      </c>
      <c r="BC43" s="164">
        <v>-15.1251</v>
      </c>
      <c r="BD43" s="164">
        <v>-14</v>
      </c>
      <c r="BE43" s="164">
        <v>-13.9</v>
      </c>
      <c r="BF43" s="164">
        <v>87.831000000000003</v>
      </c>
      <c r="BG43" s="165"/>
      <c r="BH43" s="164">
        <v>-5.5513000000000003</v>
      </c>
      <c r="BI43" s="165"/>
      <c r="BJ43" s="164">
        <v>-30.849799999999998</v>
      </c>
      <c r="BK43" s="164">
        <v>8.7266999999999992</v>
      </c>
      <c r="BL43" s="164">
        <v>5.2352999999999996</v>
      </c>
      <c r="BM43" s="164">
        <v>3.7355</v>
      </c>
      <c r="BN43" s="164">
        <v>445.23439999999999</v>
      </c>
      <c r="BO43" s="164">
        <v>64.851799999999997</v>
      </c>
      <c r="BP43" s="164">
        <v>64.760300000000001</v>
      </c>
      <c r="BQ43" s="164">
        <v>-227.1892</v>
      </c>
      <c r="BR43" s="164">
        <v>503.72620000000001</v>
      </c>
      <c r="BS43" s="165"/>
      <c r="BT43" s="164">
        <v>-70.581400000000002</v>
      </c>
      <c r="BU43" s="164">
        <v>72.313000000000002</v>
      </c>
      <c r="BV43" s="164">
        <v>99.765600000000006</v>
      </c>
      <c r="BW43" s="164">
        <v>27.78</v>
      </c>
      <c r="BX43" s="164">
        <v>28.21</v>
      </c>
      <c r="BY43" s="165"/>
      <c r="BZ43" s="164">
        <v>83.56</v>
      </c>
      <c r="CA43" s="164">
        <v>-91.488500000000002</v>
      </c>
      <c r="CB43" s="164">
        <v>-91.488500000000002</v>
      </c>
      <c r="CC43" s="164">
        <v>162.83269999999999</v>
      </c>
      <c r="CD43" s="164">
        <v>164.3526</v>
      </c>
      <c r="CE43" s="165"/>
      <c r="CF43" s="164">
        <v>-68.814999999999998</v>
      </c>
      <c r="CG43" s="164">
        <v>-69.143100000000004</v>
      </c>
      <c r="CH43" s="164">
        <v>-11.3041</v>
      </c>
      <c r="CI43" s="164">
        <v>-82.763400000000004</v>
      </c>
      <c r="CJ43" s="165"/>
      <c r="CK43" s="165"/>
      <c r="CL43" s="164">
        <v>104.1</v>
      </c>
      <c r="CM43" s="164">
        <v>164.4</v>
      </c>
      <c r="CN43" s="164">
        <v>-16.71</v>
      </c>
      <c r="CO43" s="164">
        <v>64.688900000000004</v>
      </c>
      <c r="CP43" s="164">
        <v>65.070700000000002</v>
      </c>
      <c r="CQ43" s="164">
        <v>64.220100000000002</v>
      </c>
      <c r="CR43" s="164">
        <v>-0.65500000000000003</v>
      </c>
      <c r="CS43" s="164">
        <v>-0.13150000000000001</v>
      </c>
      <c r="CT43" s="164">
        <v>-13.598699999999999</v>
      </c>
      <c r="CU43" s="164">
        <v>-37.351999999999997</v>
      </c>
      <c r="CV43" s="164">
        <v>-11.669499999999999</v>
      </c>
      <c r="CW43" s="164">
        <v>15.4361</v>
      </c>
      <c r="CX43" s="164">
        <v>92.04</v>
      </c>
      <c r="CY43" s="164">
        <v>46.94</v>
      </c>
      <c r="CZ43" s="164">
        <v>55.0854</v>
      </c>
      <c r="DA43" s="164">
        <v>52.152999999999999</v>
      </c>
      <c r="DB43" s="164">
        <v>36.8932</v>
      </c>
      <c r="DC43" s="165"/>
      <c r="DD43" s="164">
        <v>83.1845</v>
      </c>
      <c r="DE43" s="164">
        <v>82.194000000000003</v>
      </c>
      <c r="DF43" s="164">
        <v>-123.997</v>
      </c>
      <c r="DG43" s="165"/>
      <c r="DH43" s="164">
        <v>-20.128499999999999</v>
      </c>
      <c r="DI43" s="164">
        <v>-96.3</v>
      </c>
      <c r="DJ43" s="164">
        <v>-97</v>
      </c>
      <c r="DK43" s="164">
        <v>30.138200000000001</v>
      </c>
      <c r="DL43" s="164">
        <v>64.462299999999999</v>
      </c>
      <c r="DM43" s="164">
        <v>64.825800000000001</v>
      </c>
      <c r="DN43" s="165"/>
      <c r="DO43" s="165"/>
      <c r="DP43" s="164">
        <v>-7.77</v>
      </c>
      <c r="DQ43" s="164">
        <v>66.525999999999996</v>
      </c>
      <c r="DR43" s="164">
        <v>124.00449999999999</v>
      </c>
      <c r="DS43" s="164">
        <v>-23.5</v>
      </c>
      <c r="DT43" s="164">
        <v>-23.87</v>
      </c>
      <c r="DU43" s="164">
        <v>121.25</v>
      </c>
      <c r="DV43" s="164">
        <v>68.23</v>
      </c>
      <c r="DW43" s="164">
        <v>122.9455</v>
      </c>
      <c r="DX43" s="164">
        <v>122.29089999999999</v>
      </c>
      <c r="DY43" s="164">
        <v>-73.721500000000006</v>
      </c>
      <c r="DZ43" s="164">
        <v>-72.172700000000006</v>
      </c>
      <c r="EA43" s="164">
        <v>210.30420000000001</v>
      </c>
      <c r="EB43" s="164">
        <v>163.7433</v>
      </c>
      <c r="EC43" s="164">
        <v>158.1506</v>
      </c>
      <c r="ED43" s="164">
        <v>162.1908</v>
      </c>
      <c r="EE43" s="164">
        <v>60.172199999999997</v>
      </c>
      <c r="EF43" s="164">
        <v>33.270200000000003</v>
      </c>
      <c r="EG43" s="164">
        <v>-34.511000000000003</v>
      </c>
      <c r="EH43" s="164">
        <v>235.13800000000001</v>
      </c>
      <c r="EI43" s="164">
        <v>145.01580000000001</v>
      </c>
      <c r="EJ43" s="165"/>
      <c r="EK43" s="164">
        <v>-38.154299999999999</v>
      </c>
      <c r="EL43" s="164">
        <v>-35.796500000000002</v>
      </c>
      <c r="EM43" s="164">
        <v>25.940899999999999</v>
      </c>
      <c r="EN43" s="164">
        <v>3.3353999999999999</v>
      </c>
      <c r="EO43" s="164">
        <v>2.8721999999999999</v>
      </c>
      <c r="EP43" s="164">
        <v>38.448</v>
      </c>
      <c r="EQ43" s="164">
        <v>-67.852800000000002</v>
      </c>
      <c r="ER43" s="164">
        <v>-69.2</v>
      </c>
      <c r="ES43" s="164">
        <v>4.3928000000000003</v>
      </c>
      <c r="ET43" s="165"/>
      <c r="EU43" s="164">
        <v>-13.19</v>
      </c>
      <c r="EV43" s="165"/>
      <c r="EW43" s="164">
        <v>15.595000000000001</v>
      </c>
      <c r="EX43" s="164">
        <v>-57.143700000000003</v>
      </c>
      <c r="EY43" s="164">
        <v>-35.616900000000001</v>
      </c>
      <c r="EZ43" s="164">
        <v>-34.404600000000002</v>
      </c>
      <c r="FA43" s="164">
        <v>9.1655999999999995</v>
      </c>
      <c r="FB43" s="164">
        <v>-31.99</v>
      </c>
      <c r="FC43" s="164">
        <v>0</v>
      </c>
      <c r="FD43" s="164">
        <v>20.224</v>
      </c>
      <c r="FE43" s="164">
        <v>20.3154</v>
      </c>
      <c r="FF43" s="165"/>
      <c r="FG43" s="164">
        <v>33.061100000000003</v>
      </c>
      <c r="FH43" s="164">
        <v>33.770299999999999</v>
      </c>
      <c r="FI43" s="164">
        <v>33.016399999999997</v>
      </c>
      <c r="FJ43" s="164">
        <v>92.100999999999999</v>
      </c>
      <c r="FK43" s="164">
        <v>91.2637</v>
      </c>
      <c r="FL43" s="164">
        <v>-149.70590000000001</v>
      </c>
      <c r="FM43" s="164">
        <v>75.557100000000005</v>
      </c>
      <c r="FN43" s="164">
        <v>75.566000000000003</v>
      </c>
      <c r="FO43" s="164">
        <v>-106.5925</v>
      </c>
      <c r="FP43" s="164">
        <v>-94.431100000000001</v>
      </c>
      <c r="FQ43" s="164">
        <v>-51.239199999999997</v>
      </c>
      <c r="FR43" s="164">
        <v>-43.17</v>
      </c>
      <c r="FS43" s="164">
        <v>17.159099999999999</v>
      </c>
      <c r="FT43" s="164">
        <v>0.92679999999999996</v>
      </c>
      <c r="FU43" s="164">
        <v>-11.01</v>
      </c>
      <c r="FV43" s="164">
        <v>14.94</v>
      </c>
      <c r="FW43" s="164">
        <v>-50.793500000000002</v>
      </c>
      <c r="FX43" s="165"/>
      <c r="FY43" s="164">
        <v>-14.685</v>
      </c>
      <c r="FZ43" s="164">
        <v>2.1779999999999999</v>
      </c>
      <c r="GA43" s="165"/>
      <c r="GB43" s="164">
        <v>21.15</v>
      </c>
      <c r="GC43" s="164">
        <v>95.398499999999999</v>
      </c>
      <c r="GD43" s="164">
        <v>106.2167</v>
      </c>
      <c r="GE43" s="164">
        <v>15.44</v>
      </c>
      <c r="GF43" s="164">
        <v>75.4893</v>
      </c>
      <c r="GG43" s="164">
        <v>22.4</v>
      </c>
      <c r="GH43" s="164">
        <v>-23.623000000000001</v>
      </c>
      <c r="GI43" s="164">
        <v>8.2779000000000007</v>
      </c>
      <c r="GJ43" s="164">
        <v>9.1160999999999994</v>
      </c>
      <c r="GK43" s="164">
        <v>1.9675</v>
      </c>
      <c r="GL43" s="165"/>
      <c r="GM43" s="165"/>
      <c r="GN43" s="165"/>
      <c r="GO43" s="164">
        <v>-36.743200000000002</v>
      </c>
      <c r="GP43" s="164">
        <v>21.252700000000001</v>
      </c>
      <c r="GQ43" s="164">
        <v>38.585500000000003</v>
      </c>
      <c r="GR43" s="164">
        <v>57.321599999999997</v>
      </c>
      <c r="GS43" s="164">
        <v>59.037199999999999</v>
      </c>
      <c r="GT43" s="164">
        <v>-171.4854</v>
      </c>
      <c r="GU43" s="164">
        <v>-29.293299999999999</v>
      </c>
      <c r="GV43" s="164">
        <v>25.355399999999999</v>
      </c>
      <c r="GW43" s="164">
        <v>-46.561100000000003</v>
      </c>
      <c r="GX43" s="164">
        <v>2.121</v>
      </c>
      <c r="GY43" s="164">
        <v>10.0809</v>
      </c>
      <c r="GZ43" s="164">
        <v>9.8419000000000008</v>
      </c>
      <c r="HA43" s="164">
        <v>3.2797000000000001</v>
      </c>
      <c r="HB43" s="164">
        <v>149.1636</v>
      </c>
      <c r="HC43" s="164">
        <v>148.86179999999999</v>
      </c>
      <c r="HD43" s="164">
        <v>282</v>
      </c>
      <c r="HE43" s="164">
        <v>-283.28989999999999</v>
      </c>
      <c r="HF43" s="164">
        <v>-592.2133</v>
      </c>
      <c r="HG43" s="164">
        <v>599.20180000000005</v>
      </c>
      <c r="HH43" s="164">
        <v>467.91320000000002</v>
      </c>
      <c r="HI43" s="164">
        <v>-145.1404</v>
      </c>
      <c r="HJ43" s="164">
        <v>-141.4967</v>
      </c>
      <c r="HK43" s="164">
        <v>-52.671799999999998</v>
      </c>
      <c r="HL43" s="164">
        <v>-42.887900000000002</v>
      </c>
      <c r="HM43" s="164">
        <v>83.788200000000003</v>
      </c>
      <c r="HN43" s="164">
        <v>81.628799999999998</v>
      </c>
      <c r="HO43" s="165"/>
      <c r="HP43" s="164">
        <v>-96.763900000000007</v>
      </c>
      <c r="HQ43" s="164">
        <v>35.412199999999999</v>
      </c>
      <c r="HR43" s="164">
        <v>35.291400000000003</v>
      </c>
      <c r="HS43" s="164">
        <v>-42.600200000000001</v>
      </c>
      <c r="HT43" s="164">
        <v>-42.764299999999999</v>
      </c>
      <c r="HU43" s="164">
        <v>86.01</v>
      </c>
      <c r="HV43" s="164">
        <v>85.35</v>
      </c>
      <c r="HW43" s="164">
        <v>41.1</v>
      </c>
      <c r="HX43" s="164">
        <v>40</v>
      </c>
      <c r="HY43" s="164">
        <v>21.391500000000001</v>
      </c>
      <c r="HZ43" s="164">
        <v>28.48</v>
      </c>
      <c r="IA43" s="164">
        <v>-371.95299999999997</v>
      </c>
      <c r="IB43" s="164">
        <v>100.96680000000001</v>
      </c>
      <c r="IC43" s="164">
        <v>100.694</v>
      </c>
      <c r="ID43" s="164">
        <v>18.5</v>
      </c>
      <c r="IE43" s="164">
        <v>-2.1</v>
      </c>
      <c r="IF43" s="164">
        <v>-34.4</v>
      </c>
      <c r="IG43" s="164">
        <v>-33.799999999999997</v>
      </c>
      <c r="IH43" s="165"/>
      <c r="II43" s="164">
        <v>1.1235999999999999</v>
      </c>
      <c r="IJ43" s="164">
        <v>-460.5138</v>
      </c>
      <c r="IK43" s="164">
        <v>-123.7544</v>
      </c>
      <c r="IL43" s="164">
        <v>449.32010000000002</v>
      </c>
      <c r="IM43" s="164">
        <v>360.06740000000002</v>
      </c>
      <c r="IN43" s="164">
        <v>88.455600000000004</v>
      </c>
      <c r="IO43" s="164">
        <v>-348.85730000000001</v>
      </c>
      <c r="IP43" s="164">
        <v>348.9237</v>
      </c>
      <c r="IQ43" s="164">
        <v>-182.02459999999999</v>
      </c>
      <c r="IR43" s="164">
        <v>-212.4229</v>
      </c>
      <c r="IS43" s="164">
        <v>-344.5677</v>
      </c>
      <c r="IT43" s="164">
        <v>108.3429</v>
      </c>
      <c r="IU43" s="164">
        <v>108.89060000000001</v>
      </c>
      <c r="IV43" s="164">
        <v>187.42070000000001</v>
      </c>
      <c r="IW43" s="164">
        <v>-432.4821</v>
      </c>
      <c r="IX43" s="164">
        <v>218.8468</v>
      </c>
      <c r="IY43" s="164">
        <v>-218.98580000000001</v>
      </c>
      <c r="IZ43" s="164">
        <v>219.84</v>
      </c>
      <c r="JA43" s="164">
        <v>-10.361599999999999</v>
      </c>
      <c r="JB43" s="165"/>
      <c r="JC43" s="164">
        <v>22.56</v>
      </c>
      <c r="JD43" s="164">
        <v>0.54400000000000004</v>
      </c>
      <c r="JE43" s="164">
        <v>0.53800000000000003</v>
      </c>
      <c r="JF43" s="164">
        <v>-21.6</v>
      </c>
      <c r="JG43" s="164">
        <v>1.28</v>
      </c>
      <c r="JH43" s="165"/>
      <c r="JI43" s="164">
        <v>-1.3473999999999999</v>
      </c>
      <c r="JJ43" s="164">
        <v>-28.535900000000002</v>
      </c>
      <c r="JK43" s="164">
        <v>-25.548200000000001</v>
      </c>
      <c r="JL43" s="164">
        <v>27.6</v>
      </c>
      <c r="JM43" s="164">
        <v>54.566000000000003</v>
      </c>
      <c r="JN43" s="164">
        <v>53.822000000000003</v>
      </c>
      <c r="JO43" s="164">
        <v>11.146800000000001</v>
      </c>
      <c r="JP43" s="165"/>
      <c r="JQ43" s="164">
        <v>51.53</v>
      </c>
      <c r="JR43" s="164">
        <v>52.798299999999998</v>
      </c>
      <c r="JS43" s="164">
        <v>51.962600000000002</v>
      </c>
      <c r="JT43" s="165"/>
      <c r="JU43" s="164">
        <v>3.1</v>
      </c>
      <c r="JV43" s="164">
        <v>15.1326</v>
      </c>
      <c r="JW43" s="164">
        <v>7.99</v>
      </c>
      <c r="JX43" s="165"/>
      <c r="JY43" s="164">
        <v>-43.572699999999998</v>
      </c>
      <c r="JZ43" s="164">
        <v>77.601600000000005</v>
      </c>
      <c r="KA43" s="164">
        <v>53.940800000000003</v>
      </c>
      <c r="KB43" s="164">
        <v>-44.2209</v>
      </c>
      <c r="KC43" s="164">
        <v>-76.531400000000005</v>
      </c>
      <c r="KD43" s="164">
        <v>42.746200000000002</v>
      </c>
      <c r="KE43" s="164">
        <v>33.4788</v>
      </c>
      <c r="KF43" s="164">
        <v>-15.1</v>
      </c>
      <c r="KG43" s="164">
        <v>14.2</v>
      </c>
      <c r="KH43" s="164">
        <v>-129.77080000000001</v>
      </c>
      <c r="KI43" s="164">
        <v>343.25080000000003</v>
      </c>
    </row>
    <row r="44" spans="1:295" ht="18" customHeight="1" x14ac:dyDescent="0.3">
      <c r="A44" s="161" t="s">
        <v>80</v>
      </c>
      <c r="B44" s="161" t="s">
        <v>809</v>
      </c>
      <c r="C44" s="164">
        <v>0</v>
      </c>
      <c r="D44" s="164">
        <v>17.123000000000001</v>
      </c>
      <c r="E44" s="164">
        <v>-24.581800000000001</v>
      </c>
      <c r="F44" s="164">
        <v>-33.267299999999999</v>
      </c>
      <c r="G44" s="164">
        <v>13.1296</v>
      </c>
      <c r="H44" s="165"/>
      <c r="I44" s="164">
        <v>50.174900000000001</v>
      </c>
      <c r="J44" s="164">
        <v>-77.978499999999997</v>
      </c>
      <c r="K44" s="164">
        <v>66.990600000000001</v>
      </c>
      <c r="L44" s="164">
        <v>33.563000000000002</v>
      </c>
      <c r="M44" s="164">
        <v>33.569800000000001</v>
      </c>
      <c r="N44" s="164">
        <v>-15.54</v>
      </c>
      <c r="O44" s="164">
        <v>-58.786000000000001</v>
      </c>
      <c r="P44" s="164">
        <v>52.8</v>
      </c>
      <c r="Q44" s="165"/>
      <c r="R44" s="164">
        <v>-52.8</v>
      </c>
      <c r="S44" s="164">
        <v>12.368399999999999</v>
      </c>
      <c r="T44" s="164">
        <v>42.679400000000001</v>
      </c>
      <c r="U44" s="164">
        <v>12.4536</v>
      </c>
      <c r="V44" s="164">
        <v>12.5412</v>
      </c>
      <c r="W44" s="164">
        <v>21.344999999999999</v>
      </c>
      <c r="X44" s="164">
        <v>17.343699999999998</v>
      </c>
      <c r="Y44" s="164">
        <v>5.8010000000000002</v>
      </c>
      <c r="Z44" s="164">
        <v>4.1238000000000001</v>
      </c>
      <c r="AA44" s="165"/>
      <c r="AB44" s="165"/>
      <c r="AC44" s="164">
        <v>-82.77</v>
      </c>
      <c r="AD44" s="164">
        <v>-83.38</v>
      </c>
      <c r="AE44" s="165"/>
      <c r="AF44" s="164">
        <v>15.54</v>
      </c>
      <c r="AG44" s="164">
        <v>57.2</v>
      </c>
      <c r="AH44" s="164">
        <v>9.7720000000000002</v>
      </c>
      <c r="AI44" s="164">
        <v>0.19</v>
      </c>
      <c r="AJ44" s="165">
        <v>0</v>
      </c>
      <c r="AK44" s="164">
        <v>-69.63</v>
      </c>
      <c r="AL44" s="164">
        <v>-69.290000000000006</v>
      </c>
      <c r="AM44" s="164">
        <v>70.39</v>
      </c>
      <c r="AN44" s="164">
        <v>70.709999999999994</v>
      </c>
      <c r="AO44" s="164">
        <v>16.190300000000001</v>
      </c>
      <c r="AP44" s="164">
        <v>3.5470000000000002</v>
      </c>
      <c r="AQ44" s="164">
        <v>70.825400000000002</v>
      </c>
      <c r="AR44" s="164">
        <v>72.8446</v>
      </c>
      <c r="AS44" s="164">
        <v>49.933500000000002</v>
      </c>
      <c r="AT44" s="164">
        <v>-79.438500000000005</v>
      </c>
      <c r="AU44" s="165">
        <v>0</v>
      </c>
      <c r="AV44" s="164">
        <v>9.6526999999999994</v>
      </c>
      <c r="AW44" s="164">
        <v>9.5972000000000008</v>
      </c>
      <c r="AX44" s="164">
        <v>78.493899999999996</v>
      </c>
      <c r="AY44" s="164">
        <v>80.046700000000001</v>
      </c>
      <c r="AZ44" s="164">
        <v>-30.116900000000001</v>
      </c>
      <c r="BA44" s="164">
        <v>-33.676000000000002</v>
      </c>
      <c r="BB44" s="164">
        <v>-392.21899999999999</v>
      </c>
      <c r="BC44" s="164">
        <v>-15.151899999999999</v>
      </c>
      <c r="BD44" s="164">
        <v>-13.8</v>
      </c>
      <c r="BE44" s="164">
        <v>-13.8</v>
      </c>
      <c r="BF44" s="164">
        <v>85.705799999999996</v>
      </c>
      <c r="BG44" s="165"/>
      <c r="BH44" s="164">
        <v>-5.4557000000000002</v>
      </c>
      <c r="BI44" s="165"/>
      <c r="BJ44" s="164">
        <v>-28.137</v>
      </c>
      <c r="BK44" s="164">
        <v>8.7969000000000008</v>
      </c>
      <c r="BL44" s="164">
        <v>0</v>
      </c>
      <c r="BM44" s="164">
        <v>2.9561999999999999</v>
      </c>
      <c r="BN44" s="164">
        <v>421.64359999999999</v>
      </c>
      <c r="BO44" s="164">
        <v>46.571199999999997</v>
      </c>
      <c r="BP44" s="164">
        <v>46.327100000000002</v>
      </c>
      <c r="BQ44" s="164">
        <v>-180.49299999999999</v>
      </c>
      <c r="BR44" s="164">
        <v>472.26690000000002</v>
      </c>
      <c r="BS44" s="165"/>
      <c r="BT44" s="164">
        <v>-66.440100000000001</v>
      </c>
      <c r="BU44" s="164">
        <v>68.054699999999997</v>
      </c>
      <c r="BV44" s="164">
        <v>96.641999999999996</v>
      </c>
      <c r="BW44" s="164">
        <v>27.11</v>
      </c>
      <c r="BX44" s="164">
        <v>28.11</v>
      </c>
      <c r="BY44" s="165"/>
      <c r="BZ44" s="164">
        <v>81.849999999999994</v>
      </c>
      <c r="CA44" s="164">
        <v>-91.622500000000002</v>
      </c>
      <c r="CB44" s="164">
        <v>-91.220600000000005</v>
      </c>
      <c r="CC44" s="164">
        <v>165.99549999999999</v>
      </c>
      <c r="CD44" s="164">
        <v>167.24520000000001</v>
      </c>
      <c r="CE44" s="165"/>
      <c r="CF44" s="164">
        <v>-67.845399999999998</v>
      </c>
      <c r="CG44" s="164">
        <v>-67.961600000000004</v>
      </c>
      <c r="CH44" s="164">
        <v>-12.2658</v>
      </c>
      <c r="CI44" s="164">
        <v>-89.242699999999999</v>
      </c>
      <c r="CJ44" s="165"/>
      <c r="CK44" s="165"/>
      <c r="CL44" s="164">
        <v>95.3</v>
      </c>
      <c r="CM44" s="164">
        <v>179.2</v>
      </c>
      <c r="CN44" s="164">
        <v>-16.440000000000001</v>
      </c>
      <c r="CO44" s="164">
        <v>62.789499999999997</v>
      </c>
      <c r="CP44" s="164">
        <v>62.671199999999999</v>
      </c>
      <c r="CQ44" s="164">
        <v>61.893099999999997</v>
      </c>
      <c r="CR44" s="164">
        <v>-7.7106000000000003</v>
      </c>
      <c r="CS44" s="164">
        <v>-7.5603999999999996</v>
      </c>
      <c r="CT44" s="164">
        <v>-14.8918</v>
      </c>
      <c r="CU44" s="164">
        <v>-26.773199999999999</v>
      </c>
      <c r="CV44" s="164">
        <v>-13.361599999999999</v>
      </c>
      <c r="CW44" s="164">
        <v>15.6967</v>
      </c>
      <c r="CX44" s="164">
        <v>91.41</v>
      </c>
      <c r="CY44" s="164">
        <v>45.6</v>
      </c>
      <c r="CZ44" s="164">
        <v>54.382300000000001</v>
      </c>
      <c r="DA44" s="164">
        <v>50.981099999999998</v>
      </c>
      <c r="DB44" s="164">
        <v>36.468400000000003</v>
      </c>
      <c r="DC44" s="165"/>
      <c r="DD44" s="164">
        <v>89.279300000000006</v>
      </c>
      <c r="DE44" s="164">
        <v>88.682500000000005</v>
      </c>
      <c r="DF44" s="164">
        <v>-145.07929999999999</v>
      </c>
      <c r="DG44" s="165"/>
      <c r="DH44" s="164">
        <v>-19.933199999999999</v>
      </c>
      <c r="DI44" s="164">
        <v>-88.1</v>
      </c>
      <c r="DJ44" s="164">
        <v>-89</v>
      </c>
      <c r="DK44" s="165"/>
      <c r="DL44" s="165"/>
      <c r="DM44" s="164">
        <v>65.765100000000004</v>
      </c>
      <c r="DN44" s="165"/>
      <c r="DO44" s="164">
        <v>63.63</v>
      </c>
      <c r="DP44" s="164">
        <v>-8.24</v>
      </c>
      <c r="DQ44" s="164">
        <v>66.123000000000005</v>
      </c>
      <c r="DR44" s="164">
        <v>143.53319999999999</v>
      </c>
      <c r="DS44" s="164">
        <v>-3.75</v>
      </c>
      <c r="DT44" s="164">
        <v>-3.69</v>
      </c>
      <c r="DU44" s="164">
        <v>75.56</v>
      </c>
      <c r="DV44" s="164">
        <v>67.11</v>
      </c>
      <c r="DW44" s="164">
        <v>144.12729999999999</v>
      </c>
      <c r="DX44" s="164">
        <v>143.36359999999999</v>
      </c>
      <c r="DY44" s="164">
        <v>-68.141900000000007</v>
      </c>
      <c r="DZ44" s="164">
        <v>-66.900000000000006</v>
      </c>
      <c r="EA44" s="164">
        <v>214.8897</v>
      </c>
      <c r="EB44" s="164">
        <v>165.6183</v>
      </c>
      <c r="EC44" s="164">
        <v>161.57249999999999</v>
      </c>
      <c r="ED44" s="164">
        <v>162.7525</v>
      </c>
      <c r="EE44" s="164">
        <v>57.584000000000003</v>
      </c>
      <c r="EF44" s="164">
        <v>29.855</v>
      </c>
      <c r="EG44" s="164">
        <v>-35.262</v>
      </c>
      <c r="EH44" s="164">
        <v>190.38650000000001</v>
      </c>
      <c r="EI44" s="164">
        <v>177.59829999999999</v>
      </c>
      <c r="EJ44" s="165"/>
      <c r="EK44" s="164">
        <v>-26.645399999999999</v>
      </c>
      <c r="EL44" s="164">
        <v>-23.769600000000001</v>
      </c>
      <c r="EM44" s="164">
        <v>30.635899999999999</v>
      </c>
      <c r="EN44" s="164">
        <v>7.0559000000000003</v>
      </c>
      <c r="EO44" s="164">
        <v>6.2008000000000001</v>
      </c>
      <c r="EP44" s="164">
        <v>27.696000000000002</v>
      </c>
      <c r="EQ44" s="164">
        <v>-60.232500000000002</v>
      </c>
      <c r="ER44" s="164">
        <v>-61.274500000000003</v>
      </c>
      <c r="ES44" s="164">
        <v>8.4125999999999994</v>
      </c>
      <c r="ET44" s="165"/>
      <c r="EU44" s="164">
        <v>-3.97</v>
      </c>
      <c r="EV44" s="165"/>
      <c r="EW44" s="164">
        <v>15.2402</v>
      </c>
      <c r="EX44" s="164">
        <v>-48.433100000000003</v>
      </c>
      <c r="EY44" s="164">
        <v>-31.638500000000001</v>
      </c>
      <c r="EZ44" s="164">
        <v>-30.694199999999999</v>
      </c>
      <c r="FA44" s="164">
        <v>8.8513000000000002</v>
      </c>
      <c r="FB44" s="164">
        <v>-27.883199999999999</v>
      </c>
      <c r="FC44" s="164">
        <v>0</v>
      </c>
      <c r="FD44" s="164">
        <v>20.125399999999999</v>
      </c>
      <c r="FE44" s="164">
        <v>19.992999999999999</v>
      </c>
      <c r="FF44" s="165"/>
      <c r="FG44" s="164">
        <v>33.046900000000001</v>
      </c>
      <c r="FH44" s="164">
        <v>33.936900000000001</v>
      </c>
      <c r="FI44" s="164">
        <v>32.730200000000004</v>
      </c>
      <c r="FJ44" s="164">
        <v>91.766099999999994</v>
      </c>
      <c r="FK44" s="164">
        <v>91.598600000000005</v>
      </c>
      <c r="FL44" s="164">
        <v>-154.3947</v>
      </c>
      <c r="FM44" s="164">
        <v>69.605599999999995</v>
      </c>
      <c r="FN44" s="164">
        <v>69.970699999999994</v>
      </c>
      <c r="FO44" s="164">
        <v>-105.8266</v>
      </c>
      <c r="FP44" s="164">
        <v>-95.453100000000006</v>
      </c>
      <c r="FQ44" s="164">
        <v>-51.803199999999997</v>
      </c>
      <c r="FR44" s="164">
        <v>-41.03</v>
      </c>
      <c r="FS44" s="164">
        <v>16.9833</v>
      </c>
      <c r="FT44" s="164">
        <v>1.0085999999999999</v>
      </c>
      <c r="FU44" s="164">
        <v>-10.98</v>
      </c>
      <c r="FV44" s="164">
        <v>13.62</v>
      </c>
      <c r="FW44" s="164">
        <v>-52.693300000000001</v>
      </c>
      <c r="FX44" s="165"/>
      <c r="FY44" s="164">
        <v>-14.519</v>
      </c>
      <c r="FZ44" s="164">
        <v>2.532</v>
      </c>
      <c r="GA44" s="165"/>
      <c r="GB44" s="164">
        <v>21.05</v>
      </c>
      <c r="GC44" s="164">
        <v>98.415999999999997</v>
      </c>
      <c r="GD44" s="164">
        <v>109.01649999999999</v>
      </c>
      <c r="GE44" s="165"/>
      <c r="GF44" s="164">
        <v>74.131699999999995</v>
      </c>
      <c r="GG44" s="164">
        <v>21.5</v>
      </c>
      <c r="GH44" s="164">
        <v>-23.2193</v>
      </c>
      <c r="GI44" s="164">
        <v>8.7703000000000007</v>
      </c>
      <c r="GJ44" s="164">
        <v>9.2609999999999992</v>
      </c>
      <c r="GK44" s="164">
        <v>2.0398000000000001</v>
      </c>
      <c r="GL44" s="165"/>
      <c r="GM44" s="165"/>
      <c r="GN44" s="164">
        <v>-12.863799999999999</v>
      </c>
      <c r="GO44" s="164">
        <v>-37.125500000000002</v>
      </c>
      <c r="GP44" s="164">
        <v>20.015799999999999</v>
      </c>
      <c r="GQ44" s="164">
        <v>38.458300000000001</v>
      </c>
      <c r="GR44" s="164">
        <v>60.494500000000002</v>
      </c>
      <c r="GS44" s="164">
        <v>60.435400000000001</v>
      </c>
      <c r="GT44" s="164">
        <v>-172.3562</v>
      </c>
      <c r="GU44" s="164">
        <v>-29.0243</v>
      </c>
      <c r="GV44" s="164">
        <v>24.291799999999999</v>
      </c>
      <c r="GW44" s="164">
        <v>-45.122500000000002</v>
      </c>
      <c r="GX44" s="164">
        <v>2.2785000000000002</v>
      </c>
      <c r="GY44" s="164">
        <v>10.2469</v>
      </c>
      <c r="GZ44" s="164">
        <v>9.9579000000000004</v>
      </c>
      <c r="HA44" s="164">
        <v>4</v>
      </c>
      <c r="HB44" s="164">
        <v>156.6703</v>
      </c>
      <c r="HC44" s="164">
        <v>157.76849999999999</v>
      </c>
      <c r="HD44" s="164">
        <v>284.5</v>
      </c>
      <c r="HE44" s="165"/>
      <c r="HF44" s="164">
        <v>-611.50049999999999</v>
      </c>
      <c r="HG44" s="164">
        <v>620.06740000000002</v>
      </c>
      <c r="HH44" s="164">
        <v>510.54360000000003</v>
      </c>
      <c r="HI44" s="164">
        <v>-149.56809999999999</v>
      </c>
      <c r="HJ44" s="164">
        <v>-149.8476</v>
      </c>
      <c r="HK44" s="164">
        <v>-53.523699999999998</v>
      </c>
      <c r="HL44" s="164">
        <v>-44.215299999999999</v>
      </c>
      <c r="HM44" s="164">
        <v>82.824200000000005</v>
      </c>
      <c r="HN44" s="164">
        <v>84.168800000000005</v>
      </c>
      <c r="HO44" s="164">
        <v>-93.2804</v>
      </c>
      <c r="HP44" s="165"/>
      <c r="HQ44" s="164">
        <v>35.456200000000003</v>
      </c>
      <c r="HR44" s="164">
        <v>35.313299999999998</v>
      </c>
      <c r="HS44" s="164">
        <v>-48.035299999999999</v>
      </c>
      <c r="HT44" s="164">
        <v>-47.576000000000001</v>
      </c>
      <c r="HU44" s="164">
        <v>92.33</v>
      </c>
      <c r="HV44" s="164">
        <v>91.62</v>
      </c>
      <c r="HW44" s="164">
        <v>42.3</v>
      </c>
      <c r="HX44" s="164">
        <v>42.5</v>
      </c>
      <c r="HY44" s="164">
        <v>21.534600000000001</v>
      </c>
      <c r="HZ44" s="164">
        <v>36.159999999999997</v>
      </c>
      <c r="IA44" s="164">
        <v>-387.48630000000003</v>
      </c>
      <c r="IB44" s="164">
        <v>106.5514</v>
      </c>
      <c r="IC44" s="164">
        <v>106.2724</v>
      </c>
      <c r="ID44" s="164">
        <v>16.7</v>
      </c>
      <c r="IE44" s="164">
        <v>-0.6</v>
      </c>
      <c r="IF44" s="164">
        <v>-33.9</v>
      </c>
      <c r="IG44" s="164">
        <v>-33.799999999999997</v>
      </c>
      <c r="IH44" s="164">
        <v>1.3895999999999999</v>
      </c>
      <c r="II44" s="165"/>
      <c r="IJ44" s="164">
        <v>-504.16329999999999</v>
      </c>
      <c r="IK44" s="164">
        <v>-158.52250000000001</v>
      </c>
      <c r="IL44" s="164">
        <v>477.86110000000002</v>
      </c>
      <c r="IM44" s="164">
        <v>386.63670000000002</v>
      </c>
      <c r="IN44" s="164">
        <v>88.310699999999997</v>
      </c>
      <c r="IO44" s="164">
        <v>-381.5668</v>
      </c>
      <c r="IP44" s="164">
        <v>384.16149999999999</v>
      </c>
      <c r="IQ44" s="164">
        <v>-172.91059999999999</v>
      </c>
      <c r="IR44" s="164">
        <v>-228.46379999999999</v>
      </c>
      <c r="IS44" s="164">
        <v>-374.67840000000001</v>
      </c>
      <c r="IT44" s="164">
        <v>104.80110000000001</v>
      </c>
      <c r="IU44" s="164">
        <v>102.68559999999999</v>
      </c>
      <c r="IV44" s="164">
        <v>179.9778</v>
      </c>
      <c r="IW44" s="164">
        <v>-471.66890000000001</v>
      </c>
      <c r="IX44" s="164">
        <v>235.77180000000001</v>
      </c>
      <c r="IY44" s="164">
        <v>-233.315</v>
      </c>
      <c r="IZ44" s="164">
        <v>237.95009999999999</v>
      </c>
      <c r="JA44" s="164">
        <v>-11.468500000000001</v>
      </c>
      <c r="JB44" s="165"/>
      <c r="JC44" s="164">
        <v>21.2</v>
      </c>
      <c r="JD44" s="164">
        <v>0.47099999999999997</v>
      </c>
      <c r="JE44" s="164">
        <v>0.45300000000000001</v>
      </c>
      <c r="JF44" s="164">
        <v>-20.96</v>
      </c>
      <c r="JG44" s="164">
        <v>1.2</v>
      </c>
      <c r="JH44" s="165"/>
      <c r="JI44" s="164">
        <v>-1.3473999999999999</v>
      </c>
      <c r="JJ44" s="164">
        <v>-30.8797</v>
      </c>
      <c r="JK44" s="164">
        <v>-24.5502</v>
      </c>
      <c r="JL44" s="164">
        <v>29.9</v>
      </c>
      <c r="JM44" s="164">
        <v>57.046999999999997</v>
      </c>
      <c r="JN44" s="164">
        <v>56.814999999999998</v>
      </c>
      <c r="JO44" s="164">
        <v>10.9445</v>
      </c>
      <c r="JP44" s="165"/>
      <c r="JQ44" s="164">
        <v>53.755099999999999</v>
      </c>
      <c r="JR44" s="164">
        <v>53.712600000000002</v>
      </c>
      <c r="JS44" s="164">
        <v>53.841999999999999</v>
      </c>
      <c r="JT44" s="165"/>
      <c r="JU44" s="164">
        <v>1</v>
      </c>
      <c r="JV44" s="164">
        <v>15.015700000000001</v>
      </c>
      <c r="JW44" s="164">
        <v>8.1300000000000008</v>
      </c>
      <c r="JX44" s="165"/>
      <c r="JY44" s="164">
        <v>-43.139000000000003</v>
      </c>
      <c r="JZ44" s="164">
        <v>78.865799999999993</v>
      </c>
      <c r="KA44" s="164">
        <v>54.376399999999997</v>
      </c>
      <c r="KB44" s="164">
        <v>-42.468299999999999</v>
      </c>
      <c r="KC44" s="164">
        <v>-76.835099999999997</v>
      </c>
      <c r="KD44" s="164">
        <v>43.240900000000003</v>
      </c>
      <c r="KE44" s="164">
        <v>33.363900000000001</v>
      </c>
      <c r="KF44" s="164">
        <v>-13.8</v>
      </c>
      <c r="KG44" s="164">
        <v>13.2</v>
      </c>
      <c r="KH44" s="164">
        <v>-108.4148</v>
      </c>
      <c r="KI44" s="164">
        <v>330.72199999999998</v>
      </c>
    </row>
    <row r="45" spans="1:295" ht="18" customHeight="1" x14ac:dyDescent="0.3">
      <c r="A45" s="161" t="s">
        <v>80</v>
      </c>
      <c r="B45" s="161" t="s">
        <v>810</v>
      </c>
      <c r="C45" s="164">
        <v>0</v>
      </c>
      <c r="D45" s="164">
        <v>17.820900000000002</v>
      </c>
      <c r="E45" s="164">
        <v>-25.878299999999999</v>
      </c>
      <c r="F45" s="164">
        <v>-32.912999999999997</v>
      </c>
      <c r="G45" s="164">
        <v>13.6981</v>
      </c>
      <c r="H45" s="165"/>
      <c r="I45" s="164">
        <v>50.3095</v>
      </c>
      <c r="J45" s="164">
        <v>-80.953900000000004</v>
      </c>
      <c r="K45" s="164">
        <v>69.432699999999997</v>
      </c>
      <c r="L45" s="164">
        <v>35.262900000000002</v>
      </c>
      <c r="M45" s="164">
        <v>35.161799999999999</v>
      </c>
      <c r="N45" s="164">
        <v>-15.54</v>
      </c>
      <c r="O45" s="164">
        <v>-65.977999999999994</v>
      </c>
      <c r="P45" s="164">
        <v>59.4</v>
      </c>
      <c r="Q45" s="164">
        <v>14.904</v>
      </c>
      <c r="R45" s="164">
        <v>-57.2</v>
      </c>
      <c r="S45" s="164">
        <v>12.3812</v>
      </c>
      <c r="T45" s="164">
        <v>44.379199999999997</v>
      </c>
      <c r="U45" s="164">
        <v>11.400600000000001</v>
      </c>
      <c r="V45" s="164">
        <v>11.6692</v>
      </c>
      <c r="W45" s="164">
        <v>19.317799999999998</v>
      </c>
      <c r="X45" s="164">
        <v>13.2197</v>
      </c>
      <c r="Y45" s="164">
        <v>6.6794000000000002</v>
      </c>
      <c r="Z45" s="164">
        <v>2.3858000000000001</v>
      </c>
      <c r="AA45" s="165"/>
      <c r="AB45" s="165"/>
      <c r="AC45" s="164">
        <v>-86.5</v>
      </c>
      <c r="AD45" s="164">
        <v>-85.38</v>
      </c>
      <c r="AE45" s="165"/>
      <c r="AF45" s="164">
        <v>17.760000000000002</v>
      </c>
      <c r="AG45" s="164">
        <v>63.8</v>
      </c>
      <c r="AH45" s="164">
        <v>9.4169999999999998</v>
      </c>
      <c r="AI45" s="164">
        <v>0.19400000000000001</v>
      </c>
      <c r="AJ45" s="165">
        <v>0</v>
      </c>
      <c r="AK45" s="164">
        <v>-71.23</v>
      </c>
      <c r="AL45" s="164">
        <v>-69.39</v>
      </c>
      <c r="AM45" s="164">
        <v>72.05</v>
      </c>
      <c r="AN45" s="164">
        <v>72.41</v>
      </c>
      <c r="AO45" s="164">
        <v>16.2684</v>
      </c>
      <c r="AP45" s="164">
        <v>2.6448999999999998</v>
      </c>
      <c r="AQ45" s="164">
        <v>71.767099999999999</v>
      </c>
      <c r="AR45" s="164">
        <v>74.027100000000004</v>
      </c>
      <c r="AS45" s="164">
        <v>50.726599999999998</v>
      </c>
      <c r="AT45" s="164">
        <v>-81.981499999999997</v>
      </c>
      <c r="AU45" s="165">
        <v>0</v>
      </c>
      <c r="AV45" s="164">
        <v>8.2623999999999995</v>
      </c>
      <c r="AW45" s="164">
        <v>8.8068000000000008</v>
      </c>
      <c r="AX45" s="164">
        <v>79.501800000000003</v>
      </c>
      <c r="AY45" s="164">
        <v>81.634600000000006</v>
      </c>
      <c r="AZ45" s="164">
        <v>-30.287500000000001</v>
      </c>
      <c r="BA45" s="164">
        <v>-33.649500000000003</v>
      </c>
      <c r="BB45" s="164">
        <v>-402.36410000000001</v>
      </c>
      <c r="BC45" s="164">
        <v>-14.3323</v>
      </c>
      <c r="BD45" s="164">
        <v>-14</v>
      </c>
      <c r="BE45" s="164">
        <v>-14.2</v>
      </c>
      <c r="BF45" s="164">
        <v>88.553700000000006</v>
      </c>
      <c r="BG45" s="165"/>
      <c r="BH45" s="164">
        <v>-5.5419</v>
      </c>
      <c r="BI45" s="165"/>
      <c r="BJ45" s="164">
        <v>-31.0853</v>
      </c>
      <c r="BK45" s="164">
        <v>8.4511000000000003</v>
      </c>
      <c r="BL45" s="165"/>
      <c r="BM45" s="164">
        <v>3.1941999999999999</v>
      </c>
      <c r="BN45" s="164">
        <v>430.89069999999998</v>
      </c>
      <c r="BO45" s="164">
        <v>30.610099999999999</v>
      </c>
      <c r="BP45" s="164">
        <v>30.701599999999999</v>
      </c>
      <c r="BQ45" s="164">
        <v>-170.04939999999999</v>
      </c>
      <c r="BR45" s="164">
        <v>465.22629999999998</v>
      </c>
      <c r="BS45" s="165"/>
      <c r="BT45" s="164">
        <v>-100.5363</v>
      </c>
      <c r="BU45" s="164">
        <v>102.64360000000001</v>
      </c>
      <c r="BV45" s="164">
        <v>95.653999999999996</v>
      </c>
      <c r="BW45" s="164">
        <v>27.74</v>
      </c>
      <c r="BX45" s="164">
        <v>30.28</v>
      </c>
      <c r="BY45" s="164">
        <v>68.3</v>
      </c>
      <c r="BZ45" s="164">
        <v>81.48</v>
      </c>
      <c r="CA45" s="164">
        <v>-82.513400000000004</v>
      </c>
      <c r="CB45" s="164">
        <v>-82.513400000000004</v>
      </c>
      <c r="CC45" s="164">
        <v>156.9999</v>
      </c>
      <c r="CD45" s="164">
        <v>157.45230000000001</v>
      </c>
      <c r="CE45" s="165"/>
      <c r="CF45" s="164">
        <v>-84.026799999999994</v>
      </c>
      <c r="CG45" s="164">
        <v>-84.171000000000006</v>
      </c>
      <c r="CH45" s="164">
        <v>-12.954700000000001</v>
      </c>
      <c r="CI45" s="164">
        <v>-101.5004</v>
      </c>
      <c r="CJ45" s="165"/>
      <c r="CK45" s="165"/>
      <c r="CL45" s="164">
        <v>94.1</v>
      </c>
      <c r="CM45" s="164">
        <v>201.9</v>
      </c>
      <c r="CN45" s="164">
        <v>-16.2</v>
      </c>
      <c r="CO45" s="164">
        <v>55.906199999999998</v>
      </c>
      <c r="CP45" s="164">
        <v>55.656100000000002</v>
      </c>
      <c r="CQ45" s="164">
        <v>55.631399999999999</v>
      </c>
      <c r="CR45" s="164">
        <v>-23.283799999999999</v>
      </c>
      <c r="CS45" s="164">
        <v>-23.122499999999999</v>
      </c>
      <c r="CT45" s="164">
        <v>-12.0549</v>
      </c>
      <c r="CU45" s="164">
        <v>-15.0556</v>
      </c>
      <c r="CV45" s="164">
        <v>-10.099600000000001</v>
      </c>
      <c r="CW45" s="164">
        <v>17.196100000000001</v>
      </c>
      <c r="CX45" s="164">
        <v>90.28</v>
      </c>
      <c r="CY45" s="164">
        <v>45.78</v>
      </c>
      <c r="CZ45" s="164">
        <v>55.0854</v>
      </c>
      <c r="DA45" s="164">
        <v>52.152999999999999</v>
      </c>
      <c r="DB45" s="164">
        <v>37.468499999999999</v>
      </c>
      <c r="DC45" s="165"/>
      <c r="DD45" s="164">
        <v>101.8404</v>
      </c>
      <c r="DE45" s="164">
        <v>100.7893</v>
      </c>
      <c r="DF45" s="164">
        <v>-156.8699</v>
      </c>
      <c r="DG45" s="165"/>
      <c r="DH45" s="164">
        <v>-20.390499999999999</v>
      </c>
      <c r="DI45" s="164">
        <v>-82.2</v>
      </c>
      <c r="DJ45" s="164">
        <v>-82.3</v>
      </c>
      <c r="DK45" s="165"/>
      <c r="DL45" s="165"/>
      <c r="DM45" s="164">
        <v>69.522300000000001</v>
      </c>
      <c r="DN45" s="165"/>
      <c r="DO45" s="164">
        <v>64.33</v>
      </c>
      <c r="DP45" s="164">
        <v>-9.24</v>
      </c>
      <c r="DQ45" s="164">
        <v>66.897999999999996</v>
      </c>
      <c r="DR45" s="164">
        <v>154.85380000000001</v>
      </c>
      <c r="DS45" s="164">
        <v>-2.61</v>
      </c>
      <c r="DT45" s="164">
        <v>-2.56</v>
      </c>
      <c r="DU45" s="164">
        <v>72.180000000000007</v>
      </c>
      <c r="DV45" s="164">
        <v>68.03</v>
      </c>
      <c r="DW45" s="164">
        <v>159.27269999999999</v>
      </c>
      <c r="DX45" s="164">
        <v>153.7818</v>
      </c>
      <c r="DY45" s="164">
        <v>-57.843000000000004</v>
      </c>
      <c r="DZ45" s="164">
        <v>-55.654499999999999</v>
      </c>
      <c r="EA45" s="164">
        <v>225.73509999999999</v>
      </c>
      <c r="EB45" s="164">
        <v>179.21700000000001</v>
      </c>
      <c r="EC45" s="164">
        <v>174.16159999999999</v>
      </c>
      <c r="ED45" s="164">
        <v>177.24590000000001</v>
      </c>
      <c r="EE45" s="164">
        <v>75.140500000000003</v>
      </c>
      <c r="EF45" s="164">
        <v>45.1995</v>
      </c>
      <c r="EG45" s="164">
        <v>-36.552</v>
      </c>
      <c r="EH45" s="164">
        <v>180.55779999999999</v>
      </c>
      <c r="EI45" s="164">
        <v>251.74379999999999</v>
      </c>
      <c r="EJ45" s="165"/>
      <c r="EK45" s="164">
        <v>-26.200700000000001</v>
      </c>
      <c r="EL45" s="164">
        <v>-23.241399999999999</v>
      </c>
      <c r="EM45" s="164">
        <v>15.901199999999999</v>
      </c>
      <c r="EN45" s="164">
        <v>27.523700000000002</v>
      </c>
      <c r="EO45" s="164">
        <v>26.3657</v>
      </c>
      <c r="EP45" s="164">
        <v>26.16</v>
      </c>
      <c r="EQ45" s="164">
        <v>-56.651400000000002</v>
      </c>
      <c r="ER45" s="164">
        <v>-57.844900000000003</v>
      </c>
      <c r="ES45" s="164">
        <v>-5.7701000000000002</v>
      </c>
      <c r="ET45" s="165"/>
      <c r="EU45" s="164">
        <v>-3.86</v>
      </c>
      <c r="EV45" s="165"/>
      <c r="EW45" s="164">
        <v>15.087899999999999</v>
      </c>
      <c r="EX45" s="164">
        <v>-8.7323000000000004</v>
      </c>
      <c r="EY45" s="164">
        <v>-34.008499999999998</v>
      </c>
      <c r="EZ45" s="164">
        <v>-32.714500000000001</v>
      </c>
      <c r="FA45" s="164">
        <v>8.2779000000000007</v>
      </c>
      <c r="FB45" s="164">
        <v>-43.549399999999999</v>
      </c>
      <c r="FC45" s="164">
        <v>15.210100000000001</v>
      </c>
      <c r="FD45" s="164">
        <v>21.411799999999999</v>
      </c>
      <c r="FE45" s="164">
        <v>21.199000000000002</v>
      </c>
      <c r="FF45" s="165"/>
      <c r="FG45" s="164">
        <v>33.642200000000003</v>
      </c>
      <c r="FH45" s="164">
        <v>32.982100000000003</v>
      </c>
      <c r="FI45" s="164">
        <v>31.227499999999999</v>
      </c>
      <c r="FJ45" s="164">
        <v>85.905100000000004</v>
      </c>
      <c r="FK45" s="164">
        <v>82.388499999999993</v>
      </c>
      <c r="FL45" s="164">
        <v>-151.71539999999999</v>
      </c>
      <c r="FM45" s="164">
        <v>58.798900000000003</v>
      </c>
      <c r="FN45" s="164">
        <v>58.125</v>
      </c>
      <c r="FO45" s="164">
        <v>-104.4928</v>
      </c>
      <c r="FP45" s="164">
        <v>-93.490799999999993</v>
      </c>
      <c r="FQ45" s="164">
        <v>-50.125900000000001</v>
      </c>
      <c r="FR45" s="164">
        <v>-40.33</v>
      </c>
      <c r="FS45" s="164">
        <v>16.895399999999999</v>
      </c>
      <c r="FT45" s="164">
        <v>1.0329999999999999</v>
      </c>
      <c r="FU45" s="164">
        <v>-10.86</v>
      </c>
      <c r="FV45" s="164">
        <v>13.75</v>
      </c>
      <c r="FW45" s="164">
        <v>-51.273899999999998</v>
      </c>
      <c r="FX45" s="165"/>
      <c r="FY45" s="164">
        <v>-13.989000000000001</v>
      </c>
      <c r="FZ45" s="164">
        <v>2.2010000000000001</v>
      </c>
      <c r="GA45" s="165"/>
      <c r="GB45" s="164">
        <v>21.8</v>
      </c>
      <c r="GC45" s="164">
        <v>96.077799999999996</v>
      </c>
      <c r="GD45" s="164">
        <v>106.0441</v>
      </c>
      <c r="GE45" s="165"/>
      <c r="GF45" s="164">
        <v>76.176699999999997</v>
      </c>
      <c r="GG45" s="164">
        <v>19.8</v>
      </c>
      <c r="GH45" s="164">
        <v>-24.954699999999999</v>
      </c>
      <c r="GI45" s="164">
        <v>7.9263000000000003</v>
      </c>
      <c r="GJ45" s="164">
        <v>8.6784999999999997</v>
      </c>
      <c r="GK45" s="164">
        <v>2.4073000000000002</v>
      </c>
      <c r="GL45" s="165"/>
      <c r="GM45" s="165"/>
      <c r="GN45" s="164">
        <v>-13.076499999999999</v>
      </c>
      <c r="GO45" s="164">
        <v>-41.081099999999999</v>
      </c>
      <c r="GP45" s="164">
        <v>20.928999999999998</v>
      </c>
      <c r="GQ45" s="164">
        <v>42.8352</v>
      </c>
      <c r="GR45" s="164">
        <v>55.471499999999999</v>
      </c>
      <c r="GS45" s="164">
        <v>56.436900000000001</v>
      </c>
      <c r="GT45" s="164">
        <v>-171.1773</v>
      </c>
      <c r="GU45" s="164">
        <v>-31.684699999999999</v>
      </c>
      <c r="GV45" s="164">
        <v>26.181899999999999</v>
      </c>
      <c r="GW45" s="164">
        <v>-52.718200000000003</v>
      </c>
      <c r="GX45" s="165"/>
      <c r="GY45" s="164">
        <v>11.3993</v>
      </c>
      <c r="GZ45" s="164">
        <v>11.0139</v>
      </c>
      <c r="HA45" s="164">
        <v>3.6192000000000002</v>
      </c>
      <c r="HB45" s="164">
        <v>167.49510000000001</v>
      </c>
      <c r="HC45" s="164">
        <v>168.67859999999999</v>
      </c>
      <c r="HD45" s="165"/>
      <c r="HE45" s="165"/>
      <c r="HF45" s="165"/>
      <c r="HG45" s="165"/>
      <c r="HH45" s="164">
        <v>571.61360000000002</v>
      </c>
      <c r="HI45" s="164">
        <v>-161.3544</v>
      </c>
      <c r="HJ45" s="164">
        <v>-157.2269</v>
      </c>
      <c r="HK45" s="164">
        <v>-51.8598</v>
      </c>
      <c r="HL45" s="164">
        <v>-42.675899999999999</v>
      </c>
      <c r="HM45" s="164">
        <v>82.427300000000002</v>
      </c>
      <c r="HN45" s="164">
        <v>83.008300000000006</v>
      </c>
      <c r="HO45" s="165"/>
      <c r="HP45" s="164">
        <v>-112.0286</v>
      </c>
      <c r="HQ45" s="164">
        <v>38.587299999999999</v>
      </c>
      <c r="HR45" s="164">
        <v>37.796300000000002</v>
      </c>
      <c r="HS45" s="164">
        <v>-57.736499999999999</v>
      </c>
      <c r="HT45" s="164">
        <v>-58.012599999999999</v>
      </c>
      <c r="HU45" s="164">
        <v>92.47</v>
      </c>
      <c r="HV45" s="164">
        <v>91.59</v>
      </c>
      <c r="HW45" s="164">
        <v>45.7</v>
      </c>
      <c r="HX45" s="164">
        <v>47</v>
      </c>
      <c r="HY45" s="164">
        <v>21.577300000000001</v>
      </c>
      <c r="HZ45" s="164">
        <v>44.56</v>
      </c>
      <c r="IA45" s="164">
        <v>-406.37529999999998</v>
      </c>
      <c r="IB45" s="164">
        <v>110.0441</v>
      </c>
      <c r="IC45" s="164">
        <v>111.7984</v>
      </c>
      <c r="ID45" s="164">
        <v>17.899999999999999</v>
      </c>
      <c r="IE45" s="164">
        <v>6.8</v>
      </c>
      <c r="IF45" s="164">
        <v>-36.200000000000003</v>
      </c>
      <c r="IG45" s="164">
        <v>-36.5</v>
      </c>
      <c r="IH45" s="165"/>
      <c r="II45" s="165"/>
      <c r="IJ45" s="164">
        <v>-562.68330000000003</v>
      </c>
      <c r="IK45" s="164">
        <v>-225.77889999999999</v>
      </c>
      <c r="IL45" s="164">
        <v>522.43380000000002</v>
      </c>
      <c r="IM45" s="164">
        <v>416.72969999999998</v>
      </c>
      <c r="IN45" s="164">
        <v>57.553600000000003</v>
      </c>
      <c r="IO45" s="164">
        <v>-402.49209999999999</v>
      </c>
      <c r="IP45" s="164">
        <v>411.2901</v>
      </c>
      <c r="IQ45" s="164">
        <v>-185.84309999999999</v>
      </c>
      <c r="IR45" s="164">
        <v>-245.9853</v>
      </c>
      <c r="IS45" s="164">
        <v>-399.95530000000002</v>
      </c>
      <c r="IT45" s="164">
        <v>103.00700000000001</v>
      </c>
      <c r="IU45" s="164">
        <v>101.4083</v>
      </c>
      <c r="IV45" s="164">
        <v>187.61750000000001</v>
      </c>
      <c r="IW45" s="164">
        <v>-494.60910000000001</v>
      </c>
      <c r="IX45" s="164">
        <v>257.21010000000001</v>
      </c>
      <c r="IY45" s="164">
        <v>-249.1378</v>
      </c>
      <c r="IZ45" s="164">
        <v>250.55590000000001</v>
      </c>
      <c r="JA45" s="164">
        <v>-11.048299999999999</v>
      </c>
      <c r="JB45" s="165"/>
      <c r="JC45" s="164">
        <v>21.2</v>
      </c>
      <c r="JD45" s="164">
        <v>-5.6000000000000001E-2</v>
      </c>
      <c r="JE45" s="164">
        <v>-6.4000000000000001E-2</v>
      </c>
      <c r="JF45" s="164">
        <v>-21.04</v>
      </c>
      <c r="JG45" s="164">
        <v>1.1200000000000001</v>
      </c>
      <c r="JH45" s="165"/>
      <c r="JI45" s="164">
        <v>-1.9333</v>
      </c>
      <c r="JJ45" s="164">
        <v>-32.664999999999999</v>
      </c>
      <c r="JK45" s="164">
        <v>-21.327500000000001</v>
      </c>
      <c r="JL45" s="164">
        <v>27</v>
      </c>
      <c r="JM45" s="164">
        <v>55.844999999999999</v>
      </c>
      <c r="JN45" s="164">
        <v>51.957000000000001</v>
      </c>
      <c r="JO45" s="164">
        <v>0</v>
      </c>
      <c r="JP45" s="164">
        <v>0</v>
      </c>
      <c r="JQ45" s="164">
        <v>53.438699999999997</v>
      </c>
      <c r="JR45" s="164">
        <v>53.607799999999997</v>
      </c>
      <c r="JS45" s="164">
        <v>54.243000000000002</v>
      </c>
      <c r="JT45" s="165"/>
      <c r="JU45" s="164">
        <v>-6.9</v>
      </c>
      <c r="JV45" s="164">
        <v>12.917</v>
      </c>
      <c r="JW45" s="164">
        <v>9.01</v>
      </c>
      <c r="JX45" s="165"/>
      <c r="JY45" s="164">
        <v>-39.622399999999999</v>
      </c>
      <c r="JZ45" s="164">
        <v>77.646100000000004</v>
      </c>
      <c r="KA45" s="164">
        <v>52.626800000000003</v>
      </c>
      <c r="KB45" s="164">
        <v>-39.286999999999999</v>
      </c>
      <c r="KC45" s="164">
        <v>-76.160499999999999</v>
      </c>
      <c r="KD45" s="164">
        <v>42.186900000000001</v>
      </c>
      <c r="KE45" s="164">
        <v>34.007199999999997</v>
      </c>
      <c r="KF45" s="164">
        <v>-5</v>
      </c>
      <c r="KG45" s="164">
        <v>5.2</v>
      </c>
      <c r="KH45" s="164">
        <v>-45.806600000000003</v>
      </c>
      <c r="KI45" s="164">
        <v>278.96789999999999</v>
      </c>
    </row>
    <row r="46" spans="1:295" ht="18" customHeight="1" x14ac:dyDescent="0.3">
      <c r="A46" s="161" t="s">
        <v>80</v>
      </c>
      <c r="B46" s="161" t="s">
        <v>811</v>
      </c>
      <c r="C46" s="164">
        <v>0</v>
      </c>
      <c r="D46" s="164">
        <v>18.887</v>
      </c>
      <c r="E46" s="164">
        <v>-27.474799999999998</v>
      </c>
      <c r="F46" s="164">
        <v>-31.4895</v>
      </c>
      <c r="G46" s="164">
        <v>16.6602</v>
      </c>
      <c r="H46" s="165"/>
      <c r="I46" s="164">
        <v>55.687199999999997</v>
      </c>
      <c r="J46" s="164">
        <v>-93.152299999999997</v>
      </c>
      <c r="K46" s="164">
        <v>73.671899999999994</v>
      </c>
      <c r="L46" s="164">
        <v>37.276899999999998</v>
      </c>
      <c r="M46" s="164">
        <v>37.344799999999999</v>
      </c>
      <c r="N46" s="164">
        <v>-22.2</v>
      </c>
      <c r="O46" s="164">
        <v>-74.123999999999995</v>
      </c>
      <c r="P46" s="164">
        <v>66</v>
      </c>
      <c r="Q46" s="164">
        <v>18.216000000000001</v>
      </c>
      <c r="R46" s="164">
        <v>-66</v>
      </c>
      <c r="S46" s="164">
        <v>12.987</v>
      </c>
      <c r="T46" s="164">
        <v>51.141399999999997</v>
      </c>
      <c r="U46" s="164">
        <v>13.659000000000001</v>
      </c>
      <c r="V46" s="164">
        <v>13.7905</v>
      </c>
      <c r="W46" s="164">
        <v>22.924900000000001</v>
      </c>
      <c r="X46" s="164">
        <v>12.211399999999999</v>
      </c>
      <c r="Y46" s="164">
        <v>5.85</v>
      </c>
      <c r="Z46" s="164">
        <v>2.3774000000000002</v>
      </c>
      <c r="AA46" s="165"/>
      <c r="AB46" s="165"/>
      <c r="AC46" s="164">
        <v>-92.25</v>
      </c>
      <c r="AD46" s="164">
        <v>-92.04</v>
      </c>
      <c r="AE46" s="165"/>
      <c r="AF46" s="164">
        <v>22.2</v>
      </c>
      <c r="AG46" s="164">
        <v>72.599999999999994</v>
      </c>
      <c r="AH46" s="164">
        <v>12.897</v>
      </c>
      <c r="AI46" s="164">
        <v>0.216</v>
      </c>
      <c r="AJ46" s="165">
        <v>0</v>
      </c>
      <c r="AK46" s="164">
        <v>-78.95</v>
      </c>
      <c r="AL46" s="164">
        <v>-69.64</v>
      </c>
      <c r="AM46" s="164">
        <v>79.88</v>
      </c>
      <c r="AN46" s="164">
        <v>80.099999999999994</v>
      </c>
      <c r="AO46" s="164">
        <v>18.552700000000002</v>
      </c>
      <c r="AP46" s="164">
        <v>1.3545</v>
      </c>
      <c r="AQ46" s="164">
        <v>75.336200000000005</v>
      </c>
      <c r="AR46" s="164">
        <v>77.598600000000005</v>
      </c>
      <c r="AS46" s="164">
        <v>57.242600000000003</v>
      </c>
      <c r="AT46" s="164">
        <v>-87.866699999999994</v>
      </c>
      <c r="AU46" s="165">
        <v>0</v>
      </c>
      <c r="AV46" s="164">
        <v>7.8593999999999999</v>
      </c>
      <c r="AW46" s="164">
        <v>7.7686999999999999</v>
      </c>
      <c r="AX46" s="164">
        <v>86.053399999999996</v>
      </c>
      <c r="AY46" s="164">
        <v>87.701899999999995</v>
      </c>
      <c r="AZ46" s="164">
        <v>-23.9053</v>
      </c>
      <c r="BA46" s="164">
        <v>-27.0059</v>
      </c>
      <c r="BB46" s="164">
        <v>-464.31029999999998</v>
      </c>
      <c r="BC46" s="164">
        <v>-13.0229</v>
      </c>
      <c r="BD46" s="164">
        <v>-15</v>
      </c>
      <c r="BE46" s="164">
        <v>-14.9</v>
      </c>
      <c r="BF46" s="164">
        <v>94.345799999999997</v>
      </c>
      <c r="BG46" s="164">
        <v>3.4</v>
      </c>
      <c r="BH46" s="164">
        <v>-6.2892000000000001</v>
      </c>
      <c r="BI46" s="165"/>
      <c r="BJ46" s="164">
        <v>-39.423000000000002</v>
      </c>
      <c r="BK46" s="164">
        <v>10.335599999999999</v>
      </c>
      <c r="BL46" s="164">
        <v>6.7710999999999997</v>
      </c>
      <c r="BM46" s="164">
        <v>4.4867999999999997</v>
      </c>
      <c r="BN46" s="164">
        <v>496.62759999999997</v>
      </c>
      <c r="BO46" s="164">
        <v>51.881500000000003</v>
      </c>
      <c r="BP46" s="164">
        <v>51.728900000000003</v>
      </c>
      <c r="BQ46" s="164">
        <v>-237.8749</v>
      </c>
      <c r="BR46" s="164">
        <v>525.14940000000001</v>
      </c>
      <c r="BS46" s="165"/>
      <c r="BT46" s="164">
        <v>-133.64259999999999</v>
      </c>
      <c r="BU46" s="164">
        <v>136.74959999999999</v>
      </c>
      <c r="BV46" s="164">
        <v>108.45780000000001</v>
      </c>
      <c r="BW46" s="164">
        <v>33.619999999999997</v>
      </c>
      <c r="BX46" s="164">
        <v>37.340000000000003</v>
      </c>
      <c r="BY46" s="164">
        <v>76.56</v>
      </c>
      <c r="BZ46" s="164">
        <v>90.39</v>
      </c>
      <c r="CA46" s="164">
        <v>-80.370099999999994</v>
      </c>
      <c r="CB46" s="164">
        <v>-79.164500000000004</v>
      </c>
      <c r="CC46" s="164">
        <v>153.28579999999999</v>
      </c>
      <c r="CD46" s="164">
        <v>154.13910000000001</v>
      </c>
      <c r="CE46" s="165"/>
      <c r="CF46" s="164">
        <v>-123.2167</v>
      </c>
      <c r="CG46" s="164">
        <v>-123.3048</v>
      </c>
      <c r="CH46" s="164">
        <v>-3.3279000000000001</v>
      </c>
      <c r="CI46" s="164">
        <v>-113.8082</v>
      </c>
      <c r="CJ46" s="165"/>
      <c r="CK46" s="165"/>
      <c r="CL46" s="164">
        <v>104.2</v>
      </c>
      <c r="CM46" s="164">
        <v>225.5</v>
      </c>
      <c r="CN46" s="164">
        <v>-17.329999999999998</v>
      </c>
      <c r="CO46" s="164">
        <v>47.167200000000001</v>
      </c>
      <c r="CP46" s="164">
        <v>45.382300000000001</v>
      </c>
      <c r="CQ46" s="164">
        <v>45.930999999999997</v>
      </c>
      <c r="CR46" s="164">
        <v>-31.885300000000001</v>
      </c>
      <c r="CS46" s="164">
        <v>-31.3963</v>
      </c>
      <c r="CT46" s="164">
        <v>1</v>
      </c>
      <c r="CU46" s="164">
        <v>-24.534600000000001</v>
      </c>
      <c r="CV46" s="164">
        <v>1.8078000000000001</v>
      </c>
      <c r="CW46" s="164">
        <v>18.377600000000001</v>
      </c>
      <c r="CX46" s="164">
        <v>98.32</v>
      </c>
      <c r="CY46" s="164">
        <v>49.43</v>
      </c>
      <c r="CZ46" s="164">
        <v>58.601100000000002</v>
      </c>
      <c r="DA46" s="164">
        <v>55.668599999999998</v>
      </c>
      <c r="DB46" s="164">
        <v>40.369399999999999</v>
      </c>
      <c r="DC46" s="165"/>
      <c r="DD46" s="164">
        <v>113.2321</v>
      </c>
      <c r="DE46" s="164">
        <v>112.6386</v>
      </c>
      <c r="DF46" s="164">
        <v>-162.06700000000001</v>
      </c>
      <c r="DG46" s="165"/>
      <c r="DH46" s="164">
        <v>-22.207899999999999</v>
      </c>
      <c r="DI46" s="164">
        <v>-85.9</v>
      </c>
      <c r="DJ46" s="164">
        <v>-84.2</v>
      </c>
      <c r="DK46" s="164">
        <v>30.2591</v>
      </c>
      <c r="DL46" s="164">
        <v>67.977900000000005</v>
      </c>
      <c r="DM46" s="164">
        <v>77.036600000000007</v>
      </c>
      <c r="DN46" s="164">
        <v>96.112099999999998</v>
      </c>
      <c r="DO46" s="164">
        <v>67.69</v>
      </c>
      <c r="DP46" s="164">
        <v>-10.52</v>
      </c>
      <c r="DQ46" s="164">
        <v>71.393000000000001</v>
      </c>
      <c r="DR46" s="164">
        <v>160.5891</v>
      </c>
      <c r="DS46" s="164">
        <v>-3.19</v>
      </c>
      <c r="DT46" s="164">
        <v>-3.01</v>
      </c>
      <c r="DU46" s="164">
        <v>83.96</v>
      </c>
      <c r="DV46" s="164">
        <v>73.400000000000006</v>
      </c>
      <c r="DW46" s="164">
        <v>162.36359999999999</v>
      </c>
      <c r="DX46" s="164">
        <v>161.7818</v>
      </c>
      <c r="DY46" s="164">
        <v>-53.917099999999998</v>
      </c>
      <c r="DZ46" s="164">
        <v>-51.7727</v>
      </c>
      <c r="EA46" s="164">
        <v>245.76249999999999</v>
      </c>
      <c r="EB46" s="164">
        <v>196.08080000000001</v>
      </c>
      <c r="EC46" s="164">
        <v>186.81379999999999</v>
      </c>
      <c r="ED46" s="164">
        <v>190.5883</v>
      </c>
      <c r="EE46" s="164">
        <v>82.497200000000007</v>
      </c>
      <c r="EF46" s="164">
        <v>49.9315</v>
      </c>
      <c r="EG46" s="164">
        <v>-38.874000000000002</v>
      </c>
      <c r="EH46" s="164">
        <v>249.00120000000001</v>
      </c>
      <c r="EI46" s="164">
        <v>272.67700000000002</v>
      </c>
      <c r="EJ46" s="165"/>
      <c r="EK46" s="164">
        <v>-18.285799999999998</v>
      </c>
      <c r="EL46" s="164">
        <v>-15.2826</v>
      </c>
      <c r="EM46" s="164">
        <v>13.944000000000001</v>
      </c>
      <c r="EN46" s="164">
        <v>36.3504</v>
      </c>
      <c r="EO46" s="164">
        <v>34.426200000000001</v>
      </c>
      <c r="EP46" s="164">
        <v>27.696000000000002</v>
      </c>
      <c r="EQ46" s="164">
        <v>-54.302100000000003</v>
      </c>
      <c r="ER46" s="164">
        <v>-55.315100000000001</v>
      </c>
      <c r="ES46" s="164">
        <v>-7.1976000000000004</v>
      </c>
      <c r="ET46" s="165"/>
      <c r="EU46" s="164">
        <v>-3.9</v>
      </c>
      <c r="EV46" s="165"/>
      <c r="EW46" s="164">
        <v>16.054500000000001</v>
      </c>
      <c r="EX46" s="164">
        <v>4.0914999999999999</v>
      </c>
      <c r="EY46" s="164">
        <v>-36.877200000000002</v>
      </c>
      <c r="EZ46" s="164">
        <v>-35.729900000000001</v>
      </c>
      <c r="FA46" s="164">
        <v>8.5421999999999993</v>
      </c>
      <c r="FB46" s="164">
        <v>-47.4148</v>
      </c>
      <c r="FC46" s="164">
        <v>20.040600000000001</v>
      </c>
      <c r="FD46" s="164">
        <v>21.8568</v>
      </c>
      <c r="FE46" s="164">
        <v>21.368600000000001</v>
      </c>
      <c r="FF46" s="165"/>
      <c r="FG46" s="164">
        <v>32.341999999999999</v>
      </c>
      <c r="FH46" s="164">
        <v>32.922899999999998</v>
      </c>
      <c r="FI46" s="164">
        <v>31.110399999999998</v>
      </c>
      <c r="FJ46" s="164">
        <v>80.211600000000004</v>
      </c>
      <c r="FK46" s="164">
        <v>81.048900000000003</v>
      </c>
      <c r="FL46" s="164">
        <v>-138.31890000000001</v>
      </c>
      <c r="FM46" s="164">
        <v>54.839100000000002</v>
      </c>
      <c r="FN46" s="164">
        <v>55.360399999999998</v>
      </c>
      <c r="FO46" s="164">
        <v>-93.948599999999999</v>
      </c>
      <c r="FP46" s="164">
        <v>-82.999700000000004</v>
      </c>
      <c r="FQ46" s="164">
        <v>-50.316299999999998</v>
      </c>
      <c r="FR46" s="164">
        <v>-38.85</v>
      </c>
      <c r="FS46" s="164">
        <v>17.383700000000001</v>
      </c>
      <c r="FT46" s="164">
        <v>1.42</v>
      </c>
      <c r="FU46" s="164">
        <v>-11.29</v>
      </c>
      <c r="FV46" s="164">
        <v>13.66</v>
      </c>
      <c r="FW46" s="164">
        <v>-51.538600000000002</v>
      </c>
      <c r="FX46" s="165"/>
      <c r="FY46" s="164">
        <v>-13.124000000000001</v>
      </c>
      <c r="FZ46" s="164">
        <v>0.64900000000000002</v>
      </c>
      <c r="GA46" s="164">
        <v>9.0432000000000006</v>
      </c>
      <c r="GB46" s="164">
        <v>22.53</v>
      </c>
      <c r="GC46" s="164">
        <v>83.793199999999999</v>
      </c>
      <c r="GD46" s="164">
        <v>95.649900000000002</v>
      </c>
      <c r="GE46" s="164">
        <v>15.53</v>
      </c>
      <c r="GF46" s="164">
        <v>78.854500000000002</v>
      </c>
      <c r="GG46" s="164">
        <v>19.399999999999999</v>
      </c>
      <c r="GH46" s="164">
        <v>-26.744</v>
      </c>
      <c r="GI46" s="164">
        <v>6.3125999999999998</v>
      </c>
      <c r="GJ46" s="164">
        <v>6.9020999999999999</v>
      </c>
      <c r="GK46" s="164">
        <v>2.7553000000000001</v>
      </c>
      <c r="GL46" s="165"/>
      <c r="GM46" s="165"/>
      <c r="GN46" s="164">
        <v>-13.026199999999999</v>
      </c>
      <c r="GO46" s="164">
        <v>-47.506900000000002</v>
      </c>
      <c r="GP46" s="164">
        <v>20.360299999999999</v>
      </c>
      <c r="GQ46" s="164">
        <v>49.744300000000003</v>
      </c>
      <c r="GR46" s="164">
        <v>57.566499999999998</v>
      </c>
      <c r="GS46" s="164">
        <v>57.889000000000003</v>
      </c>
      <c r="GT46" s="164">
        <v>-182.9109</v>
      </c>
      <c r="GU46" s="164">
        <v>-33.141800000000003</v>
      </c>
      <c r="GV46" s="164">
        <v>30.3323</v>
      </c>
      <c r="GW46" s="164">
        <v>-59.476300000000002</v>
      </c>
      <c r="GX46" s="164">
        <v>2.3319999999999999</v>
      </c>
      <c r="GY46" s="164">
        <v>14.797800000000001</v>
      </c>
      <c r="GZ46" s="164">
        <v>14.441800000000001</v>
      </c>
      <c r="HA46" s="164">
        <v>4.3609999999999998</v>
      </c>
      <c r="HB46" s="164">
        <v>171.7843</v>
      </c>
      <c r="HC46" s="164">
        <v>170.81299999999999</v>
      </c>
      <c r="HD46" s="164">
        <v>295</v>
      </c>
      <c r="HE46" s="164">
        <v>-291.68419999999998</v>
      </c>
      <c r="HF46" s="164">
        <v>-638.49900000000002</v>
      </c>
      <c r="HG46" s="164">
        <v>637.71410000000003</v>
      </c>
      <c r="HH46" s="164">
        <v>593.97439999999995</v>
      </c>
      <c r="HI46" s="164">
        <v>-162.74260000000001</v>
      </c>
      <c r="HJ46" s="164">
        <v>-160.86940000000001</v>
      </c>
      <c r="HK46" s="164">
        <v>-47.749000000000002</v>
      </c>
      <c r="HL46" s="164">
        <v>-37.277700000000003</v>
      </c>
      <c r="HM46" s="164">
        <v>79.866200000000006</v>
      </c>
      <c r="HN46" s="164">
        <v>79.9208</v>
      </c>
      <c r="HO46" s="165"/>
      <c r="HP46" s="165"/>
      <c r="HQ46" s="164">
        <v>36.049399999999999</v>
      </c>
      <c r="HR46" s="164">
        <v>35.467199999999998</v>
      </c>
      <c r="HS46" s="164">
        <v>-65.007300000000001</v>
      </c>
      <c r="HT46" s="164">
        <v>-65.713200000000001</v>
      </c>
      <c r="HU46" s="164">
        <v>91.52</v>
      </c>
      <c r="HV46" s="164">
        <v>90.22</v>
      </c>
      <c r="HW46" s="164">
        <v>44.7</v>
      </c>
      <c r="HX46" s="164">
        <v>44.9</v>
      </c>
      <c r="HY46" s="164">
        <v>21.944800000000001</v>
      </c>
      <c r="HZ46" s="164">
        <v>49.36</v>
      </c>
      <c r="IA46" s="164">
        <v>-392.72699999999998</v>
      </c>
      <c r="IB46" s="164">
        <v>106.3481</v>
      </c>
      <c r="IC46" s="164">
        <v>106.0591</v>
      </c>
      <c r="ID46" s="164">
        <v>18.899999999999999</v>
      </c>
      <c r="IE46" s="164">
        <v>7.4</v>
      </c>
      <c r="IF46" s="164">
        <v>-35.299999999999997</v>
      </c>
      <c r="IG46" s="164">
        <v>-35.6</v>
      </c>
      <c r="IH46" s="165"/>
      <c r="II46" s="165"/>
      <c r="IJ46" s="164">
        <v>-585.15200000000004</v>
      </c>
      <c r="IK46" s="164">
        <v>-253.61689999999999</v>
      </c>
      <c r="IL46" s="164">
        <v>515.42520000000002</v>
      </c>
      <c r="IM46" s="164">
        <v>411.9033</v>
      </c>
      <c r="IN46" s="164">
        <v>39.196100000000001</v>
      </c>
      <c r="IO46" s="164">
        <v>-404.30680000000001</v>
      </c>
      <c r="IP46" s="164">
        <v>405.00330000000002</v>
      </c>
      <c r="IQ46" s="164">
        <v>-183.4967</v>
      </c>
      <c r="IR46" s="164">
        <v>-244.32149999999999</v>
      </c>
      <c r="IS46" s="164">
        <v>-398.66059999999999</v>
      </c>
      <c r="IT46" s="164">
        <v>104.8946</v>
      </c>
      <c r="IU46" s="164">
        <v>102.9689</v>
      </c>
      <c r="IV46" s="164">
        <v>185.40190000000001</v>
      </c>
      <c r="IW46" s="164">
        <v>-495.5591</v>
      </c>
      <c r="IX46" s="164">
        <v>251.2663</v>
      </c>
      <c r="IY46" s="164">
        <v>-253.1251</v>
      </c>
      <c r="IZ46" s="164">
        <v>252.0121</v>
      </c>
      <c r="JA46" s="164">
        <v>-10.5731</v>
      </c>
      <c r="JB46" s="165"/>
      <c r="JC46" s="164">
        <v>20.48</v>
      </c>
      <c r="JD46" s="164">
        <v>-0.45800000000000002</v>
      </c>
      <c r="JE46" s="164">
        <v>-0.47099999999999997</v>
      </c>
      <c r="JF46" s="164">
        <v>-20.399999999999999</v>
      </c>
      <c r="JG46" s="164">
        <v>0.08</v>
      </c>
      <c r="JH46" s="165"/>
      <c r="JI46" s="164">
        <v>-0.23350000000000001</v>
      </c>
      <c r="JJ46" s="164">
        <v>-30.000800000000002</v>
      </c>
      <c r="JK46" s="164">
        <v>-21.211600000000001</v>
      </c>
      <c r="JL46" s="164">
        <v>24</v>
      </c>
      <c r="JM46" s="164">
        <v>51.731000000000002</v>
      </c>
      <c r="JN46" s="164">
        <v>50.893999999999998</v>
      </c>
      <c r="JO46" s="165"/>
      <c r="JP46" s="165"/>
      <c r="JQ46" s="164">
        <v>50.934100000000001</v>
      </c>
      <c r="JR46" s="164">
        <v>50.942700000000002</v>
      </c>
      <c r="JS46" s="164">
        <v>51.1098</v>
      </c>
      <c r="JT46" s="165"/>
      <c r="JU46" s="164">
        <v>-6.2</v>
      </c>
      <c r="JV46" s="164">
        <v>12.8741</v>
      </c>
      <c r="JW46" s="164">
        <v>9.74</v>
      </c>
      <c r="JX46" s="165"/>
      <c r="JY46" s="164">
        <v>-40.712800000000001</v>
      </c>
      <c r="JZ46" s="164">
        <v>75.093800000000002</v>
      </c>
      <c r="KA46" s="164">
        <v>48.691000000000003</v>
      </c>
      <c r="KB46" s="164">
        <v>-39.817399999999999</v>
      </c>
      <c r="KC46" s="164">
        <v>-74.109499999999997</v>
      </c>
      <c r="KD46" s="164">
        <v>37.110199999999999</v>
      </c>
      <c r="KE46" s="164">
        <v>36.765599999999999</v>
      </c>
      <c r="KF46" s="164">
        <v>-4.2</v>
      </c>
      <c r="KG46" s="164">
        <v>4.5999999999999996</v>
      </c>
      <c r="KH46" s="164">
        <v>-40.689799999999998</v>
      </c>
      <c r="KI46" s="164">
        <v>268.2405</v>
      </c>
    </row>
    <row r="47" spans="1:295" ht="18" customHeight="1" x14ac:dyDescent="0.3">
      <c r="A47" s="161" t="s">
        <v>80</v>
      </c>
      <c r="B47" s="161" t="s">
        <v>812</v>
      </c>
      <c r="C47" s="164">
        <v>0</v>
      </c>
      <c r="D47" s="164">
        <v>19.3322</v>
      </c>
      <c r="E47" s="164">
        <v>-28.401399999999999</v>
      </c>
      <c r="F47" s="164">
        <v>-30.966999999999999</v>
      </c>
      <c r="G47" s="164">
        <v>19.032499999999999</v>
      </c>
      <c r="H47" s="165"/>
      <c r="I47" s="164">
        <v>57.122300000000003</v>
      </c>
      <c r="J47" s="164">
        <v>-100.3623</v>
      </c>
      <c r="K47" s="164">
        <v>76.263300000000001</v>
      </c>
      <c r="L47" s="164">
        <v>38.814799999999998</v>
      </c>
      <c r="M47" s="164">
        <v>38.404699999999998</v>
      </c>
      <c r="N47" s="164">
        <v>-26.64</v>
      </c>
      <c r="O47" s="164">
        <v>-74.819000000000003</v>
      </c>
      <c r="P47" s="165"/>
      <c r="Q47" s="164">
        <v>18.216000000000001</v>
      </c>
      <c r="R47" s="164">
        <v>-66</v>
      </c>
      <c r="S47" s="164">
        <v>12.313800000000001</v>
      </c>
      <c r="T47" s="164">
        <v>55.294600000000003</v>
      </c>
      <c r="U47" s="164">
        <v>14.1097</v>
      </c>
      <c r="V47" s="164">
        <v>14.1347</v>
      </c>
      <c r="W47" s="164">
        <v>23.2683</v>
      </c>
      <c r="X47" s="164">
        <v>11.321400000000001</v>
      </c>
      <c r="Y47" s="164">
        <v>6.1157000000000004</v>
      </c>
      <c r="Z47" s="164">
        <v>2.2858000000000001</v>
      </c>
      <c r="AA47" s="165"/>
      <c r="AB47" s="165"/>
      <c r="AC47" s="164">
        <v>-94.38</v>
      </c>
      <c r="AD47" s="164">
        <v>-94.2</v>
      </c>
      <c r="AE47" s="165"/>
      <c r="AF47" s="164">
        <v>26.64</v>
      </c>
      <c r="AG47" s="164">
        <v>72.599999999999994</v>
      </c>
      <c r="AH47" s="164">
        <v>11.023999999999999</v>
      </c>
      <c r="AI47" s="164">
        <v>0.20799999999999999</v>
      </c>
      <c r="AJ47" s="165">
        <v>0</v>
      </c>
      <c r="AK47" s="164">
        <v>-81.040000000000006</v>
      </c>
      <c r="AL47" s="164">
        <v>-69.23</v>
      </c>
      <c r="AM47" s="164">
        <v>82.17</v>
      </c>
      <c r="AN47" s="164">
        <v>82.39</v>
      </c>
      <c r="AO47" s="164">
        <v>19.164899999999999</v>
      </c>
      <c r="AP47" s="164">
        <v>1.0855999999999999</v>
      </c>
      <c r="AQ47" s="164">
        <v>78.093599999999995</v>
      </c>
      <c r="AR47" s="164">
        <v>80.972700000000003</v>
      </c>
      <c r="AS47" s="164">
        <v>59.235599999999998</v>
      </c>
      <c r="AT47" s="164">
        <v>-93.157399999999996</v>
      </c>
      <c r="AU47" s="165">
        <v>0</v>
      </c>
      <c r="AV47" s="164">
        <v>8.5458999999999996</v>
      </c>
      <c r="AW47" s="164">
        <v>8.8482000000000003</v>
      </c>
      <c r="AX47" s="164">
        <v>89.146699999999996</v>
      </c>
      <c r="AY47" s="164">
        <v>91.441599999999994</v>
      </c>
      <c r="AZ47" s="164">
        <v>-23.244700000000002</v>
      </c>
      <c r="BA47" s="164">
        <v>-25.711400000000001</v>
      </c>
      <c r="BB47" s="164">
        <v>-485.60919999999999</v>
      </c>
      <c r="BC47" s="164">
        <v>-30.501999999999999</v>
      </c>
      <c r="BD47" s="164">
        <v>-6.1</v>
      </c>
      <c r="BE47" s="164">
        <v>-6.1</v>
      </c>
      <c r="BF47" s="164">
        <v>100.6298</v>
      </c>
      <c r="BG47" s="165"/>
      <c r="BH47" s="164">
        <v>-6.7824999999999998</v>
      </c>
      <c r="BI47" s="165"/>
      <c r="BJ47" s="164">
        <v>-38.418599999999998</v>
      </c>
      <c r="BK47" s="164">
        <v>10.843500000000001</v>
      </c>
      <c r="BL47" s="164">
        <v>6.8587999999999996</v>
      </c>
      <c r="BM47" s="164">
        <v>4.7217000000000002</v>
      </c>
      <c r="BN47" s="164">
        <v>518.11249999999995</v>
      </c>
      <c r="BO47" s="164">
        <v>51.3932</v>
      </c>
      <c r="BP47" s="164">
        <v>51.332099999999997</v>
      </c>
      <c r="BQ47" s="164">
        <v>-265.89319999999998</v>
      </c>
      <c r="BR47" s="164">
        <v>519.49490000000003</v>
      </c>
      <c r="BS47" s="165"/>
      <c r="BT47" s="164">
        <v>-126.0086</v>
      </c>
      <c r="BU47" s="164">
        <v>128.99799999999999</v>
      </c>
      <c r="BV47" s="165"/>
      <c r="BW47" s="164">
        <v>34.369999999999997</v>
      </c>
      <c r="BX47" s="164">
        <v>40.29</v>
      </c>
      <c r="BY47" s="165"/>
      <c r="BZ47" s="164">
        <v>89.35</v>
      </c>
      <c r="CA47" s="164">
        <v>-76.351399999999998</v>
      </c>
      <c r="CB47" s="164">
        <v>-75.8155</v>
      </c>
      <c r="CC47" s="164">
        <v>149.92349999999999</v>
      </c>
      <c r="CD47" s="164">
        <v>150.04079999999999</v>
      </c>
      <c r="CE47" s="165"/>
      <c r="CF47" s="164">
        <v>-119.9434</v>
      </c>
      <c r="CG47" s="164">
        <v>-119.88809999999999</v>
      </c>
      <c r="CH47" s="164">
        <v>-4.1836000000000002</v>
      </c>
      <c r="CI47" s="164">
        <v>-114.7606</v>
      </c>
      <c r="CJ47" s="165"/>
      <c r="CK47" s="165"/>
      <c r="CL47" s="164">
        <v>111.3</v>
      </c>
      <c r="CM47" s="164">
        <v>229.5</v>
      </c>
      <c r="CN47" s="164">
        <v>-17.649999999999999</v>
      </c>
      <c r="CO47" s="164">
        <v>49.6021</v>
      </c>
      <c r="CP47" s="164">
        <v>48.743299999999998</v>
      </c>
      <c r="CQ47" s="164">
        <v>49.299599999999998</v>
      </c>
      <c r="CR47" s="164">
        <v>-37.555300000000003</v>
      </c>
      <c r="CS47" s="164">
        <v>-37.279600000000002</v>
      </c>
      <c r="CT47" s="165"/>
      <c r="CU47" s="164">
        <v>-19.5839</v>
      </c>
      <c r="CV47" s="164">
        <v>2.6755</v>
      </c>
      <c r="CW47" s="164">
        <v>18.784600000000001</v>
      </c>
      <c r="CX47" s="164">
        <v>100.86</v>
      </c>
      <c r="CY47" s="164">
        <v>50.63</v>
      </c>
      <c r="CZ47" s="164">
        <v>57.8979</v>
      </c>
      <c r="DA47" s="164">
        <v>55.082700000000003</v>
      </c>
      <c r="DB47" s="164">
        <v>39.949599999999997</v>
      </c>
      <c r="DC47" s="165"/>
      <c r="DD47" s="164">
        <v>115.2086</v>
      </c>
      <c r="DE47" s="164">
        <v>113.32429999999999</v>
      </c>
      <c r="DF47" s="164">
        <v>-168.3305</v>
      </c>
      <c r="DG47" s="165"/>
      <c r="DH47" s="164">
        <v>-21.953399999999998</v>
      </c>
      <c r="DI47" s="164">
        <v>-85.9</v>
      </c>
      <c r="DJ47" s="164">
        <v>-86</v>
      </c>
      <c r="DK47" s="165"/>
      <c r="DL47" s="165"/>
      <c r="DM47" s="164">
        <v>78.915199999999999</v>
      </c>
      <c r="DN47" s="165"/>
      <c r="DO47" s="165"/>
      <c r="DP47" s="164">
        <v>-10.65</v>
      </c>
      <c r="DQ47" s="164">
        <v>72.198999999999998</v>
      </c>
      <c r="DR47" s="164">
        <v>165.9144</v>
      </c>
      <c r="DS47" s="164">
        <v>-2.61</v>
      </c>
      <c r="DT47" s="164">
        <v>-2.73</v>
      </c>
      <c r="DU47" s="164">
        <v>86.47</v>
      </c>
      <c r="DV47" s="164">
        <v>74.95</v>
      </c>
      <c r="DW47" s="164">
        <v>166.63640000000001</v>
      </c>
      <c r="DX47" s="164">
        <v>161.8545</v>
      </c>
      <c r="DY47" s="164">
        <v>-48.811</v>
      </c>
      <c r="DZ47" s="164">
        <v>-47.436399999999999</v>
      </c>
      <c r="EA47" s="164">
        <v>249.19649999999999</v>
      </c>
      <c r="EB47" s="164">
        <v>200.3708</v>
      </c>
      <c r="EC47" s="164">
        <v>192.9599</v>
      </c>
      <c r="ED47" s="164">
        <v>194.6849</v>
      </c>
      <c r="EE47" s="164">
        <v>85.463999999999999</v>
      </c>
      <c r="EF47" s="164">
        <v>53.489899999999999</v>
      </c>
      <c r="EG47" s="164">
        <v>-38.917000000000002</v>
      </c>
      <c r="EH47" s="164">
        <v>274.13889999999998</v>
      </c>
      <c r="EI47" s="164">
        <v>305.27850000000001</v>
      </c>
      <c r="EJ47" s="165"/>
      <c r="EK47" s="164">
        <v>-15.5825</v>
      </c>
      <c r="EL47" s="164">
        <v>-12.4411</v>
      </c>
      <c r="EM47" s="164">
        <v>11.241899999999999</v>
      </c>
      <c r="EN47" s="164">
        <v>40.745899999999999</v>
      </c>
      <c r="EO47" s="164">
        <v>37.445300000000003</v>
      </c>
      <c r="EP47" s="164">
        <v>26.16</v>
      </c>
      <c r="EQ47" s="164">
        <v>-52.077300000000001</v>
      </c>
      <c r="ER47" s="164">
        <v>-52.940600000000003</v>
      </c>
      <c r="ES47" s="164">
        <v>-10.405799999999999</v>
      </c>
      <c r="ET47" s="165"/>
      <c r="EU47" s="164">
        <v>-6.14</v>
      </c>
      <c r="EV47" s="165"/>
      <c r="EW47" s="164">
        <v>16.0946</v>
      </c>
      <c r="EX47" s="164">
        <v>13.008699999999999</v>
      </c>
      <c r="EY47" s="164">
        <v>-36.688699999999997</v>
      </c>
      <c r="EZ47" s="164">
        <v>-35.790399999999998</v>
      </c>
      <c r="FA47" s="164">
        <v>8.3748000000000005</v>
      </c>
      <c r="FB47" s="164">
        <v>-51.103999999999999</v>
      </c>
      <c r="FC47" s="164">
        <v>23.681999999999999</v>
      </c>
      <c r="FD47" s="164">
        <v>22.384699999999999</v>
      </c>
      <c r="FE47" s="164">
        <v>21.734200000000001</v>
      </c>
      <c r="FF47" s="165"/>
      <c r="FG47" s="164">
        <v>32.3889</v>
      </c>
      <c r="FH47" s="164">
        <v>31.724799999999998</v>
      </c>
      <c r="FI47" s="164">
        <v>31.631699999999999</v>
      </c>
      <c r="FJ47" s="164">
        <v>75.522800000000004</v>
      </c>
      <c r="FK47" s="164">
        <v>75.690299999999993</v>
      </c>
      <c r="FL47" s="164">
        <v>-133.46270000000001</v>
      </c>
      <c r="FM47" s="164">
        <v>50.652999999999999</v>
      </c>
      <c r="FN47" s="164">
        <v>50.441899999999997</v>
      </c>
      <c r="FO47" s="164">
        <v>-91.783900000000003</v>
      </c>
      <c r="FP47" s="164">
        <v>-79.978499999999997</v>
      </c>
      <c r="FQ47" s="164">
        <v>-48.448599999999999</v>
      </c>
      <c r="FR47" s="164">
        <v>-38.6</v>
      </c>
      <c r="FS47" s="164">
        <v>17.171299999999999</v>
      </c>
      <c r="FT47" s="164">
        <v>1.4469000000000001</v>
      </c>
      <c r="FU47" s="164">
        <v>-11.01</v>
      </c>
      <c r="FV47" s="164">
        <v>13.79</v>
      </c>
      <c r="FW47" s="164">
        <v>-49.911200000000001</v>
      </c>
      <c r="FX47" s="165"/>
      <c r="FY47" s="164">
        <v>-12.83</v>
      </c>
      <c r="FZ47" s="164">
        <v>0.46899999999999997</v>
      </c>
      <c r="GA47" s="165"/>
      <c r="GB47" s="164">
        <v>23.11</v>
      </c>
      <c r="GC47" s="164">
        <v>81.551199999999994</v>
      </c>
      <c r="GD47" s="164">
        <v>92.415800000000004</v>
      </c>
      <c r="GE47" s="164">
        <v>15.72</v>
      </c>
      <c r="GF47" s="164">
        <v>78.806600000000003</v>
      </c>
      <c r="GG47" s="164">
        <v>18.899999999999999</v>
      </c>
      <c r="GH47" s="164">
        <v>-26.587</v>
      </c>
      <c r="GI47" s="164">
        <v>5.7141000000000002</v>
      </c>
      <c r="GJ47" s="164">
        <v>6.4164000000000003</v>
      </c>
      <c r="GK47" s="164">
        <v>2.8881000000000001</v>
      </c>
      <c r="GL47" s="165"/>
      <c r="GM47" s="165"/>
      <c r="GN47" s="165"/>
      <c r="GO47" s="164">
        <v>-48.958399999999997</v>
      </c>
      <c r="GP47" s="164">
        <v>19.275500000000001</v>
      </c>
      <c r="GQ47" s="164">
        <v>51.238500000000002</v>
      </c>
      <c r="GR47" s="164">
        <v>58.451900000000002</v>
      </c>
      <c r="GS47" s="164">
        <v>58.545499999999997</v>
      </c>
      <c r="GT47" s="164">
        <v>-182.4212</v>
      </c>
      <c r="GU47" s="164">
        <v>-32.761200000000002</v>
      </c>
      <c r="GV47" s="164">
        <v>30.918399999999998</v>
      </c>
      <c r="GW47" s="164">
        <v>-60.556600000000003</v>
      </c>
      <c r="GX47" s="164">
        <v>2.4064000000000001</v>
      </c>
      <c r="GY47" s="164">
        <v>15.3459</v>
      </c>
      <c r="GZ47" s="164">
        <v>14.958600000000001</v>
      </c>
      <c r="HA47" s="165"/>
      <c r="HB47" s="164">
        <v>172.88419999999999</v>
      </c>
      <c r="HC47" s="164">
        <v>173.78120000000001</v>
      </c>
      <c r="HD47" s="164">
        <v>288.7</v>
      </c>
      <c r="HE47" s="164">
        <v>-288.23849999999999</v>
      </c>
      <c r="HF47" s="164">
        <v>-630.89290000000005</v>
      </c>
      <c r="HG47" s="164">
        <v>628.95989999999995</v>
      </c>
      <c r="HH47" s="164">
        <v>607.12339999999995</v>
      </c>
      <c r="HI47" s="164">
        <v>-166.9486</v>
      </c>
      <c r="HJ47" s="164">
        <v>-163.386</v>
      </c>
      <c r="HK47" s="164">
        <v>-47.267499999999998</v>
      </c>
      <c r="HL47" s="164">
        <v>-36.351399999999998</v>
      </c>
      <c r="HM47" s="164">
        <v>80.743899999999996</v>
      </c>
      <c r="HN47" s="164">
        <v>78.256399999999999</v>
      </c>
      <c r="HO47" s="165"/>
      <c r="HP47" s="165"/>
      <c r="HQ47" s="164">
        <v>36.906399999999998</v>
      </c>
      <c r="HR47" s="164">
        <v>36.115400000000001</v>
      </c>
      <c r="HS47" s="164">
        <v>-65.988699999999994</v>
      </c>
      <c r="HT47" s="164">
        <v>-65.8399</v>
      </c>
      <c r="HU47" s="164">
        <v>88.93</v>
      </c>
      <c r="HV47" s="164">
        <v>88.47</v>
      </c>
      <c r="HW47" s="164">
        <v>45.3</v>
      </c>
      <c r="HX47" s="164">
        <v>46.7</v>
      </c>
      <c r="HY47" s="164">
        <v>21.310300000000002</v>
      </c>
      <c r="HZ47" s="165"/>
      <c r="IA47" s="164">
        <v>-397.93049999999999</v>
      </c>
      <c r="IB47" s="164">
        <v>105.88849999999999</v>
      </c>
      <c r="IC47" s="164">
        <v>106.2004</v>
      </c>
      <c r="ID47" s="164">
        <v>19</v>
      </c>
      <c r="IE47" s="164">
        <v>8.1</v>
      </c>
      <c r="IF47" s="164">
        <v>-35.299999999999997</v>
      </c>
      <c r="IG47" s="164">
        <v>-35.6</v>
      </c>
      <c r="IH47" s="165"/>
      <c r="II47" s="165"/>
      <c r="IJ47" s="164">
        <v>-596.05700000000002</v>
      </c>
      <c r="IK47" s="164">
        <v>-285.83569999999997</v>
      </c>
      <c r="IL47" s="164">
        <v>516.87959999999998</v>
      </c>
      <c r="IM47" s="164">
        <v>416.11290000000002</v>
      </c>
      <c r="IN47" s="164">
        <v>25.175699999999999</v>
      </c>
      <c r="IO47" s="164">
        <v>-404.74799999999999</v>
      </c>
      <c r="IP47" s="164">
        <v>408.02249999999998</v>
      </c>
      <c r="IQ47" s="164">
        <v>-186.37430000000001</v>
      </c>
      <c r="IR47" s="164">
        <v>-243.0787</v>
      </c>
      <c r="IS47" s="164">
        <v>-399.94569999999999</v>
      </c>
      <c r="IT47" s="164">
        <v>104.7602</v>
      </c>
      <c r="IU47" s="164">
        <v>104.452</v>
      </c>
      <c r="IV47" s="164">
        <v>184.50790000000001</v>
      </c>
      <c r="IW47" s="164">
        <v>-502.16160000000002</v>
      </c>
      <c r="IX47" s="164">
        <v>254.7406</v>
      </c>
      <c r="IY47" s="164">
        <v>-255.63900000000001</v>
      </c>
      <c r="IZ47" s="164">
        <v>254.99189999999999</v>
      </c>
      <c r="JA47" s="164">
        <v>-10.757199999999999</v>
      </c>
      <c r="JB47" s="165"/>
      <c r="JC47" s="164">
        <v>21.76</v>
      </c>
      <c r="JD47" s="164">
        <v>-0.51300000000000001</v>
      </c>
      <c r="JE47" s="164">
        <v>-0.52300000000000002</v>
      </c>
      <c r="JF47" s="164">
        <v>-21.68</v>
      </c>
      <c r="JG47" s="164">
        <v>0.4</v>
      </c>
      <c r="JH47" s="165"/>
      <c r="JI47" s="164">
        <v>-1.1124000000000001</v>
      </c>
      <c r="JJ47" s="164">
        <v>-30.116700000000002</v>
      </c>
      <c r="JK47" s="164">
        <v>-21.766999999999999</v>
      </c>
      <c r="JL47" s="164">
        <v>24.3</v>
      </c>
      <c r="JM47" s="164">
        <v>56.106999999999999</v>
      </c>
      <c r="JN47" s="164">
        <v>56.493000000000002</v>
      </c>
      <c r="JO47" s="165"/>
      <c r="JP47" s="165"/>
      <c r="JQ47" s="164">
        <v>51.855499999999999</v>
      </c>
      <c r="JR47" s="164">
        <v>53.374899999999997</v>
      </c>
      <c r="JS47" s="164">
        <v>51.903599999999997</v>
      </c>
      <c r="JT47" s="165"/>
      <c r="JU47" s="164">
        <v>-7.2</v>
      </c>
      <c r="JV47" s="164">
        <v>14.398199999999999</v>
      </c>
      <c r="JW47" s="164">
        <v>10.15</v>
      </c>
      <c r="JX47" s="165"/>
      <c r="JY47" s="164">
        <v>-40.576099999999997</v>
      </c>
      <c r="JZ47" s="164">
        <v>74.730699999999999</v>
      </c>
      <c r="KA47" s="164">
        <v>47.805300000000003</v>
      </c>
      <c r="KB47" s="164">
        <v>-39.231099999999998</v>
      </c>
      <c r="KC47" s="164">
        <v>-73.503699999999995</v>
      </c>
      <c r="KD47" s="164">
        <v>35.5764</v>
      </c>
      <c r="KE47" s="164">
        <v>37.150399999999998</v>
      </c>
      <c r="KF47" s="164">
        <v>-3.4</v>
      </c>
      <c r="KG47" s="164">
        <v>3.7</v>
      </c>
      <c r="KH47" s="164">
        <v>-16.382200000000001</v>
      </c>
      <c r="KI47" s="164">
        <v>243.53739999999999</v>
      </c>
    </row>
    <row r="48" spans="1:295" ht="18" customHeight="1" x14ac:dyDescent="0.3">
      <c r="A48" s="161" t="s">
        <v>80</v>
      </c>
      <c r="B48" s="161" t="s">
        <v>813</v>
      </c>
      <c r="C48" s="166">
        <v>0</v>
      </c>
      <c r="D48" s="167"/>
      <c r="E48" s="166">
        <v>-29.097899999999999</v>
      </c>
      <c r="F48" s="166">
        <v>-30.719000000000001</v>
      </c>
      <c r="G48" s="166">
        <v>20.104399999999998</v>
      </c>
      <c r="H48" s="167"/>
      <c r="I48" s="167"/>
      <c r="J48" s="166">
        <v>-100.495</v>
      </c>
      <c r="K48" s="167"/>
      <c r="L48" s="167"/>
      <c r="M48" s="167"/>
      <c r="N48" s="166">
        <v>-26.64</v>
      </c>
      <c r="O48" s="166">
        <v>-73.477000000000004</v>
      </c>
      <c r="P48" s="167"/>
      <c r="Q48" s="166">
        <v>19.044</v>
      </c>
      <c r="R48" s="166">
        <v>-63.8</v>
      </c>
      <c r="S48" s="166">
        <v>12.791</v>
      </c>
      <c r="T48" s="166">
        <v>55.103999999999999</v>
      </c>
      <c r="U48" s="166">
        <v>13.818199999999999</v>
      </c>
      <c r="V48" s="166">
        <v>13.920199999999999</v>
      </c>
      <c r="W48" s="166">
        <v>22.891200000000001</v>
      </c>
      <c r="X48" s="166">
        <v>11.4819</v>
      </c>
      <c r="Y48" s="166">
        <v>6.2022000000000004</v>
      </c>
      <c r="Z48" s="166">
        <v>2.3047</v>
      </c>
      <c r="AA48" s="167"/>
      <c r="AB48" s="167"/>
      <c r="AC48" s="166">
        <v>-93.3</v>
      </c>
      <c r="AD48" s="166">
        <v>-93.25</v>
      </c>
      <c r="AE48" s="167"/>
      <c r="AF48" s="166">
        <v>26.64</v>
      </c>
      <c r="AG48" s="166">
        <v>72.599999999999994</v>
      </c>
      <c r="AH48" s="166">
        <v>10.76</v>
      </c>
      <c r="AI48" s="166">
        <v>0.20499999999999999</v>
      </c>
      <c r="AJ48" s="167">
        <v>0</v>
      </c>
      <c r="AK48" s="166">
        <v>-79.23</v>
      </c>
      <c r="AL48" s="166">
        <v>-67.94</v>
      </c>
      <c r="AM48" s="166">
        <v>80.760000000000005</v>
      </c>
      <c r="AN48" s="166">
        <v>81.17</v>
      </c>
      <c r="AO48" s="166">
        <v>19.642700000000001</v>
      </c>
      <c r="AP48" s="166">
        <v>1.1780999999999999</v>
      </c>
      <c r="AQ48" s="166">
        <v>76.378100000000003</v>
      </c>
      <c r="AR48" s="166">
        <v>79.010400000000004</v>
      </c>
      <c r="AS48" s="166">
        <v>59.6006</v>
      </c>
      <c r="AT48" s="166">
        <v>-92.4465</v>
      </c>
      <c r="AU48" s="167">
        <v>0</v>
      </c>
      <c r="AV48" s="166">
        <v>6.6524000000000001</v>
      </c>
      <c r="AW48" s="166">
        <v>6.6024000000000003</v>
      </c>
      <c r="AX48" s="166">
        <v>89.160499999999999</v>
      </c>
      <c r="AY48" s="166">
        <v>91.015900000000002</v>
      </c>
      <c r="AZ48" s="166">
        <v>-23.187999999999999</v>
      </c>
      <c r="BA48" s="166">
        <v>-26.576899999999998</v>
      </c>
      <c r="BB48" s="166">
        <v>-481.90379999999999</v>
      </c>
      <c r="BC48" s="166">
        <v>-30.579899999999999</v>
      </c>
      <c r="BD48" s="166">
        <v>-6.3</v>
      </c>
      <c r="BE48" s="166">
        <v>-6.3</v>
      </c>
      <c r="BF48" s="166">
        <v>98.150899999999993</v>
      </c>
      <c r="BG48" s="167"/>
      <c r="BH48" s="166">
        <v>-6.6003999999999996</v>
      </c>
      <c r="BI48" s="167"/>
      <c r="BJ48" s="166">
        <v>-38.631900000000002</v>
      </c>
      <c r="BK48" s="166">
        <v>11.4238</v>
      </c>
      <c r="BL48" s="166">
        <v>7.0801999999999996</v>
      </c>
      <c r="BM48" s="166">
        <v>4.7523999999999997</v>
      </c>
      <c r="BN48" s="166">
        <v>513.96199999999999</v>
      </c>
      <c r="BO48" s="166">
        <v>56.886499999999998</v>
      </c>
      <c r="BP48" s="166">
        <v>57.405299999999997</v>
      </c>
      <c r="BQ48" s="166">
        <v>-290.78899999999999</v>
      </c>
      <c r="BR48" s="166">
        <v>522.44370000000004</v>
      </c>
      <c r="BS48" s="167"/>
      <c r="BT48" s="166">
        <v>-116.30329999999999</v>
      </c>
      <c r="BU48" s="166">
        <v>117.8708</v>
      </c>
      <c r="BV48" s="166">
        <v>112.5594</v>
      </c>
      <c r="BW48" s="166">
        <v>34.450000000000003</v>
      </c>
      <c r="BX48" s="166">
        <v>40.32</v>
      </c>
      <c r="BY48" s="166">
        <v>78.11</v>
      </c>
      <c r="BZ48" s="166">
        <v>89.27</v>
      </c>
      <c r="CA48" s="166">
        <v>-74.341999999999999</v>
      </c>
      <c r="CB48" s="166">
        <v>-74.074100000000001</v>
      </c>
      <c r="CC48" s="166">
        <v>146.7628</v>
      </c>
      <c r="CD48" s="166">
        <v>146.6362</v>
      </c>
      <c r="CE48" s="167"/>
      <c r="CF48" s="166">
        <v>-120.13209999999999</v>
      </c>
      <c r="CG48" s="166">
        <v>-120.0318</v>
      </c>
      <c r="CH48" s="166">
        <v>-3.1591999999999998</v>
      </c>
      <c r="CI48" s="166">
        <v>-118.4324</v>
      </c>
      <c r="CJ48" s="167"/>
      <c r="CK48" s="167"/>
      <c r="CL48" s="166">
        <v>103.2</v>
      </c>
      <c r="CM48" s="166">
        <v>238</v>
      </c>
      <c r="CN48" s="166">
        <v>-17.54</v>
      </c>
      <c r="CO48" s="166">
        <v>47.800600000000003</v>
      </c>
      <c r="CP48" s="166">
        <v>47.196300000000001</v>
      </c>
      <c r="CQ48" s="166">
        <v>47.768900000000002</v>
      </c>
      <c r="CR48" s="166">
        <v>-38.671399999999998</v>
      </c>
      <c r="CS48" s="166">
        <v>-38.440600000000003</v>
      </c>
      <c r="CT48" s="167"/>
      <c r="CU48" s="166">
        <v>-18.929500000000001</v>
      </c>
      <c r="CV48" s="166">
        <v>2.9584000000000001</v>
      </c>
      <c r="CW48" s="166">
        <v>18.791</v>
      </c>
      <c r="CX48" s="166">
        <v>105.67</v>
      </c>
      <c r="CY48" s="166">
        <v>52.65</v>
      </c>
      <c r="CZ48" s="166">
        <v>57.8979</v>
      </c>
      <c r="DA48" s="166">
        <v>54.4968</v>
      </c>
      <c r="DB48" s="166">
        <v>40.344499999999996</v>
      </c>
      <c r="DC48" s="167"/>
      <c r="DD48" s="166">
        <v>117.9169</v>
      </c>
      <c r="DE48" s="166">
        <v>117.39409999999999</v>
      </c>
      <c r="DF48" s="166">
        <v>-161.5368</v>
      </c>
      <c r="DG48" s="167"/>
      <c r="DH48" s="166">
        <v>-22.193200000000001</v>
      </c>
      <c r="DI48" s="166">
        <v>-84</v>
      </c>
      <c r="DJ48" s="166">
        <v>-82.6</v>
      </c>
      <c r="DK48" s="166">
        <v>29.8581</v>
      </c>
      <c r="DL48" s="167"/>
      <c r="DM48" s="166">
        <v>79.854500000000002</v>
      </c>
      <c r="DN48" s="166">
        <v>94.940200000000004</v>
      </c>
      <c r="DO48" s="166">
        <v>66.2</v>
      </c>
      <c r="DP48" s="166">
        <v>-11.15</v>
      </c>
      <c r="DQ48" s="166">
        <v>73.020499999999998</v>
      </c>
      <c r="DR48" s="166">
        <v>159.48410000000001</v>
      </c>
      <c r="DS48" s="166">
        <v>-2.2599999999999998</v>
      </c>
      <c r="DT48" s="166">
        <v>-2.2000000000000002</v>
      </c>
      <c r="DU48" s="166">
        <v>98.14</v>
      </c>
      <c r="DV48" s="166">
        <v>76.569999999999993</v>
      </c>
      <c r="DW48" s="166">
        <v>159.89089999999999</v>
      </c>
      <c r="DX48" s="166">
        <v>158.4545</v>
      </c>
      <c r="DY48" s="166">
        <v>-46.702500000000001</v>
      </c>
      <c r="DZ48" s="166">
        <v>-45.190899999999999</v>
      </c>
      <c r="EA48" s="166">
        <v>248.4736</v>
      </c>
      <c r="EB48" s="166">
        <v>200.4171</v>
      </c>
      <c r="EC48" s="166">
        <v>191.46690000000001</v>
      </c>
      <c r="ED48" s="166">
        <v>195.89949999999999</v>
      </c>
      <c r="EE48" s="166">
        <v>91.947000000000003</v>
      </c>
      <c r="EF48" s="166">
        <v>59.2303</v>
      </c>
      <c r="EG48" s="166">
        <v>-37.578000000000003</v>
      </c>
      <c r="EH48" s="166">
        <v>298.9597</v>
      </c>
      <c r="EI48" s="166">
        <v>332.61180000000002</v>
      </c>
      <c r="EJ48" s="167"/>
      <c r="EK48" s="166">
        <v>-15.817299999999999</v>
      </c>
      <c r="EL48" s="166">
        <v>-12.7624</v>
      </c>
      <c r="EM48" s="166">
        <v>0</v>
      </c>
      <c r="EN48" s="166">
        <v>45.473300000000002</v>
      </c>
      <c r="EO48" s="166">
        <v>42.436999999999998</v>
      </c>
      <c r="EP48" s="166">
        <v>36.911999999999999</v>
      </c>
      <c r="EQ48" s="166">
        <v>-52.108899999999998</v>
      </c>
      <c r="ER48" s="166">
        <v>-53.071100000000001</v>
      </c>
      <c r="ES48" s="166">
        <v>-15.8819</v>
      </c>
      <c r="ET48" s="167"/>
      <c r="EU48" s="166">
        <v>-14.2</v>
      </c>
      <c r="EV48" s="167"/>
      <c r="EW48" s="166">
        <v>15.912699999999999</v>
      </c>
      <c r="EX48" s="166">
        <v>22.9345</v>
      </c>
      <c r="EY48" s="166">
        <v>-38.911200000000001</v>
      </c>
      <c r="EZ48" s="166">
        <v>-37.842300000000002</v>
      </c>
      <c r="FA48" s="166">
        <v>10.701599999999999</v>
      </c>
      <c r="FB48" s="166">
        <v>-56.941000000000003</v>
      </c>
      <c r="FC48" s="166">
        <v>29.109000000000002</v>
      </c>
      <c r="FD48" s="166">
        <v>21.6999</v>
      </c>
      <c r="FE48" s="166">
        <v>21.729700000000001</v>
      </c>
      <c r="FF48" s="167"/>
      <c r="FG48" s="166">
        <v>30.232800000000001</v>
      </c>
      <c r="FH48" s="166">
        <v>30.525200000000002</v>
      </c>
      <c r="FI48" s="166">
        <v>29.709499999999998</v>
      </c>
      <c r="FJ48" s="166">
        <v>73.848200000000006</v>
      </c>
      <c r="FK48" s="166">
        <v>72.843500000000006</v>
      </c>
      <c r="FL48" s="166">
        <v>-130.28100000000001</v>
      </c>
      <c r="FM48" s="166">
        <v>47.994100000000003</v>
      </c>
      <c r="FN48" s="166">
        <v>47.926000000000002</v>
      </c>
      <c r="FO48" s="166">
        <v>-90.599699999999999</v>
      </c>
      <c r="FP48" s="166">
        <v>-80.500500000000002</v>
      </c>
      <c r="FQ48" s="166">
        <v>-46.969099999999997</v>
      </c>
      <c r="FR48" s="166">
        <v>-38.17</v>
      </c>
      <c r="FS48" s="166">
        <v>17.288499999999999</v>
      </c>
      <c r="FT48" s="166">
        <v>1.4432</v>
      </c>
      <c r="FU48" s="166">
        <v>-11.07</v>
      </c>
      <c r="FV48" s="166">
        <v>15.16</v>
      </c>
      <c r="FW48" s="166">
        <v>-48.027999999999999</v>
      </c>
      <c r="FX48" s="166">
        <v>8.2592999999999996</v>
      </c>
      <c r="FY48" s="166">
        <v>-12.782999999999999</v>
      </c>
      <c r="FZ48" s="166">
        <v>0.63100000000000001</v>
      </c>
      <c r="GA48" s="167"/>
      <c r="GB48" s="166">
        <v>24.4</v>
      </c>
      <c r="GC48" s="166">
        <v>82.952500000000001</v>
      </c>
      <c r="GD48" s="166">
        <v>93.037800000000004</v>
      </c>
      <c r="GE48" s="167"/>
      <c r="GF48" s="166">
        <v>80.608099999999993</v>
      </c>
      <c r="GG48" s="166">
        <v>19.7</v>
      </c>
      <c r="GH48" s="166">
        <v>-26.2258</v>
      </c>
      <c r="GI48" s="166">
        <v>4.8127000000000004</v>
      </c>
      <c r="GJ48" s="166">
        <v>5.2119</v>
      </c>
      <c r="GK48" s="166">
        <v>2.8536999999999999</v>
      </c>
      <c r="GL48" s="167"/>
      <c r="GM48" s="167"/>
      <c r="GN48" s="166">
        <v>-14.07</v>
      </c>
      <c r="GO48" s="166">
        <v>-48.765999999999998</v>
      </c>
      <c r="GP48" s="166">
        <v>19.8</v>
      </c>
      <c r="GQ48" s="166">
        <v>51.432299999999998</v>
      </c>
      <c r="GR48" s="166">
        <v>56.735700000000001</v>
      </c>
      <c r="GS48" s="166">
        <v>59.514299999999999</v>
      </c>
      <c r="GT48" s="166">
        <v>-182.57640000000001</v>
      </c>
      <c r="GU48" s="166">
        <v>-32.404400000000003</v>
      </c>
      <c r="GV48" s="166">
        <v>31.161300000000001</v>
      </c>
      <c r="GW48" s="166">
        <v>-61.094700000000003</v>
      </c>
      <c r="GX48" s="167"/>
      <c r="GY48" s="167"/>
      <c r="GZ48" s="166">
        <v>15.106199999999999</v>
      </c>
      <c r="HA48" s="167"/>
      <c r="HB48" s="166">
        <v>172.10329999999999</v>
      </c>
      <c r="HC48" s="166">
        <v>172.94560000000001</v>
      </c>
      <c r="HD48" s="166">
        <v>285.39999999999998</v>
      </c>
      <c r="HE48" s="166">
        <v>-281.21480000000003</v>
      </c>
      <c r="HF48" s="166">
        <v>-610.42079999999999</v>
      </c>
      <c r="HG48" s="166">
        <v>615.63379999999995</v>
      </c>
      <c r="HH48" s="166">
        <v>618.33839999999998</v>
      </c>
      <c r="HI48" s="166">
        <v>-164.24539999999999</v>
      </c>
      <c r="HJ48" s="166">
        <v>-163.69820000000001</v>
      </c>
      <c r="HK48" s="166">
        <v>-51.8782</v>
      </c>
      <c r="HL48" s="166">
        <v>-41.442100000000003</v>
      </c>
      <c r="HM48" s="166">
        <v>80.149100000000004</v>
      </c>
      <c r="HN48" s="166">
        <v>82.130899999999997</v>
      </c>
      <c r="HO48" s="166">
        <v>-110.6717</v>
      </c>
      <c r="HP48" s="167"/>
      <c r="HQ48" s="166">
        <v>36.1813</v>
      </c>
      <c r="HR48" s="166">
        <v>36.148299999999999</v>
      </c>
      <c r="HS48" s="166">
        <v>-68.5749</v>
      </c>
      <c r="HT48" s="166">
        <v>-69.259</v>
      </c>
      <c r="HU48" s="166">
        <v>90.34</v>
      </c>
      <c r="HV48" s="166">
        <v>89.63</v>
      </c>
      <c r="HW48" s="166">
        <v>44.5</v>
      </c>
      <c r="HX48" s="166">
        <v>46.7</v>
      </c>
      <c r="HY48" s="166">
        <v>21.064599999999999</v>
      </c>
      <c r="HZ48" s="166">
        <v>47.52</v>
      </c>
      <c r="IA48" s="166">
        <v>-400.66609999999997</v>
      </c>
      <c r="IB48" s="166">
        <v>106.5894</v>
      </c>
      <c r="IC48" s="166">
        <v>106.5441</v>
      </c>
      <c r="ID48" s="167"/>
      <c r="IE48" s="166">
        <v>8</v>
      </c>
      <c r="IF48" s="166">
        <v>-35</v>
      </c>
      <c r="IG48" s="166">
        <v>-34.700000000000003</v>
      </c>
      <c r="IH48" s="167"/>
      <c r="II48" s="167"/>
      <c r="IJ48" s="166">
        <v>-601.90160000000003</v>
      </c>
      <c r="IK48" s="166">
        <v>-304.85570000000001</v>
      </c>
      <c r="IL48" s="166">
        <v>525.04780000000005</v>
      </c>
      <c r="IM48" s="166">
        <v>419.32749999999999</v>
      </c>
      <c r="IN48" s="166">
        <v>15.747999999999999</v>
      </c>
      <c r="IO48" s="166">
        <v>-409.70479999999998</v>
      </c>
      <c r="IP48" s="166">
        <v>412.16050000000001</v>
      </c>
      <c r="IQ48" s="166">
        <v>-188.63499999999999</v>
      </c>
      <c r="IR48" s="166">
        <v>-246.0419</v>
      </c>
      <c r="IS48" s="166">
        <v>-404.18239999999997</v>
      </c>
      <c r="IT48" s="166">
        <v>105.3801</v>
      </c>
      <c r="IU48" s="166">
        <v>105.62390000000001</v>
      </c>
      <c r="IV48" s="166">
        <v>191.77860000000001</v>
      </c>
      <c r="IW48" s="166">
        <v>-505.10730000000001</v>
      </c>
      <c r="IX48" s="166">
        <v>254.7193</v>
      </c>
      <c r="IY48" s="166">
        <v>-255.31479999999999</v>
      </c>
      <c r="IZ48" s="166">
        <v>256.70060000000001</v>
      </c>
      <c r="JA48" s="166">
        <v>-10.8093</v>
      </c>
      <c r="JB48" s="167"/>
      <c r="JC48" s="166">
        <v>21.36</v>
      </c>
      <c r="JD48" s="166">
        <v>-0.44800000000000001</v>
      </c>
      <c r="JE48" s="166">
        <v>-0.45400000000000001</v>
      </c>
      <c r="JF48" s="166">
        <v>-20.8</v>
      </c>
      <c r="JG48" s="166">
        <v>-0.56000000000000005</v>
      </c>
      <c r="JH48" s="167"/>
      <c r="JI48" s="166">
        <v>0.73399999999999999</v>
      </c>
      <c r="JJ48" s="166">
        <v>-31.816600000000001</v>
      </c>
      <c r="JK48" s="166">
        <v>-22.499400000000001</v>
      </c>
      <c r="JL48" s="166">
        <v>24.1</v>
      </c>
      <c r="JM48" s="166">
        <v>53.536999999999999</v>
      </c>
      <c r="JN48" s="166">
        <v>54.088000000000001</v>
      </c>
      <c r="JO48" s="167"/>
      <c r="JP48" s="167"/>
      <c r="JQ48" s="166">
        <v>52.191899999999997</v>
      </c>
      <c r="JR48" s="166">
        <v>53.082099999999997</v>
      </c>
      <c r="JS48" s="166">
        <v>52.122900000000001</v>
      </c>
      <c r="JT48" s="167"/>
      <c r="JU48" s="166">
        <v>-6.7</v>
      </c>
      <c r="JV48" s="166">
        <v>14.676299999999999</v>
      </c>
      <c r="JW48" s="166">
        <v>10.130000000000001</v>
      </c>
      <c r="JX48" s="167"/>
      <c r="JY48" s="166">
        <v>-39.671100000000003</v>
      </c>
      <c r="JZ48" s="166">
        <v>79.140500000000003</v>
      </c>
      <c r="KA48" s="166">
        <v>52.524000000000001</v>
      </c>
      <c r="KB48" s="166">
        <v>-39.339700000000001</v>
      </c>
      <c r="KC48" s="166">
        <v>-77.868300000000005</v>
      </c>
      <c r="KD48" s="166">
        <v>40.422400000000003</v>
      </c>
      <c r="KE48" s="166">
        <v>36.8474</v>
      </c>
      <c r="KF48" s="166">
        <v>-5.2</v>
      </c>
      <c r="KG48" s="166">
        <v>5</v>
      </c>
      <c r="KH48" s="166">
        <v>6.8398000000000003</v>
      </c>
      <c r="KI48" s="166">
        <v>221.23869999999999</v>
      </c>
    </row>
    <row r="49" spans="1:295" ht="18" customHeight="1" x14ac:dyDescent="0.3">
      <c r="A49" s="161" t="s">
        <v>80</v>
      </c>
      <c r="B49" s="161" t="s">
        <v>814</v>
      </c>
      <c r="C49" s="162">
        <v>0</v>
      </c>
      <c r="D49" s="163"/>
      <c r="E49" s="163"/>
      <c r="F49" s="162">
        <v>-31.3139</v>
      </c>
      <c r="G49" s="162">
        <v>20.486000000000001</v>
      </c>
      <c r="H49" s="163"/>
      <c r="I49" s="162">
        <v>57.631700000000002</v>
      </c>
      <c r="J49" s="162">
        <v>-98.626099999999994</v>
      </c>
      <c r="K49" s="162">
        <v>75.473500000000001</v>
      </c>
      <c r="L49" s="162">
        <v>37.948799999999999</v>
      </c>
      <c r="M49" s="163"/>
      <c r="N49" s="162">
        <v>-24.42</v>
      </c>
      <c r="O49" s="162">
        <v>-71.775000000000006</v>
      </c>
      <c r="P49" s="162">
        <v>63.8</v>
      </c>
      <c r="Q49" s="163"/>
      <c r="R49" s="162">
        <v>-63.8</v>
      </c>
      <c r="S49" s="162">
        <v>12.901400000000001</v>
      </c>
      <c r="T49" s="162">
        <v>55.165399999999998</v>
      </c>
      <c r="U49" s="162">
        <v>13.7659</v>
      </c>
      <c r="V49" s="162">
        <v>13.9207</v>
      </c>
      <c r="W49" s="162">
        <v>22.4985</v>
      </c>
      <c r="X49" s="162">
        <v>12.273400000000001</v>
      </c>
      <c r="Y49" s="162">
        <v>5.7049000000000003</v>
      </c>
      <c r="Z49" s="162">
        <v>2.3353999999999999</v>
      </c>
      <c r="AA49" s="163"/>
      <c r="AB49" s="163"/>
      <c r="AC49" s="162">
        <v>-91.33</v>
      </c>
      <c r="AD49" s="162">
        <v>-91.24</v>
      </c>
      <c r="AE49" s="163"/>
      <c r="AF49" s="162">
        <v>24.42</v>
      </c>
      <c r="AG49" s="162">
        <v>70.400000000000006</v>
      </c>
      <c r="AH49" s="162">
        <v>10.25</v>
      </c>
      <c r="AI49" s="162">
        <v>0.20200000000000001</v>
      </c>
      <c r="AJ49" s="163">
        <v>0</v>
      </c>
      <c r="AK49" s="162">
        <v>-77.569999999999993</v>
      </c>
      <c r="AL49" s="162">
        <v>-67.83</v>
      </c>
      <c r="AM49" s="162">
        <v>79.05</v>
      </c>
      <c r="AN49" s="162">
        <v>78.430000000000007</v>
      </c>
      <c r="AO49" s="162">
        <v>20.407699999999998</v>
      </c>
      <c r="AP49" s="162">
        <v>0.7208</v>
      </c>
      <c r="AQ49" s="162">
        <v>75.8703</v>
      </c>
      <c r="AR49" s="162">
        <v>78.424000000000007</v>
      </c>
      <c r="AS49" s="162">
        <v>58.572000000000003</v>
      </c>
      <c r="AT49" s="162">
        <v>-90.144199999999998</v>
      </c>
      <c r="AU49" s="163">
        <v>0</v>
      </c>
      <c r="AV49" s="162">
        <v>7.4843999999999999</v>
      </c>
      <c r="AW49" s="162">
        <v>7.0655000000000001</v>
      </c>
      <c r="AX49" s="162">
        <v>87.465100000000007</v>
      </c>
      <c r="AY49" s="162">
        <v>89.996600000000001</v>
      </c>
      <c r="AZ49" s="162">
        <v>-23.116</v>
      </c>
      <c r="BA49" s="162">
        <v>-24.979199999999999</v>
      </c>
      <c r="BB49" s="162">
        <v>-478.52390000000003</v>
      </c>
      <c r="BC49" s="162">
        <v>-29.195</v>
      </c>
      <c r="BD49" s="162">
        <v>-6</v>
      </c>
      <c r="BE49" s="162">
        <v>-6</v>
      </c>
      <c r="BF49" s="162">
        <v>96.254199999999997</v>
      </c>
      <c r="BG49" s="162">
        <v>3.2730000000000001</v>
      </c>
      <c r="BH49" s="162">
        <v>-6.8380000000000001</v>
      </c>
      <c r="BI49" s="163"/>
      <c r="BJ49" s="162">
        <v>-37.806699999999999</v>
      </c>
      <c r="BK49" s="162">
        <v>11.457100000000001</v>
      </c>
      <c r="BL49" s="162">
        <v>7.0063000000000004</v>
      </c>
      <c r="BM49" s="162">
        <v>4.6787999999999998</v>
      </c>
      <c r="BN49" s="162">
        <v>513.84</v>
      </c>
      <c r="BO49" s="162">
        <v>63.905700000000003</v>
      </c>
      <c r="BP49" s="162">
        <v>63.6616</v>
      </c>
      <c r="BQ49" s="162">
        <v>-295.08519999999999</v>
      </c>
      <c r="BR49" s="162">
        <v>521.93330000000003</v>
      </c>
      <c r="BS49" s="163"/>
      <c r="BT49" s="162">
        <v>-105.7115</v>
      </c>
      <c r="BU49" s="162">
        <v>107.9046</v>
      </c>
      <c r="BV49" s="162">
        <v>111.6313</v>
      </c>
      <c r="BW49" s="162">
        <v>34.090000000000003</v>
      </c>
      <c r="BX49" s="162">
        <v>39.869999999999997</v>
      </c>
      <c r="BY49" s="162">
        <v>78.900000000000006</v>
      </c>
      <c r="BZ49" s="162">
        <v>90.22</v>
      </c>
      <c r="CA49" s="162">
        <v>-73.672200000000004</v>
      </c>
      <c r="CB49" s="162">
        <v>-72.6006</v>
      </c>
      <c r="CC49" s="162">
        <v>143.89510000000001</v>
      </c>
      <c r="CD49" s="162">
        <v>143.6438</v>
      </c>
      <c r="CE49" s="163"/>
      <c r="CF49" s="162">
        <v>-116.6662</v>
      </c>
      <c r="CG49" s="162">
        <v>-117.4401</v>
      </c>
      <c r="CH49" s="162">
        <v>-3.5501</v>
      </c>
      <c r="CI49" s="162">
        <v>-116.3154</v>
      </c>
      <c r="CJ49" s="163"/>
      <c r="CK49" s="163"/>
      <c r="CL49" s="162">
        <v>101.6</v>
      </c>
      <c r="CM49" s="162">
        <v>233.8</v>
      </c>
      <c r="CN49" s="162">
        <v>-17.18</v>
      </c>
      <c r="CO49" s="162">
        <v>48.469099999999997</v>
      </c>
      <c r="CP49" s="162">
        <v>48.457999999999998</v>
      </c>
      <c r="CQ49" s="162">
        <v>48.711199999999998</v>
      </c>
      <c r="CR49" s="162">
        <v>-36.742899999999999</v>
      </c>
      <c r="CS49" s="162">
        <v>-36.205300000000001</v>
      </c>
      <c r="CT49" s="163"/>
      <c r="CU49" s="162">
        <v>-24.171500000000002</v>
      </c>
      <c r="CV49" s="162">
        <v>5.8331</v>
      </c>
      <c r="CW49" s="162">
        <v>18.785499999999999</v>
      </c>
      <c r="CX49" s="162">
        <v>98.39</v>
      </c>
      <c r="CY49" s="162">
        <v>49.53</v>
      </c>
      <c r="CZ49" s="162">
        <v>57.194800000000001</v>
      </c>
      <c r="DA49" s="162">
        <v>53.910800000000002</v>
      </c>
      <c r="DB49" s="162">
        <v>39.907600000000002</v>
      </c>
      <c r="DC49" s="163"/>
      <c r="DD49" s="162">
        <v>116.1186</v>
      </c>
      <c r="DE49" s="162">
        <v>115.6313</v>
      </c>
      <c r="DF49" s="162">
        <v>-152.66499999999999</v>
      </c>
      <c r="DG49" s="163"/>
      <c r="DH49" s="162">
        <v>-21.744499999999999</v>
      </c>
      <c r="DI49" s="162">
        <v>-83.1</v>
      </c>
      <c r="DJ49" s="162">
        <v>-84.8</v>
      </c>
      <c r="DK49" s="162">
        <v>29.457100000000001</v>
      </c>
      <c r="DL49" s="162">
        <v>66.220100000000002</v>
      </c>
      <c r="DM49" s="162">
        <v>77.975899999999996</v>
      </c>
      <c r="DN49" s="162">
        <v>91.424599999999998</v>
      </c>
      <c r="DO49" s="162">
        <v>64.819999999999993</v>
      </c>
      <c r="DP49" s="162">
        <v>-10.87</v>
      </c>
      <c r="DQ49" s="162">
        <v>73.066999999999993</v>
      </c>
      <c r="DR49" s="162">
        <v>152.5737</v>
      </c>
      <c r="DS49" s="162">
        <v>-2.91</v>
      </c>
      <c r="DT49" s="162">
        <v>-2.84</v>
      </c>
      <c r="DU49" s="162">
        <v>86.03</v>
      </c>
      <c r="DV49" s="162">
        <v>75.760000000000005</v>
      </c>
      <c r="DW49" s="162">
        <v>152.49090000000001</v>
      </c>
      <c r="DX49" s="162">
        <v>150.4545</v>
      </c>
      <c r="DY49" s="162">
        <v>-47.054900000000004</v>
      </c>
      <c r="DZ49" s="162">
        <v>-45.345500000000001</v>
      </c>
      <c r="EA49" s="162">
        <v>244.6181</v>
      </c>
      <c r="EB49" s="162">
        <v>191.71520000000001</v>
      </c>
      <c r="EC49" s="162">
        <v>189.26920000000001</v>
      </c>
      <c r="ED49" s="162">
        <v>188.61609999999999</v>
      </c>
      <c r="EE49" s="162">
        <v>86.984499999999997</v>
      </c>
      <c r="EF49" s="162">
        <v>54.471400000000003</v>
      </c>
      <c r="EG49" s="162">
        <v>-37.506</v>
      </c>
      <c r="EH49" s="162">
        <v>306.28629999999998</v>
      </c>
      <c r="EI49" s="162">
        <v>303.38659999999999</v>
      </c>
      <c r="EJ49" s="163"/>
      <c r="EK49" s="162">
        <v>-15.6942</v>
      </c>
      <c r="EL49" s="162">
        <v>-12.569900000000001</v>
      </c>
      <c r="EM49" s="162">
        <v>10.4107</v>
      </c>
      <c r="EN49" s="162">
        <v>41.145499999999998</v>
      </c>
      <c r="EO49" s="162">
        <v>38.595199999999998</v>
      </c>
      <c r="EP49" s="162">
        <v>33.840000000000003</v>
      </c>
      <c r="EQ49" s="162">
        <v>-52.7986</v>
      </c>
      <c r="ER49" s="162">
        <v>-53.744799999999998</v>
      </c>
      <c r="ES49" s="162">
        <v>-11.380699999999999</v>
      </c>
      <c r="ET49" s="163"/>
      <c r="EU49" s="162">
        <v>-13.35</v>
      </c>
      <c r="EV49" s="163"/>
      <c r="EW49" s="162">
        <v>15.734400000000001</v>
      </c>
      <c r="EX49" s="162">
        <v>15.6678</v>
      </c>
      <c r="EY49" s="162">
        <v>-38.197499999999998</v>
      </c>
      <c r="EZ49" s="162">
        <v>-37.259</v>
      </c>
      <c r="FA49" s="162">
        <v>12.380699999999999</v>
      </c>
      <c r="FB49" s="162">
        <v>-52.755400000000002</v>
      </c>
      <c r="FC49" s="162">
        <v>24.6417</v>
      </c>
      <c r="FD49" s="162">
        <v>20.904699999999998</v>
      </c>
      <c r="FE49" s="162">
        <v>20.366800000000001</v>
      </c>
      <c r="FF49" s="163"/>
      <c r="FG49" s="162">
        <v>31.683599999999998</v>
      </c>
      <c r="FH49" s="162">
        <v>33.001199999999997</v>
      </c>
      <c r="FI49" s="162">
        <v>31.697500000000002</v>
      </c>
      <c r="FJ49" s="163"/>
      <c r="FK49" s="163"/>
      <c r="FL49" s="162">
        <v>-124.9224</v>
      </c>
      <c r="FM49" s="162">
        <v>47.767800000000001</v>
      </c>
      <c r="FN49" s="162">
        <v>48.083199999999998</v>
      </c>
      <c r="FO49" s="162">
        <v>-89.093000000000004</v>
      </c>
      <c r="FP49" s="162">
        <v>-78.737899999999996</v>
      </c>
      <c r="FQ49" s="162">
        <v>-42.3108</v>
      </c>
      <c r="FR49" s="162">
        <v>-37.83</v>
      </c>
      <c r="FS49" s="162">
        <v>17.0761</v>
      </c>
      <c r="FT49" s="162">
        <v>1.4321999999999999</v>
      </c>
      <c r="FU49" s="162">
        <v>-10.72</v>
      </c>
      <c r="FV49" s="162">
        <v>16.77</v>
      </c>
      <c r="FW49" s="162">
        <v>-42.640599999999999</v>
      </c>
      <c r="FX49" s="163"/>
      <c r="FY49" s="163"/>
      <c r="FZ49" s="162">
        <v>0.64800000000000002</v>
      </c>
      <c r="GA49" s="163"/>
      <c r="GB49" s="162">
        <v>26.42</v>
      </c>
      <c r="GC49" s="162">
        <v>80.4983</v>
      </c>
      <c r="GD49" s="162">
        <v>90.5411</v>
      </c>
      <c r="GE49" s="163"/>
      <c r="GF49" s="162">
        <v>82.292100000000005</v>
      </c>
      <c r="GG49" s="162">
        <v>20</v>
      </c>
      <c r="GH49" s="162">
        <v>-24.6585</v>
      </c>
      <c r="GI49" s="162">
        <v>5.2331000000000003</v>
      </c>
      <c r="GJ49" s="162">
        <v>5.7106000000000003</v>
      </c>
      <c r="GK49" s="162">
        <v>2.8191000000000002</v>
      </c>
      <c r="GL49" s="163"/>
      <c r="GM49" s="163"/>
      <c r="GN49" s="162">
        <v>-14.4788</v>
      </c>
      <c r="GO49" s="162">
        <v>-46.411099999999998</v>
      </c>
      <c r="GP49" s="162">
        <v>20.971900000000002</v>
      </c>
      <c r="GQ49" s="162">
        <v>48.537700000000001</v>
      </c>
      <c r="GR49" s="162">
        <v>60.003700000000002</v>
      </c>
      <c r="GS49" s="162">
        <v>60.996000000000002</v>
      </c>
      <c r="GT49" s="162">
        <v>-181.37520000000001</v>
      </c>
      <c r="GU49" s="162">
        <v>-31.655999999999999</v>
      </c>
      <c r="GV49" s="162">
        <v>30.824000000000002</v>
      </c>
      <c r="GW49" s="162">
        <v>-58.488</v>
      </c>
      <c r="GX49" s="163"/>
      <c r="GY49" s="162">
        <v>15.511900000000001</v>
      </c>
      <c r="GZ49" s="162">
        <v>14.768700000000001</v>
      </c>
      <c r="HA49" s="163"/>
      <c r="HB49" s="162">
        <v>166.03100000000001</v>
      </c>
      <c r="HC49" s="162">
        <v>169.19820000000001</v>
      </c>
      <c r="HD49" s="163"/>
      <c r="HE49" s="163"/>
      <c r="HF49" s="162">
        <v>-603.34749999999997</v>
      </c>
      <c r="HG49" s="163"/>
      <c r="HH49" s="162">
        <v>587.41999999999996</v>
      </c>
      <c r="HI49" s="162">
        <v>-161.05330000000001</v>
      </c>
      <c r="HJ49" s="162">
        <v>-159.52199999999999</v>
      </c>
      <c r="HK49" s="162">
        <v>-52.784300000000002</v>
      </c>
      <c r="HL49" s="162">
        <v>-41.841000000000001</v>
      </c>
      <c r="HM49" s="162">
        <v>83.662700000000001</v>
      </c>
      <c r="HN49" s="162">
        <v>85.226699999999994</v>
      </c>
      <c r="HO49" s="163"/>
      <c r="HP49" s="163"/>
      <c r="HQ49" s="162">
        <v>35.335299999999997</v>
      </c>
      <c r="HR49" s="162">
        <v>34.588200000000001</v>
      </c>
      <c r="HS49" s="162">
        <v>-67.278400000000005</v>
      </c>
      <c r="HT49" s="162">
        <v>-67.234399999999994</v>
      </c>
      <c r="HU49" s="162">
        <v>87.46</v>
      </c>
      <c r="HV49" s="162">
        <v>86.41</v>
      </c>
      <c r="HW49" s="162">
        <v>41</v>
      </c>
      <c r="HX49" s="162">
        <v>42.7</v>
      </c>
      <c r="HY49" s="162">
        <v>21.372199999999999</v>
      </c>
      <c r="HZ49" s="162">
        <v>47.92</v>
      </c>
      <c r="IA49" s="162">
        <v>-395.30860000000001</v>
      </c>
      <c r="IB49" s="162">
        <v>107.1952</v>
      </c>
      <c r="IC49" s="162">
        <v>106.9046</v>
      </c>
      <c r="ID49" s="162">
        <v>18.5</v>
      </c>
      <c r="IE49" s="162">
        <v>5.7</v>
      </c>
      <c r="IF49" s="162">
        <v>-35.299999999999997</v>
      </c>
      <c r="IG49" s="162">
        <v>-34.799999999999997</v>
      </c>
      <c r="IH49" s="163"/>
      <c r="II49" s="162">
        <v>1.2096</v>
      </c>
      <c r="IJ49" s="162">
        <v>-573.0838</v>
      </c>
      <c r="IK49" s="162">
        <v>-285.36750000000001</v>
      </c>
      <c r="IL49" s="162">
        <v>508.94389999999999</v>
      </c>
      <c r="IM49" s="162">
        <v>418.02719999999999</v>
      </c>
      <c r="IN49" s="162">
        <v>28.908799999999999</v>
      </c>
      <c r="IO49" s="162">
        <v>-403.56099999999998</v>
      </c>
      <c r="IP49" s="162">
        <v>405.66579999999999</v>
      </c>
      <c r="IQ49" s="162">
        <v>-183.35210000000001</v>
      </c>
      <c r="IR49" s="162">
        <v>-243.90530000000001</v>
      </c>
      <c r="IS49" s="162">
        <v>-398.17469999999997</v>
      </c>
      <c r="IT49" s="162">
        <v>100.9238</v>
      </c>
      <c r="IU49" s="162">
        <v>101.1523</v>
      </c>
      <c r="IV49" s="162">
        <v>188.77430000000001</v>
      </c>
      <c r="IW49" s="162">
        <v>-493.95060000000001</v>
      </c>
      <c r="IX49" s="162">
        <v>250.91970000000001</v>
      </c>
      <c r="IY49" s="162">
        <v>-253.82679999999999</v>
      </c>
      <c r="IZ49" s="162">
        <v>250.95840000000001</v>
      </c>
      <c r="JA49" s="162">
        <v>-11.2845</v>
      </c>
      <c r="JB49" s="163"/>
      <c r="JC49" s="162">
        <v>21.52</v>
      </c>
      <c r="JD49" s="162">
        <v>-0.41499999999999998</v>
      </c>
      <c r="JE49" s="162">
        <v>-0.42299999999999999</v>
      </c>
      <c r="JF49" s="162">
        <v>-19.84</v>
      </c>
      <c r="JG49" s="162">
        <v>-1.2</v>
      </c>
      <c r="JH49" s="163"/>
      <c r="JI49" s="162">
        <v>2.2568000000000001</v>
      </c>
      <c r="JJ49" s="162">
        <v>-30.382200000000001</v>
      </c>
      <c r="JK49" s="162">
        <v>-25.166699999999999</v>
      </c>
      <c r="JL49" s="162">
        <v>24.7</v>
      </c>
      <c r="JM49" s="162">
        <v>54.335999999999999</v>
      </c>
      <c r="JN49" s="162">
        <v>54.215000000000003</v>
      </c>
      <c r="JO49" s="163"/>
      <c r="JP49" s="163"/>
      <c r="JQ49" s="162">
        <v>54.305799999999998</v>
      </c>
      <c r="JR49" s="162">
        <v>55.451300000000003</v>
      </c>
      <c r="JS49" s="162">
        <v>54.253300000000003</v>
      </c>
      <c r="JT49" s="163"/>
      <c r="JU49" s="162">
        <v>0.4</v>
      </c>
      <c r="JV49" s="162">
        <v>14.975</v>
      </c>
      <c r="JW49" s="162">
        <v>9.89</v>
      </c>
      <c r="JX49" s="163"/>
      <c r="JY49" s="162">
        <v>-41.606699999999996</v>
      </c>
      <c r="JZ49" s="162">
        <v>79.158699999999996</v>
      </c>
      <c r="KA49" s="162">
        <v>53.760599999999997</v>
      </c>
      <c r="KB49" s="162">
        <v>-41.232100000000003</v>
      </c>
      <c r="KC49" s="162">
        <v>-78.199600000000004</v>
      </c>
      <c r="KD49" s="162">
        <v>41.447600000000001</v>
      </c>
      <c r="KE49" s="162">
        <v>36.716000000000001</v>
      </c>
      <c r="KF49" s="162">
        <v>-11.4</v>
      </c>
      <c r="KG49" s="162">
        <v>12.9</v>
      </c>
      <c r="KH49" s="162">
        <v>-12.1972</v>
      </c>
      <c r="KI49" s="162">
        <v>237.453</v>
      </c>
    </row>
    <row r="50" spans="1:295" ht="18" customHeight="1" x14ac:dyDescent="0.3">
      <c r="A50" s="161" t="s">
        <v>80</v>
      </c>
      <c r="B50" s="161" t="s">
        <v>815</v>
      </c>
      <c r="C50" s="164">
        <v>0</v>
      </c>
      <c r="D50" s="164">
        <v>19.8887</v>
      </c>
      <c r="E50" s="165"/>
      <c r="F50" s="164">
        <v>-31.864899999999999</v>
      </c>
      <c r="G50" s="164">
        <v>18.792899999999999</v>
      </c>
      <c r="H50" s="165"/>
      <c r="I50" s="164">
        <v>56.186900000000001</v>
      </c>
      <c r="J50" s="164">
        <v>-96.085899999999995</v>
      </c>
      <c r="K50" s="164">
        <v>73.688900000000004</v>
      </c>
      <c r="L50" s="164">
        <v>37.114899999999999</v>
      </c>
      <c r="M50" s="164">
        <v>37.212699999999998</v>
      </c>
      <c r="N50" s="164">
        <v>-22.2</v>
      </c>
      <c r="O50" s="164">
        <v>-68.688000000000002</v>
      </c>
      <c r="P50" s="164">
        <v>61.6</v>
      </c>
      <c r="Q50" s="164">
        <v>17.388000000000002</v>
      </c>
      <c r="R50" s="164">
        <v>-61.6</v>
      </c>
      <c r="S50" s="164">
        <v>12.657299999999999</v>
      </c>
      <c r="T50" s="164">
        <v>54.055199999999999</v>
      </c>
      <c r="U50" s="164">
        <v>13.0618</v>
      </c>
      <c r="V50" s="164">
        <v>13.2316</v>
      </c>
      <c r="W50" s="164">
        <v>21.920100000000001</v>
      </c>
      <c r="X50" s="164">
        <v>12.5891</v>
      </c>
      <c r="Y50" s="164">
        <v>6.1787000000000001</v>
      </c>
      <c r="Z50" s="164">
        <v>2.4049</v>
      </c>
      <c r="AA50" s="165"/>
      <c r="AB50" s="165"/>
      <c r="AC50" s="164">
        <v>-89.28</v>
      </c>
      <c r="AD50" s="164">
        <v>-89.31</v>
      </c>
      <c r="AE50" s="165"/>
      <c r="AF50" s="164">
        <v>22.2</v>
      </c>
      <c r="AG50" s="164">
        <v>68.2</v>
      </c>
      <c r="AH50" s="164">
        <v>9.76</v>
      </c>
      <c r="AI50" s="164">
        <v>0.19800000000000001</v>
      </c>
      <c r="AJ50" s="165">
        <v>0</v>
      </c>
      <c r="AK50" s="164">
        <v>-76.069999999999993</v>
      </c>
      <c r="AL50" s="164">
        <v>-67.72</v>
      </c>
      <c r="AM50" s="164">
        <v>77.02</v>
      </c>
      <c r="AN50" s="164">
        <v>77.069999999999993</v>
      </c>
      <c r="AO50" s="164">
        <v>20.119</v>
      </c>
      <c r="AP50" s="164">
        <v>1.0803</v>
      </c>
      <c r="AQ50" s="164">
        <v>75.813999999999993</v>
      </c>
      <c r="AR50" s="164">
        <v>78.078400000000002</v>
      </c>
      <c r="AS50" s="164">
        <v>56.433300000000003</v>
      </c>
      <c r="AT50" s="164">
        <v>-89.249899999999997</v>
      </c>
      <c r="AU50" s="165">
        <v>0</v>
      </c>
      <c r="AV50" s="164">
        <v>9.2363</v>
      </c>
      <c r="AW50" s="164">
        <v>9.2147000000000006</v>
      </c>
      <c r="AX50" s="164">
        <v>85.7684</v>
      </c>
      <c r="AY50" s="164">
        <v>87.6434</v>
      </c>
      <c r="AZ50" s="164">
        <v>-23.521899999999999</v>
      </c>
      <c r="BA50" s="164">
        <v>-25.401399999999999</v>
      </c>
      <c r="BB50" s="164">
        <v>-466.98599999999999</v>
      </c>
      <c r="BC50" s="164">
        <v>-29.928899999999999</v>
      </c>
      <c r="BD50" s="164">
        <v>-6.4</v>
      </c>
      <c r="BE50" s="164">
        <v>-6.2</v>
      </c>
      <c r="BF50" s="164">
        <v>95.378900000000002</v>
      </c>
      <c r="BG50" s="164">
        <v>3.1736</v>
      </c>
      <c r="BH50" s="164">
        <v>-6.6984000000000004</v>
      </c>
      <c r="BI50" s="165"/>
      <c r="BJ50" s="164">
        <v>-36.745199999999997</v>
      </c>
      <c r="BK50" s="164">
        <v>11.3483</v>
      </c>
      <c r="BL50" s="164">
        <v>6.6962999999999999</v>
      </c>
      <c r="BM50" s="164">
        <v>4.5395000000000003</v>
      </c>
      <c r="BN50" s="164">
        <v>498.33659999999998</v>
      </c>
      <c r="BO50" s="164">
        <v>68.544499999999999</v>
      </c>
      <c r="BP50" s="164">
        <v>68.422499999999999</v>
      </c>
      <c r="BQ50" s="164">
        <v>-289.10300000000001</v>
      </c>
      <c r="BR50" s="164">
        <v>522.45209999999997</v>
      </c>
      <c r="BS50" s="165"/>
      <c r="BT50" s="164">
        <v>-106.2654</v>
      </c>
      <c r="BU50" s="164">
        <v>107.497</v>
      </c>
      <c r="BV50" s="165"/>
      <c r="BW50" s="164">
        <v>33.68</v>
      </c>
      <c r="BX50" s="164">
        <v>39.04</v>
      </c>
      <c r="BY50" s="164">
        <v>78.05</v>
      </c>
      <c r="BZ50" s="164">
        <v>90.31</v>
      </c>
      <c r="CA50" s="164">
        <v>-74.743899999999996</v>
      </c>
      <c r="CB50" s="164">
        <v>-73.940100000000001</v>
      </c>
      <c r="CC50" s="164">
        <v>146.34719999999999</v>
      </c>
      <c r="CD50" s="164">
        <v>147.03059999999999</v>
      </c>
      <c r="CE50" s="165"/>
      <c r="CF50" s="164">
        <v>-111.8008</v>
      </c>
      <c r="CG50" s="164">
        <v>-111.9207</v>
      </c>
      <c r="CH50" s="164">
        <v>-1.6231</v>
      </c>
      <c r="CI50" s="164">
        <v>-112.4729</v>
      </c>
      <c r="CJ50" s="165"/>
      <c r="CK50" s="165"/>
      <c r="CL50" s="164">
        <v>96.9</v>
      </c>
      <c r="CM50" s="164">
        <v>225.6</v>
      </c>
      <c r="CN50" s="164">
        <v>-16.79</v>
      </c>
      <c r="CO50" s="164">
        <v>50.0242</v>
      </c>
      <c r="CP50" s="164">
        <v>49.2776</v>
      </c>
      <c r="CQ50" s="164">
        <v>50.113500000000002</v>
      </c>
      <c r="CR50" s="164">
        <v>-28.785</v>
      </c>
      <c r="CS50" s="164">
        <v>-28.496600000000001</v>
      </c>
      <c r="CT50" s="165"/>
      <c r="CU50" s="164">
        <v>-27.980799999999999</v>
      </c>
      <c r="CV50" s="164">
        <v>2.1017999999999999</v>
      </c>
      <c r="CW50" s="164">
        <v>18.7059</v>
      </c>
      <c r="CX50" s="164">
        <v>98.73</v>
      </c>
      <c r="CY50" s="164">
        <v>49.69</v>
      </c>
      <c r="CZ50" s="164">
        <v>55.788600000000002</v>
      </c>
      <c r="DA50" s="164">
        <v>52.738999999999997</v>
      </c>
      <c r="DB50" s="164">
        <v>39.482500000000002</v>
      </c>
      <c r="DC50" s="165"/>
      <c r="DD50" s="164">
        <v>113.48480000000001</v>
      </c>
      <c r="DE50" s="164">
        <v>111.9624</v>
      </c>
      <c r="DF50" s="164">
        <v>-163.44450000000001</v>
      </c>
      <c r="DG50" s="165"/>
      <c r="DH50" s="164">
        <v>-21.517499999999998</v>
      </c>
      <c r="DI50" s="164">
        <v>-86.4</v>
      </c>
      <c r="DJ50" s="164">
        <v>-86.5</v>
      </c>
      <c r="DK50" s="164">
        <v>29.1</v>
      </c>
      <c r="DL50" s="164">
        <v>63.583399999999997</v>
      </c>
      <c r="DM50" s="164">
        <v>78.915199999999999</v>
      </c>
      <c r="DN50" s="165"/>
      <c r="DO50" s="165"/>
      <c r="DP50" s="164">
        <v>-11.08</v>
      </c>
      <c r="DQ50" s="164">
        <v>71.516999999999996</v>
      </c>
      <c r="DR50" s="164">
        <v>160.8391</v>
      </c>
      <c r="DS50" s="164">
        <v>-2.85</v>
      </c>
      <c r="DT50" s="164">
        <v>-2.87</v>
      </c>
      <c r="DU50" s="164">
        <v>89.18</v>
      </c>
      <c r="DV50" s="164">
        <v>74.209999999999994</v>
      </c>
      <c r="DW50" s="164">
        <v>162.98179999999999</v>
      </c>
      <c r="DX50" s="164">
        <v>159.01820000000001</v>
      </c>
      <c r="DY50" s="164">
        <v>-45.255000000000003</v>
      </c>
      <c r="DZ50" s="164">
        <v>-44.081800000000001</v>
      </c>
      <c r="EA50" s="164">
        <v>244.8493</v>
      </c>
      <c r="EB50" s="164">
        <v>197.77180000000001</v>
      </c>
      <c r="EC50" s="164">
        <v>189.4194</v>
      </c>
      <c r="ED50" s="164">
        <v>191.9171</v>
      </c>
      <c r="EE50" s="164">
        <v>85.7744</v>
      </c>
      <c r="EF50" s="164">
        <v>54.650700000000001</v>
      </c>
      <c r="EG50" s="164">
        <v>-37.082000000000001</v>
      </c>
      <c r="EH50" s="164">
        <v>297.85930000000002</v>
      </c>
      <c r="EI50" s="164">
        <v>283.59629999999999</v>
      </c>
      <c r="EJ50" s="165"/>
      <c r="EK50" s="164">
        <v>-15.6661</v>
      </c>
      <c r="EL50" s="164">
        <v>-12.700699999999999</v>
      </c>
      <c r="EM50" s="164">
        <v>8.9818999999999996</v>
      </c>
      <c r="EN50" s="164">
        <v>40.984000000000002</v>
      </c>
      <c r="EO50" s="164">
        <v>39.027900000000002</v>
      </c>
      <c r="EP50" s="164">
        <v>35.375999999999998</v>
      </c>
      <c r="EQ50" s="164">
        <v>-55.219499999999996</v>
      </c>
      <c r="ER50" s="164">
        <v>-55.902500000000003</v>
      </c>
      <c r="ES50" s="164">
        <v>-11.618499999999999</v>
      </c>
      <c r="ET50" s="165"/>
      <c r="EU50" s="164">
        <v>-16.11</v>
      </c>
      <c r="EV50" s="165"/>
      <c r="EW50" s="164">
        <v>15.6509</v>
      </c>
      <c r="EX50" s="164">
        <v>13.5082</v>
      </c>
      <c r="EY50" s="164">
        <v>-37.391199999999998</v>
      </c>
      <c r="EZ50" s="164">
        <v>-36.423000000000002</v>
      </c>
      <c r="FA50" s="164">
        <v>10.8805</v>
      </c>
      <c r="FB50" s="164">
        <v>-52.097700000000003</v>
      </c>
      <c r="FC50" s="164">
        <v>23.216799999999999</v>
      </c>
      <c r="FD50" s="164">
        <v>20.725100000000001</v>
      </c>
      <c r="FE50" s="164">
        <v>20.861000000000001</v>
      </c>
      <c r="FF50" s="165"/>
      <c r="FG50" s="164">
        <v>38.7166</v>
      </c>
      <c r="FH50" s="164">
        <v>39.284500000000001</v>
      </c>
      <c r="FI50" s="164">
        <v>37.636499999999998</v>
      </c>
      <c r="FJ50" s="164">
        <v>74.3506</v>
      </c>
      <c r="FK50" s="164">
        <v>74.852999999999994</v>
      </c>
      <c r="FL50" s="164">
        <v>-124.42</v>
      </c>
      <c r="FM50" s="164">
        <v>47.625500000000002</v>
      </c>
      <c r="FN50" s="164">
        <v>46.555700000000002</v>
      </c>
      <c r="FO50" s="164">
        <v>-91.202200000000005</v>
      </c>
      <c r="FP50" s="164">
        <v>-79.857699999999994</v>
      </c>
      <c r="FQ50" s="164">
        <v>-41.7029</v>
      </c>
      <c r="FR50" s="164">
        <v>-37.94</v>
      </c>
      <c r="FS50" s="164">
        <v>17.171299999999999</v>
      </c>
      <c r="FT50" s="164">
        <v>1.42</v>
      </c>
      <c r="FU50" s="164">
        <v>-10.99</v>
      </c>
      <c r="FV50" s="164">
        <v>16.82</v>
      </c>
      <c r="FW50" s="164">
        <v>-42.735999999999997</v>
      </c>
      <c r="FX50" s="165"/>
      <c r="FY50" s="164">
        <v>-13.063000000000001</v>
      </c>
      <c r="FZ50" s="164">
        <v>0.72</v>
      </c>
      <c r="GA50" s="165"/>
      <c r="GB50" s="164">
        <v>26.5</v>
      </c>
      <c r="GC50" s="164">
        <v>81.496600000000001</v>
      </c>
      <c r="GD50" s="164">
        <v>92.401200000000003</v>
      </c>
      <c r="GE50" s="165"/>
      <c r="GF50" s="164">
        <v>82.525099999999995</v>
      </c>
      <c r="GG50" s="164">
        <v>21.8</v>
      </c>
      <c r="GH50" s="164">
        <v>-24.207000000000001</v>
      </c>
      <c r="GI50" s="164">
        <v>5.1844999999999999</v>
      </c>
      <c r="GJ50" s="164">
        <v>5.8006000000000002</v>
      </c>
      <c r="GK50" s="164">
        <v>2.7258</v>
      </c>
      <c r="GL50" s="165"/>
      <c r="GM50" s="165"/>
      <c r="GN50" s="164">
        <v>-14.6242</v>
      </c>
      <c r="GO50" s="164">
        <v>-44.6374</v>
      </c>
      <c r="GP50" s="164">
        <v>20.819900000000001</v>
      </c>
      <c r="GQ50" s="164">
        <v>47.113100000000003</v>
      </c>
      <c r="GR50" s="164">
        <v>58.2744</v>
      </c>
      <c r="GS50" s="164">
        <v>56.296599999999998</v>
      </c>
      <c r="GT50" s="164">
        <v>-177.36330000000001</v>
      </c>
      <c r="GU50" s="164">
        <v>-30.9863</v>
      </c>
      <c r="GV50" s="164">
        <v>30.432400000000001</v>
      </c>
      <c r="GW50" s="164">
        <v>-56.966200000000001</v>
      </c>
      <c r="GX50" s="165"/>
      <c r="GY50" s="164">
        <v>14.9931</v>
      </c>
      <c r="GZ50" s="164">
        <v>14.273</v>
      </c>
      <c r="HA50" s="164">
        <v>4.4226999999999999</v>
      </c>
      <c r="HB50" s="164">
        <v>160.81790000000001</v>
      </c>
      <c r="HC50" s="164">
        <v>160.9873</v>
      </c>
      <c r="HD50" s="164">
        <v>282.89999999999998</v>
      </c>
      <c r="HE50" s="164">
        <v>-284.678</v>
      </c>
      <c r="HF50" s="164">
        <v>-601.95809999999994</v>
      </c>
      <c r="HG50" s="164">
        <v>607.67700000000002</v>
      </c>
      <c r="HH50" s="164">
        <v>571.3021</v>
      </c>
      <c r="HI50" s="164">
        <v>-151.99629999999999</v>
      </c>
      <c r="HJ50" s="164">
        <v>-150.017</v>
      </c>
      <c r="HK50" s="164">
        <v>-56.819099999999999</v>
      </c>
      <c r="HL50" s="164">
        <v>-47.183</v>
      </c>
      <c r="HM50" s="164">
        <v>81.016000000000005</v>
      </c>
      <c r="HN50" s="164">
        <v>81.639399999999995</v>
      </c>
      <c r="HO50" s="165"/>
      <c r="HP50" s="164">
        <v>-100.7838</v>
      </c>
      <c r="HQ50" s="164">
        <v>37.060200000000002</v>
      </c>
      <c r="HR50" s="164">
        <v>37.016300000000001</v>
      </c>
      <c r="HS50" s="164">
        <v>-61.827199999999998</v>
      </c>
      <c r="HT50" s="164">
        <v>-61.372700000000002</v>
      </c>
      <c r="HU50" s="164">
        <v>95.94</v>
      </c>
      <c r="HV50" s="164">
        <v>95.96</v>
      </c>
      <c r="HW50" s="164">
        <v>22.4</v>
      </c>
      <c r="HX50" s="164">
        <v>22.8</v>
      </c>
      <c r="HY50" s="164">
        <v>21.372199999999999</v>
      </c>
      <c r="HZ50" s="164">
        <v>47.76</v>
      </c>
      <c r="IA50" s="164">
        <v>-368.33730000000003</v>
      </c>
      <c r="IB50" s="164">
        <v>110.63630000000001</v>
      </c>
      <c r="IC50" s="164">
        <v>111.0343</v>
      </c>
      <c r="ID50" s="164">
        <v>18.5</v>
      </c>
      <c r="IE50" s="164">
        <v>-30.8</v>
      </c>
      <c r="IF50" s="164">
        <v>-35.4</v>
      </c>
      <c r="IG50" s="164">
        <v>-35.700000000000003</v>
      </c>
      <c r="IH50" s="165"/>
      <c r="II50" s="165"/>
      <c r="IJ50" s="164">
        <v>-561.62049999999999</v>
      </c>
      <c r="IK50" s="164">
        <v>-256.67380000000003</v>
      </c>
      <c r="IL50" s="164">
        <v>472.40949999999998</v>
      </c>
      <c r="IM50" s="164">
        <v>384.68239999999997</v>
      </c>
      <c r="IN50" s="164">
        <v>17.697299999999998</v>
      </c>
      <c r="IO50" s="164">
        <v>-376.15769999999998</v>
      </c>
      <c r="IP50" s="164">
        <v>373.1114</v>
      </c>
      <c r="IQ50" s="164">
        <v>-170.73830000000001</v>
      </c>
      <c r="IR50" s="164">
        <v>-232.15289999999999</v>
      </c>
      <c r="IS50" s="164">
        <v>-374.22840000000002</v>
      </c>
      <c r="IT50" s="164">
        <v>95.895499999999998</v>
      </c>
      <c r="IU50" s="164">
        <v>96.510800000000003</v>
      </c>
      <c r="IV50" s="164">
        <v>172.80070000000001</v>
      </c>
      <c r="IW50" s="164">
        <v>-452.12509999999997</v>
      </c>
      <c r="IX50" s="164">
        <v>239.68279999999999</v>
      </c>
      <c r="IY50" s="164">
        <v>-219.9203</v>
      </c>
      <c r="IZ50" s="164">
        <v>225.6379</v>
      </c>
      <c r="JA50" s="164">
        <v>-11.5756</v>
      </c>
      <c r="JB50" s="165"/>
      <c r="JC50" s="164">
        <v>13.92</v>
      </c>
      <c r="JD50" s="164">
        <v>-0.32</v>
      </c>
      <c r="JE50" s="164">
        <v>-0.33100000000000002</v>
      </c>
      <c r="JF50" s="164">
        <v>-14.32</v>
      </c>
      <c r="JG50" s="164">
        <v>-8.8800000000000008</v>
      </c>
      <c r="JH50" s="165"/>
      <c r="JI50" s="164">
        <v>9.3491999999999997</v>
      </c>
      <c r="JJ50" s="164">
        <v>-26.778099999999998</v>
      </c>
      <c r="JK50" s="164">
        <v>-33.9559</v>
      </c>
      <c r="JL50" s="164">
        <v>22.6</v>
      </c>
      <c r="JM50" s="164">
        <v>56.593000000000004</v>
      </c>
      <c r="JN50" s="164">
        <v>53.648000000000003</v>
      </c>
      <c r="JO50" s="165"/>
      <c r="JP50" s="165"/>
      <c r="JQ50" s="164">
        <v>52.59</v>
      </c>
      <c r="JR50" s="164">
        <v>52.315300000000001</v>
      </c>
      <c r="JS50" s="164">
        <v>52.629100000000001</v>
      </c>
      <c r="JT50" s="165"/>
      <c r="JU50" s="164">
        <v>31.2</v>
      </c>
      <c r="JV50" s="164">
        <v>15.3277</v>
      </c>
      <c r="JW50" s="164">
        <v>9.77</v>
      </c>
      <c r="JX50" s="165"/>
      <c r="JY50" s="164">
        <v>-47.901499999999999</v>
      </c>
      <c r="JZ50" s="164">
        <v>80.913399999999996</v>
      </c>
      <c r="KA50" s="164">
        <v>57.212899999999998</v>
      </c>
      <c r="KB50" s="164">
        <v>-46.5518</v>
      </c>
      <c r="KC50" s="164">
        <v>-79.099800000000002</v>
      </c>
      <c r="KD50" s="164">
        <v>47.023000000000003</v>
      </c>
      <c r="KE50" s="164">
        <v>32.783900000000003</v>
      </c>
      <c r="KF50" s="164">
        <v>-43</v>
      </c>
      <c r="KG50" s="164">
        <v>42.1</v>
      </c>
      <c r="KH50" s="164">
        <v>-34.582099999999997</v>
      </c>
      <c r="KI50" s="164">
        <v>252.5924</v>
      </c>
    </row>
    <row r="51" spans="1:295" ht="18" customHeight="1" x14ac:dyDescent="0.3">
      <c r="A51" s="161" t="s">
        <v>80</v>
      </c>
      <c r="B51" s="161" t="s">
        <v>816</v>
      </c>
      <c r="C51" s="164">
        <v>0</v>
      </c>
      <c r="D51" s="164">
        <v>19.6585</v>
      </c>
      <c r="E51" s="164">
        <v>-29.0548</v>
      </c>
      <c r="F51" s="164">
        <v>-32.045099999999998</v>
      </c>
      <c r="G51" s="164">
        <v>18.983599999999999</v>
      </c>
      <c r="H51" s="165"/>
      <c r="I51" s="164">
        <v>55.319099999999999</v>
      </c>
      <c r="J51" s="164">
        <v>-93.694500000000005</v>
      </c>
      <c r="K51" s="164">
        <v>72.606700000000004</v>
      </c>
      <c r="L51" s="164">
        <v>36.712899999999998</v>
      </c>
      <c r="M51" s="164">
        <v>36.392000000000003</v>
      </c>
      <c r="N51" s="164">
        <v>-28.86</v>
      </c>
      <c r="O51" s="164">
        <v>-66.555999999999997</v>
      </c>
      <c r="P51" s="164">
        <v>59.4</v>
      </c>
      <c r="Q51" s="164">
        <v>17.388000000000002</v>
      </c>
      <c r="R51" s="164">
        <v>-59.4</v>
      </c>
      <c r="S51" s="164">
        <v>12.9369</v>
      </c>
      <c r="T51" s="164">
        <v>51.308799999999998</v>
      </c>
      <c r="U51" s="164">
        <v>12.604100000000001</v>
      </c>
      <c r="V51" s="164">
        <v>12.690799999999999</v>
      </c>
      <c r="W51" s="164">
        <v>20.540700000000001</v>
      </c>
      <c r="X51" s="164">
        <v>12.544499999999999</v>
      </c>
      <c r="Y51" s="164">
        <v>6.7221000000000002</v>
      </c>
      <c r="Z51" s="164">
        <v>2.3934000000000002</v>
      </c>
      <c r="AA51" s="165"/>
      <c r="AB51" s="165"/>
      <c r="AC51" s="164">
        <v>-90.54</v>
      </c>
      <c r="AD51" s="164">
        <v>-89.88</v>
      </c>
      <c r="AE51" s="165"/>
      <c r="AF51" s="164">
        <v>28.86</v>
      </c>
      <c r="AG51" s="164">
        <v>66</v>
      </c>
      <c r="AH51" s="164">
        <v>11.693</v>
      </c>
      <c r="AI51" s="164">
        <v>0.21099999999999999</v>
      </c>
      <c r="AJ51" s="165">
        <v>0</v>
      </c>
      <c r="AK51" s="164">
        <v>-76.88</v>
      </c>
      <c r="AL51" s="164">
        <v>-69.06</v>
      </c>
      <c r="AM51" s="164">
        <v>77.73</v>
      </c>
      <c r="AN51" s="164">
        <v>77.47</v>
      </c>
      <c r="AO51" s="164">
        <v>19.266500000000001</v>
      </c>
      <c r="AP51" s="164">
        <v>1.6671</v>
      </c>
      <c r="AQ51" s="164">
        <v>75.2303</v>
      </c>
      <c r="AR51" s="164">
        <v>78.128</v>
      </c>
      <c r="AS51" s="164">
        <v>56.99</v>
      </c>
      <c r="AT51" s="164">
        <v>-87.933000000000007</v>
      </c>
      <c r="AU51" s="165">
        <v>0</v>
      </c>
      <c r="AV51" s="164">
        <v>7.9549000000000003</v>
      </c>
      <c r="AW51" s="164">
        <v>7.9832000000000001</v>
      </c>
      <c r="AX51" s="164">
        <v>86.631200000000007</v>
      </c>
      <c r="AY51" s="164">
        <v>89.174300000000002</v>
      </c>
      <c r="AZ51" s="164">
        <v>-25.824100000000001</v>
      </c>
      <c r="BA51" s="164">
        <v>-28.231300000000001</v>
      </c>
      <c r="BB51" s="164">
        <v>-465.8048</v>
      </c>
      <c r="BC51" s="164">
        <v>-27.654599999999999</v>
      </c>
      <c r="BD51" s="164">
        <v>-7.5</v>
      </c>
      <c r="BE51" s="164">
        <v>-7.6</v>
      </c>
      <c r="BF51" s="164">
        <v>93.918199999999999</v>
      </c>
      <c r="BG51" s="164">
        <v>3.1513</v>
      </c>
      <c r="BH51" s="164">
        <v>-6.9329999999999998</v>
      </c>
      <c r="BI51" s="165"/>
      <c r="BJ51" s="164">
        <v>-36.499200000000002</v>
      </c>
      <c r="BK51" s="164">
        <v>10.9735</v>
      </c>
      <c r="BL51" s="164">
        <v>6.3583999999999996</v>
      </c>
      <c r="BM51" s="164">
        <v>4.3587999999999996</v>
      </c>
      <c r="BN51" s="164">
        <v>495.8646</v>
      </c>
      <c r="BO51" s="164">
        <v>75.197599999999994</v>
      </c>
      <c r="BP51" s="164">
        <v>75.441699999999997</v>
      </c>
      <c r="BQ51" s="164">
        <v>-301.27260000000001</v>
      </c>
      <c r="BR51" s="164">
        <v>531.11580000000004</v>
      </c>
      <c r="BS51" s="165"/>
      <c r="BT51" s="164">
        <v>-108.76609999999999</v>
      </c>
      <c r="BU51" s="164">
        <v>110.9054</v>
      </c>
      <c r="BV51" s="165"/>
      <c r="BW51" s="164">
        <v>33.299999999999997</v>
      </c>
      <c r="BX51" s="164">
        <v>38.090000000000003</v>
      </c>
      <c r="BY51" s="164">
        <v>76.41</v>
      </c>
      <c r="BZ51" s="164">
        <v>91.02</v>
      </c>
      <c r="CA51" s="164">
        <v>-78.762600000000006</v>
      </c>
      <c r="CB51" s="164">
        <v>-78.092799999999997</v>
      </c>
      <c r="CC51" s="164">
        <v>150.06379999999999</v>
      </c>
      <c r="CD51" s="164">
        <v>149.97790000000001</v>
      </c>
      <c r="CE51" s="165"/>
      <c r="CF51" s="164">
        <v>-103.69029999999999</v>
      </c>
      <c r="CG51" s="164">
        <v>-103.7972</v>
      </c>
      <c r="CH51" s="164">
        <v>-2.06</v>
      </c>
      <c r="CI51" s="164">
        <v>-108.3712</v>
      </c>
      <c r="CJ51" s="165"/>
      <c r="CK51" s="165"/>
      <c r="CL51" s="164">
        <v>90.3</v>
      </c>
      <c r="CM51" s="164">
        <v>217.9</v>
      </c>
      <c r="CN51" s="164">
        <v>-16.739999999999998</v>
      </c>
      <c r="CO51" s="164">
        <v>51.677900000000001</v>
      </c>
      <c r="CP51" s="164">
        <v>47.2622</v>
      </c>
      <c r="CQ51" s="164">
        <v>51.1798</v>
      </c>
      <c r="CR51" s="164">
        <v>-22.036300000000001</v>
      </c>
      <c r="CS51" s="164">
        <v>-21.700900000000001</v>
      </c>
      <c r="CT51" s="165"/>
      <c r="CU51" s="164">
        <v>-34.908000000000001</v>
      </c>
      <c r="CV51" s="164">
        <v>1.458</v>
      </c>
      <c r="CW51" s="164">
        <v>18.291599999999999</v>
      </c>
      <c r="CX51" s="164">
        <v>95.58</v>
      </c>
      <c r="CY51" s="164">
        <v>48.15</v>
      </c>
      <c r="CZ51" s="164">
        <v>53.679200000000002</v>
      </c>
      <c r="DA51" s="164">
        <v>51.567100000000003</v>
      </c>
      <c r="DB51" s="164">
        <v>38.609000000000002</v>
      </c>
      <c r="DC51" s="165"/>
      <c r="DD51" s="164">
        <v>109.3331</v>
      </c>
      <c r="DE51" s="164">
        <v>108.8617</v>
      </c>
      <c r="DF51" s="164">
        <v>-176.00229999999999</v>
      </c>
      <c r="DG51" s="165"/>
      <c r="DH51" s="164">
        <v>-21.365200000000002</v>
      </c>
      <c r="DI51" s="164">
        <v>-86.8</v>
      </c>
      <c r="DJ51" s="164">
        <v>-88</v>
      </c>
      <c r="DK51" s="165"/>
      <c r="DL51" s="164">
        <v>60.653700000000001</v>
      </c>
      <c r="DM51" s="164">
        <v>76.097300000000004</v>
      </c>
      <c r="DN51" s="164">
        <v>85.565200000000004</v>
      </c>
      <c r="DO51" s="164">
        <v>59.97</v>
      </c>
      <c r="DP51" s="164">
        <v>-11.03</v>
      </c>
      <c r="DQ51" s="164">
        <v>70.680000000000007</v>
      </c>
      <c r="DR51" s="164">
        <v>174.37989999999999</v>
      </c>
      <c r="DS51" s="164">
        <v>-3.15</v>
      </c>
      <c r="DT51" s="164">
        <v>-3.14</v>
      </c>
      <c r="DU51" s="164">
        <v>83.73</v>
      </c>
      <c r="DV51" s="164">
        <v>72.48</v>
      </c>
      <c r="DW51" s="164">
        <v>176.8545</v>
      </c>
      <c r="DX51" s="164">
        <v>173.8545</v>
      </c>
      <c r="DY51" s="164">
        <v>-45.4482</v>
      </c>
      <c r="DZ51" s="164">
        <v>-44.618200000000002</v>
      </c>
      <c r="EA51" s="164">
        <v>247.0309</v>
      </c>
      <c r="EB51" s="164">
        <v>198.5181</v>
      </c>
      <c r="EC51" s="164">
        <v>191.09030000000001</v>
      </c>
      <c r="ED51" s="164">
        <v>194.1679</v>
      </c>
      <c r="EE51" s="164">
        <v>81.897300000000001</v>
      </c>
      <c r="EF51" s="164">
        <v>51.490400000000001</v>
      </c>
      <c r="EG51" s="164">
        <v>-37.128</v>
      </c>
      <c r="EH51" s="164">
        <v>308.99630000000002</v>
      </c>
      <c r="EI51" s="164">
        <v>263.17020000000002</v>
      </c>
      <c r="EJ51" s="165"/>
      <c r="EK51" s="164">
        <v>-15.775399999999999</v>
      </c>
      <c r="EL51" s="164">
        <v>-12.917299999999999</v>
      </c>
      <c r="EM51" s="164">
        <v>13.74</v>
      </c>
      <c r="EN51" s="164">
        <v>39.721200000000003</v>
      </c>
      <c r="EO51" s="164">
        <v>36.660600000000002</v>
      </c>
      <c r="EP51" s="164">
        <v>29.231999999999999</v>
      </c>
      <c r="EQ51" s="164">
        <v>-54.597000000000001</v>
      </c>
      <c r="ER51" s="164">
        <v>-55.26</v>
      </c>
      <c r="ES51" s="164">
        <v>-9.0257000000000005</v>
      </c>
      <c r="ET51" s="165"/>
      <c r="EU51" s="164">
        <v>-5.69</v>
      </c>
      <c r="EV51" s="165"/>
      <c r="EW51" s="164">
        <v>15.1153</v>
      </c>
      <c r="EX51" s="164">
        <v>13.9072</v>
      </c>
      <c r="EY51" s="164">
        <v>-38.156300000000002</v>
      </c>
      <c r="EZ51" s="164">
        <v>-37.123199999999997</v>
      </c>
      <c r="FA51" s="164">
        <v>11.1029</v>
      </c>
      <c r="FB51" s="164">
        <v>-49.060600000000001</v>
      </c>
      <c r="FC51" s="164">
        <v>19.581900000000001</v>
      </c>
      <c r="FD51" s="164">
        <v>21.0334</v>
      </c>
      <c r="FE51" s="164">
        <v>21.092700000000001</v>
      </c>
      <c r="FF51" s="165"/>
      <c r="FG51" s="164">
        <v>38.015799999999999</v>
      </c>
      <c r="FH51" s="164">
        <v>38.606699999999996</v>
      </c>
      <c r="FI51" s="164">
        <v>37.417000000000002</v>
      </c>
      <c r="FJ51" s="164">
        <v>77.699700000000007</v>
      </c>
      <c r="FK51" s="164">
        <v>77.532300000000006</v>
      </c>
      <c r="FL51" s="164">
        <v>-126.2621</v>
      </c>
      <c r="FM51" s="164">
        <v>47.279699999999998</v>
      </c>
      <c r="FN51" s="164">
        <v>47.204599999999999</v>
      </c>
      <c r="FO51" s="164">
        <v>-92.049099999999996</v>
      </c>
      <c r="FP51" s="164">
        <v>-81.951300000000003</v>
      </c>
      <c r="FQ51" s="164">
        <v>-40.4285</v>
      </c>
      <c r="FR51" s="164">
        <v>-39.15</v>
      </c>
      <c r="FS51" s="164">
        <v>16.888100000000001</v>
      </c>
      <c r="FT51" s="164">
        <v>1.3613999999999999</v>
      </c>
      <c r="FU51" s="164">
        <v>-10.78</v>
      </c>
      <c r="FV51" s="164">
        <v>17.34</v>
      </c>
      <c r="FW51" s="164">
        <v>-41.733800000000002</v>
      </c>
      <c r="FX51" s="165"/>
      <c r="FY51" s="165"/>
      <c r="FZ51" s="164">
        <v>0.67700000000000005</v>
      </c>
      <c r="GA51" s="165"/>
      <c r="GB51" s="164">
        <v>27.1</v>
      </c>
      <c r="GC51" s="164">
        <v>83.406599999999997</v>
      </c>
      <c r="GD51" s="164">
        <v>92.430400000000006</v>
      </c>
      <c r="GE51" s="164">
        <v>16.28</v>
      </c>
      <c r="GF51" s="164">
        <v>82.149699999999996</v>
      </c>
      <c r="GG51" s="164">
        <v>21.5</v>
      </c>
      <c r="GH51" s="164">
        <v>-23.345600000000001</v>
      </c>
      <c r="GI51" s="164">
        <v>5.7262000000000004</v>
      </c>
      <c r="GJ51" s="164">
        <v>6.4682000000000004</v>
      </c>
      <c r="GK51" s="164">
        <v>2.6065</v>
      </c>
      <c r="GL51" s="165"/>
      <c r="GM51" s="165"/>
      <c r="GN51" s="165"/>
      <c r="GO51" s="164">
        <v>-43.305999999999997</v>
      </c>
      <c r="GP51" s="164">
        <v>21.5137</v>
      </c>
      <c r="GQ51" s="164">
        <v>45.605600000000003</v>
      </c>
      <c r="GR51" s="164">
        <v>59.168799999999997</v>
      </c>
      <c r="GS51" s="164">
        <v>60.406999999999996</v>
      </c>
      <c r="GT51" s="164">
        <v>-176.57390000000001</v>
      </c>
      <c r="GU51" s="164">
        <v>-30.270800000000001</v>
      </c>
      <c r="GV51" s="164">
        <v>29.338699999999999</v>
      </c>
      <c r="GW51" s="164">
        <v>-54.1496</v>
      </c>
      <c r="GX51" s="164">
        <v>2.1915</v>
      </c>
      <c r="GY51" s="164">
        <v>13.997</v>
      </c>
      <c r="GZ51" s="164">
        <v>13.5769</v>
      </c>
      <c r="HA51" s="165"/>
      <c r="HB51" s="164">
        <v>156.9562</v>
      </c>
      <c r="HC51" s="164">
        <v>157.39519999999999</v>
      </c>
      <c r="HD51" s="165"/>
      <c r="HE51" s="165"/>
      <c r="HF51" s="165"/>
      <c r="HG51" s="165"/>
      <c r="HH51" s="164">
        <v>556.44960000000003</v>
      </c>
      <c r="HI51" s="164">
        <v>-150.94720000000001</v>
      </c>
      <c r="HJ51" s="164">
        <v>-147.61349999999999</v>
      </c>
      <c r="HK51" s="164">
        <v>-56.307600000000001</v>
      </c>
      <c r="HL51" s="164">
        <v>-47.4758</v>
      </c>
      <c r="HM51" s="164">
        <v>78.957999999999998</v>
      </c>
      <c r="HN51" s="164">
        <v>78.062200000000004</v>
      </c>
      <c r="HO51" s="164">
        <v>-103.6998</v>
      </c>
      <c r="HP51" s="165"/>
      <c r="HQ51" s="164">
        <v>37.8842</v>
      </c>
      <c r="HR51" s="164">
        <v>37.016300000000001</v>
      </c>
      <c r="HS51" s="164">
        <v>-58.455399999999997</v>
      </c>
      <c r="HT51" s="164">
        <v>-58.027299999999997</v>
      </c>
      <c r="HU51" s="164">
        <v>97.01</v>
      </c>
      <c r="HV51" s="164">
        <v>96.49</v>
      </c>
      <c r="HW51" s="164">
        <v>20.6</v>
      </c>
      <c r="HX51" s="164">
        <v>21</v>
      </c>
      <c r="HY51" s="164">
        <v>21.534600000000001</v>
      </c>
      <c r="HZ51" s="164">
        <v>47.04</v>
      </c>
      <c r="IA51" s="164">
        <v>-367.66419999999999</v>
      </c>
      <c r="IB51" s="164">
        <v>109.56010000000001</v>
      </c>
      <c r="IC51" s="164">
        <v>109.3323</v>
      </c>
      <c r="ID51" s="164">
        <v>17.899999999999999</v>
      </c>
      <c r="IE51" s="164">
        <v>-33</v>
      </c>
      <c r="IF51" s="164">
        <v>-35.200000000000003</v>
      </c>
      <c r="IG51" s="164">
        <v>-35.6</v>
      </c>
      <c r="IH51" s="164">
        <v>1.3732</v>
      </c>
      <c r="II51" s="164">
        <v>1.2798</v>
      </c>
      <c r="IJ51" s="164">
        <v>-549.15239999999994</v>
      </c>
      <c r="IK51" s="164">
        <v>-243.83709999999999</v>
      </c>
      <c r="IL51" s="164">
        <v>470.22620000000001</v>
      </c>
      <c r="IM51" s="164">
        <v>382.80290000000002</v>
      </c>
      <c r="IN51" s="164">
        <v>26.3504</v>
      </c>
      <c r="IO51" s="164">
        <v>-371.6223</v>
      </c>
      <c r="IP51" s="164">
        <v>370.32350000000002</v>
      </c>
      <c r="IQ51" s="164">
        <v>-168.0591</v>
      </c>
      <c r="IR51" s="164">
        <v>-230.90610000000001</v>
      </c>
      <c r="IS51" s="164">
        <v>-367.88170000000002</v>
      </c>
      <c r="IT51" s="164">
        <v>96.076599999999999</v>
      </c>
      <c r="IU51" s="164">
        <v>94.632099999999994</v>
      </c>
      <c r="IV51" s="164">
        <v>170.20779999999999</v>
      </c>
      <c r="IW51" s="164">
        <v>-451.11649999999997</v>
      </c>
      <c r="IX51" s="164">
        <v>236.53290000000001</v>
      </c>
      <c r="IY51" s="164">
        <v>-216.9744</v>
      </c>
      <c r="IZ51" s="164">
        <v>220.40539999999999</v>
      </c>
      <c r="JA51" s="164">
        <v>-9.5981000000000005</v>
      </c>
      <c r="JB51" s="165"/>
      <c r="JC51" s="164">
        <v>13.76</v>
      </c>
      <c r="JD51" s="164">
        <v>-0.17299999999999999</v>
      </c>
      <c r="JE51" s="164">
        <v>-0.17299999999999999</v>
      </c>
      <c r="JF51" s="164">
        <v>-14</v>
      </c>
      <c r="JG51" s="164">
        <v>-8.8800000000000008</v>
      </c>
      <c r="JH51" s="165"/>
      <c r="JI51" s="164">
        <v>9.6422000000000008</v>
      </c>
      <c r="JJ51" s="164">
        <v>-26.658999999999999</v>
      </c>
      <c r="JK51" s="164">
        <v>-34.657800000000002</v>
      </c>
      <c r="JL51" s="164">
        <v>22.6</v>
      </c>
      <c r="JM51" s="164">
        <v>53.307000000000002</v>
      </c>
      <c r="JN51" s="164">
        <v>53.323999999999998</v>
      </c>
      <c r="JO51" s="165"/>
      <c r="JP51" s="165"/>
      <c r="JQ51" s="164">
        <v>51.565600000000003</v>
      </c>
      <c r="JR51" s="164">
        <v>51.045999999999999</v>
      </c>
      <c r="JS51" s="164">
        <v>50.953299999999999</v>
      </c>
      <c r="JT51" s="165"/>
      <c r="JU51" s="164">
        <v>33.299999999999997</v>
      </c>
      <c r="JV51" s="164">
        <v>15.6357</v>
      </c>
      <c r="JW51" s="164">
        <v>9.39</v>
      </c>
      <c r="JX51" s="165"/>
      <c r="JY51" s="164">
        <v>-47.0319</v>
      </c>
      <c r="JZ51" s="164">
        <v>80.381200000000007</v>
      </c>
      <c r="KA51" s="164">
        <v>57.058599999999998</v>
      </c>
      <c r="KB51" s="164">
        <v>-46.351999999999997</v>
      </c>
      <c r="KC51" s="164">
        <v>-79.3142</v>
      </c>
      <c r="KD51" s="164">
        <v>46.801200000000001</v>
      </c>
      <c r="KE51" s="164">
        <v>31.979600000000001</v>
      </c>
      <c r="KF51" s="164">
        <v>-44.5</v>
      </c>
      <c r="KG51" s="164">
        <v>44.5</v>
      </c>
      <c r="KH51" s="164">
        <v>-50.696599999999997</v>
      </c>
      <c r="KI51" s="164">
        <v>267.03100000000001</v>
      </c>
    </row>
    <row r="52" spans="1:295" ht="18" customHeight="1" x14ac:dyDescent="0.3">
      <c r="A52" s="161" t="s">
        <v>80</v>
      </c>
      <c r="B52" s="161" t="s">
        <v>817</v>
      </c>
      <c r="C52" s="164">
        <v>0</v>
      </c>
      <c r="D52" s="164">
        <v>19.4299</v>
      </c>
      <c r="E52" s="164">
        <v>-28.449200000000001</v>
      </c>
      <c r="F52" s="164">
        <v>-32.016100000000002</v>
      </c>
      <c r="G52" s="164">
        <v>16.777699999999999</v>
      </c>
      <c r="H52" s="165"/>
      <c r="I52" s="164">
        <v>54.674799999999998</v>
      </c>
      <c r="J52" s="164">
        <v>-89.975200000000001</v>
      </c>
      <c r="K52" s="164">
        <v>69.855900000000005</v>
      </c>
      <c r="L52" s="164">
        <v>35.362900000000003</v>
      </c>
      <c r="M52" s="164">
        <v>35.101100000000002</v>
      </c>
      <c r="N52" s="164">
        <v>-24.42</v>
      </c>
      <c r="O52" s="164">
        <v>-62.360999999999997</v>
      </c>
      <c r="P52" s="164">
        <v>57.2</v>
      </c>
      <c r="Q52" s="164">
        <v>16.559999999999999</v>
      </c>
      <c r="R52" s="164">
        <v>-55</v>
      </c>
      <c r="S52" s="164">
        <v>12.762499999999999</v>
      </c>
      <c r="T52" s="164">
        <v>49.926400000000001</v>
      </c>
      <c r="U52" s="164">
        <v>11.804399999999999</v>
      </c>
      <c r="V52" s="164">
        <v>11.938499999999999</v>
      </c>
      <c r="W52" s="164">
        <v>20.390699999999999</v>
      </c>
      <c r="X52" s="164">
        <v>13.386200000000001</v>
      </c>
      <c r="Y52" s="164">
        <v>6.3170000000000002</v>
      </c>
      <c r="Z52" s="164">
        <v>2.419</v>
      </c>
      <c r="AA52" s="165"/>
      <c r="AB52" s="165"/>
      <c r="AC52" s="164">
        <v>-87.73</v>
      </c>
      <c r="AD52" s="164">
        <v>-87.7</v>
      </c>
      <c r="AE52" s="165"/>
      <c r="AF52" s="164">
        <v>24.42</v>
      </c>
      <c r="AG52" s="164">
        <v>61.6</v>
      </c>
      <c r="AH52" s="164">
        <v>11.005000000000001</v>
      </c>
      <c r="AI52" s="164">
        <v>0.20799999999999999</v>
      </c>
      <c r="AJ52" s="165">
        <v>0</v>
      </c>
      <c r="AK52" s="164">
        <v>-73.650000000000006</v>
      </c>
      <c r="AL52" s="164">
        <v>-68.42</v>
      </c>
      <c r="AM52" s="164">
        <v>74.94</v>
      </c>
      <c r="AN52" s="164">
        <v>74.930000000000007</v>
      </c>
      <c r="AO52" s="164">
        <v>18.341100000000001</v>
      </c>
      <c r="AP52" s="164">
        <v>2.3338999999999999</v>
      </c>
      <c r="AQ52" s="164">
        <v>73.584699999999998</v>
      </c>
      <c r="AR52" s="164">
        <v>76.198599999999999</v>
      </c>
      <c r="AS52" s="164">
        <v>55.078400000000002</v>
      </c>
      <c r="AT52" s="164">
        <v>-83.694299999999998</v>
      </c>
      <c r="AU52" s="165">
        <v>0</v>
      </c>
      <c r="AV52" s="164">
        <v>9.9640000000000004</v>
      </c>
      <c r="AW52" s="164">
        <v>10.9016</v>
      </c>
      <c r="AX52" s="164">
        <v>84.2911</v>
      </c>
      <c r="AY52" s="164">
        <v>86.009399999999999</v>
      </c>
      <c r="AZ52" s="164">
        <v>-25.176200000000001</v>
      </c>
      <c r="BA52" s="164">
        <v>-26.9633</v>
      </c>
      <c r="BB52" s="164">
        <v>-449.55759999999998</v>
      </c>
      <c r="BC52" s="164">
        <v>-18.1571</v>
      </c>
      <c r="BD52" s="164">
        <v>-12.8</v>
      </c>
      <c r="BE52" s="164">
        <v>-12.7</v>
      </c>
      <c r="BF52" s="164">
        <v>90.152600000000007</v>
      </c>
      <c r="BG52" s="164">
        <v>3.1173999999999999</v>
      </c>
      <c r="BH52" s="164">
        <v>-6.8548999999999998</v>
      </c>
      <c r="BI52" s="165"/>
      <c r="BJ52" s="164">
        <v>-36.4054</v>
      </c>
      <c r="BK52" s="164">
        <v>10.3307</v>
      </c>
      <c r="BL52" s="164">
        <v>6.2422000000000004</v>
      </c>
      <c r="BM52" s="164">
        <v>4.2274000000000003</v>
      </c>
      <c r="BN52" s="164">
        <v>479.23200000000003</v>
      </c>
      <c r="BO52" s="164">
        <v>72.420400000000001</v>
      </c>
      <c r="BP52" s="164">
        <v>71.779499999999999</v>
      </c>
      <c r="BQ52" s="164">
        <v>-286.51920000000001</v>
      </c>
      <c r="BR52" s="164">
        <v>511.62540000000001</v>
      </c>
      <c r="BS52" s="165"/>
      <c r="BT52" s="164">
        <v>-109.6108</v>
      </c>
      <c r="BU52" s="164">
        <v>111.8524</v>
      </c>
      <c r="BV52" s="164">
        <v>111.60129999999999</v>
      </c>
      <c r="BW52" s="164">
        <v>32.950000000000003</v>
      </c>
      <c r="BX52" s="164">
        <v>36.43</v>
      </c>
      <c r="BY52" s="164">
        <v>74.83</v>
      </c>
      <c r="BZ52" s="164">
        <v>90.04</v>
      </c>
      <c r="CA52" s="164">
        <v>-77.690899999999999</v>
      </c>
      <c r="CB52" s="164">
        <v>-77.8249</v>
      </c>
      <c r="CC52" s="164">
        <v>148.85810000000001</v>
      </c>
      <c r="CD52" s="164">
        <v>148.71180000000001</v>
      </c>
      <c r="CE52" s="165"/>
      <c r="CF52" s="164">
        <v>-101.59610000000001</v>
      </c>
      <c r="CG52" s="164">
        <v>-101.53530000000001</v>
      </c>
      <c r="CH52" s="164">
        <v>-1.9959</v>
      </c>
      <c r="CI52" s="164">
        <v>-104.3364</v>
      </c>
      <c r="CJ52" s="165"/>
      <c r="CK52" s="165"/>
      <c r="CL52" s="164">
        <v>91.7</v>
      </c>
      <c r="CM52" s="164">
        <v>209.6</v>
      </c>
      <c r="CN52" s="164">
        <v>-16.45</v>
      </c>
      <c r="CO52" s="164">
        <v>51.0167</v>
      </c>
      <c r="CP52" s="164">
        <v>51.0533</v>
      </c>
      <c r="CQ52" s="164">
        <v>50.306800000000003</v>
      </c>
      <c r="CR52" s="164">
        <v>-23.5611</v>
      </c>
      <c r="CS52" s="164">
        <v>-22.527200000000001</v>
      </c>
      <c r="CT52" s="165"/>
      <c r="CU52" s="164">
        <v>-32.524700000000003</v>
      </c>
      <c r="CV52" s="164">
        <v>1.5549999999999999</v>
      </c>
      <c r="CW52" s="164">
        <v>17.689599999999999</v>
      </c>
      <c r="CX52" s="164">
        <v>94.47</v>
      </c>
      <c r="CY52" s="164">
        <v>47.6</v>
      </c>
      <c r="CZ52" s="164">
        <v>52.2729</v>
      </c>
      <c r="DA52" s="164">
        <v>49.8093</v>
      </c>
      <c r="DB52" s="164">
        <v>38.2121</v>
      </c>
      <c r="DC52" s="165"/>
      <c r="DD52" s="164">
        <v>104.7535</v>
      </c>
      <c r="DE52" s="164">
        <v>104.1429</v>
      </c>
      <c r="DF52" s="164">
        <v>-166.45070000000001</v>
      </c>
      <c r="DG52" s="165"/>
      <c r="DH52" s="164">
        <v>-20.6874</v>
      </c>
      <c r="DI52" s="164">
        <v>-86.3</v>
      </c>
      <c r="DJ52" s="164">
        <v>-86.2</v>
      </c>
      <c r="DK52" s="165"/>
      <c r="DL52" s="164">
        <v>57.430999999999997</v>
      </c>
      <c r="DM52" s="164">
        <v>75.158100000000005</v>
      </c>
      <c r="DN52" s="164">
        <v>82.049599999999998</v>
      </c>
      <c r="DO52" s="164">
        <v>57.52</v>
      </c>
      <c r="DP52" s="164">
        <v>-10.57</v>
      </c>
      <c r="DQ52" s="164">
        <v>70.385499999999993</v>
      </c>
      <c r="DR52" s="164">
        <v>166.14940000000001</v>
      </c>
      <c r="DS52" s="164">
        <v>-1.96</v>
      </c>
      <c r="DT52" s="164">
        <v>-1.9</v>
      </c>
      <c r="DU52" s="164">
        <v>81.44</v>
      </c>
      <c r="DV52" s="164">
        <v>70.91</v>
      </c>
      <c r="DW52" s="164">
        <v>165.5273</v>
      </c>
      <c r="DX52" s="164">
        <v>162.72730000000001</v>
      </c>
      <c r="DY52" s="164">
        <v>-47.032600000000002</v>
      </c>
      <c r="DZ52" s="164">
        <v>-46.163600000000002</v>
      </c>
      <c r="EA52" s="164">
        <v>234.44749999999999</v>
      </c>
      <c r="EB52" s="164">
        <v>188.6677</v>
      </c>
      <c r="EC52" s="164">
        <v>181.19540000000001</v>
      </c>
      <c r="ED52" s="164">
        <v>184.29580000000001</v>
      </c>
      <c r="EE52" s="164">
        <v>84.845699999999994</v>
      </c>
      <c r="EF52" s="164">
        <v>53.993899999999996</v>
      </c>
      <c r="EG52" s="164">
        <v>-37.564</v>
      </c>
      <c r="EH52" s="164">
        <v>294.24270000000001</v>
      </c>
      <c r="EI52" s="164">
        <v>264.24020000000002</v>
      </c>
      <c r="EJ52" s="165"/>
      <c r="EK52" s="164">
        <v>-25.335899999999999</v>
      </c>
      <c r="EL52" s="164">
        <v>-22.6434</v>
      </c>
      <c r="EM52" s="164">
        <v>9.9718</v>
      </c>
      <c r="EN52" s="164">
        <v>33.539299999999997</v>
      </c>
      <c r="EO52" s="164">
        <v>31.5212</v>
      </c>
      <c r="EP52" s="164">
        <v>38.448</v>
      </c>
      <c r="EQ52" s="164">
        <v>-58.080300000000001</v>
      </c>
      <c r="ER52" s="164">
        <v>-59.320599999999999</v>
      </c>
      <c r="ES52" s="164">
        <v>-12.206799999999999</v>
      </c>
      <c r="ET52" s="165"/>
      <c r="EU52" s="164">
        <v>-14.87</v>
      </c>
      <c r="EV52" s="165"/>
      <c r="EW52" s="164">
        <v>14.500500000000001</v>
      </c>
      <c r="EX52" s="164">
        <v>4.5472000000000001</v>
      </c>
      <c r="EY52" s="164">
        <v>-35.893700000000003</v>
      </c>
      <c r="EZ52" s="164">
        <v>-35.3127</v>
      </c>
      <c r="FA52" s="164">
        <v>7.8818000000000001</v>
      </c>
      <c r="FB52" s="164">
        <v>-51.851599999999998</v>
      </c>
      <c r="FC52" s="164">
        <v>22.312799999999999</v>
      </c>
      <c r="FD52" s="164">
        <v>20.511800000000001</v>
      </c>
      <c r="FE52" s="164">
        <v>20.438700000000001</v>
      </c>
      <c r="FF52" s="165"/>
      <c r="FG52" s="164">
        <v>38.057699999999997</v>
      </c>
      <c r="FH52" s="164">
        <v>38.404400000000003</v>
      </c>
      <c r="FI52" s="164">
        <v>36.913400000000003</v>
      </c>
      <c r="FJ52" s="164">
        <v>77.867199999999997</v>
      </c>
      <c r="FK52" s="164">
        <v>77.867199999999997</v>
      </c>
      <c r="FL52" s="164">
        <v>-124.0851</v>
      </c>
      <c r="FM52" s="164">
        <v>48.530099999999997</v>
      </c>
      <c r="FN52" s="164">
        <v>48.8902</v>
      </c>
      <c r="FO52" s="164">
        <v>-93.7423</v>
      </c>
      <c r="FP52" s="164">
        <v>-82.470500000000001</v>
      </c>
      <c r="FQ52" s="164">
        <v>-39.725299999999997</v>
      </c>
      <c r="FR52" s="164">
        <v>-38.950000000000003</v>
      </c>
      <c r="FS52" s="164">
        <v>17.0761</v>
      </c>
      <c r="FT52" s="164">
        <v>1.3613999999999999</v>
      </c>
      <c r="FU52" s="164">
        <v>-10.61</v>
      </c>
      <c r="FV52" s="164">
        <v>17.75</v>
      </c>
      <c r="FW52" s="164">
        <v>-40.195799999999998</v>
      </c>
      <c r="FX52" s="165"/>
      <c r="FY52" s="164">
        <v>-13.683</v>
      </c>
      <c r="FZ52" s="164">
        <v>0.67400000000000004</v>
      </c>
      <c r="GA52" s="164">
        <v>10.9704</v>
      </c>
      <c r="GB52" s="164">
        <v>27.68</v>
      </c>
      <c r="GC52" s="164">
        <v>85.016400000000004</v>
      </c>
      <c r="GD52" s="164">
        <v>93.995099999999994</v>
      </c>
      <c r="GE52" s="165"/>
      <c r="GF52" s="164">
        <v>82.374399999999994</v>
      </c>
      <c r="GG52" s="164">
        <v>23.8</v>
      </c>
      <c r="GH52" s="164">
        <v>-21.589500000000001</v>
      </c>
      <c r="GI52" s="164">
        <v>5.9724000000000004</v>
      </c>
      <c r="GJ52" s="164">
        <v>6.3983999999999996</v>
      </c>
      <c r="GK52" s="164">
        <v>2.5181</v>
      </c>
      <c r="GL52" s="165"/>
      <c r="GM52" s="165"/>
      <c r="GN52" s="164">
        <v>-15.3109</v>
      </c>
      <c r="GO52" s="164">
        <v>-40.4024</v>
      </c>
      <c r="GP52" s="164">
        <v>22.4787</v>
      </c>
      <c r="GQ52" s="164">
        <v>42.509599999999999</v>
      </c>
      <c r="GR52" s="164">
        <v>58.986600000000003</v>
      </c>
      <c r="GS52" s="164">
        <v>59.424799999999998</v>
      </c>
      <c r="GT52" s="164">
        <v>-173.22</v>
      </c>
      <c r="GU52" s="164">
        <v>-28.585899999999999</v>
      </c>
      <c r="GV52" s="164">
        <v>27.911799999999999</v>
      </c>
      <c r="GW52" s="164">
        <v>-50.491599999999998</v>
      </c>
      <c r="GX52" s="165"/>
      <c r="GY52" s="164">
        <v>12.8446</v>
      </c>
      <c r="GZ52" s="164">
        <v>12.364000000000001</v>
      </c>
      <c r="HA52" s="165"/>
      <c r="HB52" s="164">
        <v>156.40530000000001</v>
      </c>
      <c r="HC52" s="164">
        <v>155.00659999999999</v>
      </c>
      <c r="HD52" s="165"/>
      <c r="HE52" s="165"/>
      <c r="HF52" s="164">
        <v>-607.17859999999996</v>
      </c>
      <c r="HG52" s="165"/>
      <c r="HH52" s="164">
        <v>554.97550000000001</v>
      </c>
      <c r="HI52" s="164">
        <v>-149.67160000000001</v>
      </c>
      <c r="HJ52" s="164">
        <v>-147.59030000000001</v>
      </c>
      <c r="HK52" s="164">
        <v>-56.697699999999998</v>
      </c>
      <c r="HL52" s="164">
        <v>-47.406599999999997</v>
      </c>
      <c r="HM52" s="164">
        <v>80.375299999999996</v>
      </c>
      <c r="HN52" s="164">
        <v>80.069500000000005</v>
      </c>
      <c r="HO52" s="165"/>
      <c r="HP52" s="165"/>
      <c r="HQ52" s="164">
        <v>37.027200000000001</v>
      </c>
      <c r="HR52" s="164">
        <v>37.005299999999998</v>
      </c>
      <c r="HS52" s="164">
        <v>-53.150300000000001</v>
      </c>
      <c r="HT52" s="164">
        <v>-54.219900000000003</v>
      </c>
      <c r="HU52" s="164">
        <v>99.93</v>
      </c>
      <c r="HV52" s="164">
        <v>98.92</v>
      </c>
      <c r="HW52" s="164">
        <v>19.899999999999999</v>
      </c>
      <c r="HX52" s="164">
        <v>18.899999999999999</v>
      </c>
      <c r="HY52" s="164">
        <v>21.391500000000001</v>
      </c>
      <c r="HZ52" s="164">
        <v>44.64</v>
      </c>
      <c r="IA52" s="164">
        <v>-362.0994</v>
      </c>
      <c r="IB52" s="164">
        <v>111.9819</v>
      </c>
      <c r="IC52" s="164">
        <v>111.7559</v>
      </c>
      <c r="ID52" s="164">
        <v>17.3</v>
      </c>
      <c r="IE52" s="164">
        <v>-34.9</v>
      </c>
      <c r="IF52" s="164">
        <v>-35.200000000000003</v>
      </c>
      <c r="IG52" s="164">
        <v>-35.6</v>
      </c>
      <c r="IH52" s="164">
        <v>1.5074000000000001</v>
      </c>
      <c r="II52" s="165"/>
      <c r="IJ52" s="164">
        <v>-539.52829999999994</v>
      </c>
      <c r="IK52" s="164">
        <v>-238.7861</v>
      </c>
      <c r="IL52" s="164">
        <v>467.09730000000002</v>
      </c>
      <c r="IM52" s="164">
        <v>381.25360000000001</v>
      </c>
      <c r="IN52" s="164">
        <v>25.302700000000002</v>
      </c>
      <c r="IO52" s="164">
        <v>-369.13170000000002</v>
      </c>
      <c r="IP52" s="164">
        <v>366.185</v>
      </c>
      <c r="IQ52" s="164">
        <v>-166.51740000000001</v>
      </c>
      <c r="IR52" s="164">
        <v>-229.44560000000001</v>
      </c>
      <c r="IS52" s="164">
        <v>-364.85250000000002</v>
      </c>
      <c r="IT52" s="164">
        <v>95.156899999999993</v>
      </c>
      <c r="IU52" s="164">
        <v>95.363399999999999</v>
      </c>
      <c r="IV52" s="164">
        <v>169.03370000000001</v>
      </c>
      <c r="IW52" s="164">
        <v>-448.38369999999998</v>
      </c>
      <c r="IX52" s="164">
        <v>239.7783</v>
      </c>
      <c r="IY52" s="164">
        <v>-211.47229999999999</v>
      </c>
      <c r="IZ52" s="164">
        <v>217.90610000000001</v>
      </c>
      <c r="JA52" s="164">
        <v>-10.0458</v>
      </c>
      <c r="JB52" s="165"/>
      <c r="JC52" s="164">
        <v>14</v>
      </c>
      <c r="JD52" s="164">
        <v>6.7000000000000004E-2</v>
      </c>
      <c r="JE52" s="164">
        <v>6.2E-2</v>
      </c>
      <c r="JF52" s="164">
        <v>-13.52</v>
      </c>
      <c r="JG52" s="164">
        <v>-8.8800000000000008</v>
      </c>
      <c r="JH52" s="165"/>
      <c r="JI52" s="164">
        <v>9.2606999999999999</v>
      </c>
      <c r="JJ52" s="164">
        <v>-26.366099999999999</v>
      </c>
      <c r="JK52" s="164">
        <v>-35.039299999999997</v>
      </c>
      <c r="JL52" s="164">
        <v>24.4</v>
      </c>
      <c r="JM52" s="164">
        <v>54.280999999999999</v>
      </c>
      <c r="JN52" s="164">
        <v>53.764000000000003</v>
      </c>
      <c r="JO52" s="164">
        <v>3.0036</v>
      </c>
      <c r="JP52" s="164">
        <v>3.3553000000000002</v>
      </c>
      <c r="JQ52" s="164">
        <v>53.820500000000003</v>
      </c>
      <c r="JR52" s="164">
        <v>52.626600000000003</v>
      </c>
      <c r="JS52" s="164">
        <v>53.937600000000003</v>
      </c>
      <c r="JT52" s="165"/>
      <c r="JU52" s="164">
        <v>35.9</v>
      </c>
      <c r="JV52" s="164">
        <v>16.484999999999999</v>
      </c>
      <c r="JW52" s="164">
        <v>8.92</v>
      </c>
      <c r="JX52" s="165"/>
      <c r="JY52" s="164">
        <v>-48.215600000000002</v>
      </c>
      <c r="JZ52" s="164">
        <v>80.149500000000003</v>
      </c>
      <c r="KA52" s="164">
        <v>57.311300000000003</v>
      </c>
      <c r="KB52" s="164">
        <v>-47.600200000000001</v>
      </c>
      <c r="KC52" s="164">
        <v>-78.361800000000002</v>
      </c>
      <c r="KD52" s="164">
        <v>47.384099999999997</v>
      </c>
      <c r="KE52" s="164">
        <v>31.22</v>
      </c>
      <c r="KF52" s="164">
        <v>-46</v>
      </c>
      <c r="KG52" s="164">
        <v>47.4</v>
      </c>
      <c r="KH52" s="164">
        <v>-49.015599999999999</v>
      </c>
      <c r="KI52" s="164">
        <v>269.49220000000003</v>
      </c>
    </row>
    <row r="53" spans="1:295" ht="18" customHeight="1" x14ac:dyDescent="0.3">
      <c r="A53" s="161" t="s">
        <v>80</v>
      </c>
      <c r="B53" s="161" t="s">
        <v>818</v>
      </c>
      <c r="C53" s="164">
        <v>0</v>
      </c>
      <c r="D53" s="164">
        <v>18.537500000000001</v>
      </c>
      <c r="E53" s="164">
        <v>-28.162600000000001</v>
      </c>
      <c r="F53" s="164">
        <v>-32.999000000000002</v>
      </c>
      <c r="G53" s="164">
        <v>17.4466</v>
      </c>
      <c r="H53" s="165"/>
      <c r="I53" s="164">
        <v>50.403599999999997</v>
      </c>
      <c r="J53" s="164">
        <v>-87.126099999999994</v>
      </c>
      <c r="K53" s="164">
        <v>68.029700000000005</v>
      </c>
      <c r="L53" s="164">
        <v>34.155000000000001</v>
      </c>
      <c r="M53" s="164">
        <v>33.6068</v>
      </c>
      <c r="N53" s="164">
        <v>-11.1</v>
      </c>
      <c r="O53" s="164">
        <v>-57.573999999999998</v>
      </c>
      <c r="P53" s="164">
        <v>50.6</v>
      </c>
      <c r="Q53" s="164">
        <v>14.904</v>
      </c>
      <c r="R53" s="164">
        <v>-50.6</v>
      </c>
      <c r="S53" s="164">
        <v>12.840199999999999</v>
      </c>
      <c r="T53" s="164">
        <v>48.855800000000002</v>
      </c>
      <c r="U53" s="164">
        <v>11.8604</v>
      </c>
      <c r="V53" s="164">
        <v>11.7987</v>
      </c>
      <c r="W53" s="164">
        <v>19.592300000000002</v>
      </c>
      <c r="X53" s="164">
        <v>15.399100000000001</v>
      </c>
      <c r="Y53" s="164">
        <v>5.7378</v>
      </c>
      <c r="Z53" s="164">
        <v>4.1726000000000001</v>
      </c>
      <c r="AA53" s="165"/>
      <c r="AB53" s="165"/>
      <c r="AC53" s="164">
        <v>-80.37</v>
      </c>
      <c r="AD53" s="164">
        <v>-80.25</v>
      </c>
      <c r="AE53" s="165"/>
      <c r="AF53" s="164">
        <v>11.1</v>
      </c>
      <c r="AG53" s="164">
        <v>55</v>
      </c>
      <c r="AH53" s="164">
        <v>10.247</v>
      </c>
      <c r="AI53" s="164">
        <v>0.19800000000000001</v>
      </c>
      <c r="AJ53" s="165">
        <v>0</v>
      </c>
      <c r="AK53" s="164">
        <v>-75.650000000000006</v>
      </c>
      <c r="AL53" s="164">
        <v>-46.95</v>
      </c>
      <c r="AM53" s="164">
        <v>76.45</v>
      </c>
      <c r="AN53" s="164">
        <v>76.95</v>
      </c>
      <c r="AO53" s="164">
        <v>14.8437</v>
      </c>
      <c r="AP53" s="164">
        <v>10.0905</v>
      </c>
      <c r="AQ53" s="164">
        <v>70.560400000000001</v>
      </c>
      <c r="AR53" s="164">
        <v>73.177300000000002</v>
      </c>
      <c r="AS53" s="164">
        <v>50.095100000000002</v>
      </c>
      <c r="AT53" s="164">
        <v>-86.662800000000004</v>
      </c>
      <c r="AU53" s="165">
        <v>0</v>
      </c>
      <c r="AV53" s="164">
        <v>30.567599999999999</v>
      </c>
      <c r="AW53" s="164">
        <v>26.203199999999999</v>
      </c>
      <c r="AX53" s="164">
        <v>76.170699999999997</v>
      </c>
      <c r="AY53" s="164">
        <v>77.248400000000004</v>
      </c>
      <c r="AZ53" s="164">
        <v>-2.9537</v>
      </c>
      <c r="BA53" s="164">
        <v>-2.9386999999999999</v>
      </c>
      <c r="BB53" s="164">
        <v>-450.6771</v>
      </c>
      <c r="BC53" s="164">
        <v>-14.889699999999999</v>
      </c>
      <c r="BD53" s="164">
        <v>-14.4</v>
      </c>
      <c r="BE53" s="164">
        <v>-14.2</v>
      </c>
      <c r="BF53" s="164">
        <v>93.726299999999995</v>
      </c>
      <c r="BG53" s="164">
        <v>3.1389999999999998</v>
      </c>
      <c r="BH53" s="164">
        <v>-6.2576999999999998</v>
      </c>
      <c r="BI53" s="165"/>
      <c r="BJ53" s="164">
        <v>-37.767499999999998</v>
      </c>
      <c r="BK53" s="164">
        <v>9.3956999999999997</v>
      </c>
      <c r="BL53" s="164">
        <v>3.8611</v>
      </c>
      <c r="BM53" s="164">
        <v>3.8734999999999999</v>
      </c>
      <c r="BN53" s="164">
        <v>478.5301</v>
      </c>
      <c r="BO53" s="164">
        <v>68.697100000000006</v>
      </c>
      <c r="BP53" s="164">
        <v>68.636099999999999</v>
      </c>
      <c r="BQ53" s="164">
        <v>-271.5609</v>
      </c>
      <c r="BR53" s="164">
        <v>503.0917</v>
      </c>
      <c r="BS53" s="165"/>
      <c r="BT53" s="164">
        <v>-110.0943</v>
      </c>
      <c r="BU53" s="164">
        <v>111.6558</v>
      </c>
      <c r="BV53" s="164">
        <v>106.41200000000001</v>
      </c>
      <c r="BW53" s="164">
        <v>32.33</v>
      </c>
      <c r="BX53" s="164">
        <v>33.18</v>
      </c>
      <c r="BY53" s="164">
        <v>71.849999999999994</v>
      </c>
      <c r="BZ53" s="164">
        <v>91.09</v>
      </c>
      <c r="CA53" s="164">
        <v>-76.217399999999998</v>
      </c>
      <c r="CB53" s="164">
        <v>-75.413700000000006</v>
      </c>
      <c r="CC53" s="164">
        <v>147.9932</v>
      </c>
      <c r="CD53" s="164">
        <v>150.32740000000001</v>
      </c>
      <c r="CE53" s="165"/>
      <c r="CF53" s="164">
        <v>-96.195700000000002</v>
      </c>
      <c r="CG53" s="164">
        <v>-96.695499999999996</v>
      </c>
      <c r="CH53" s="164">
        <v>-3.7042999999999999</v>
      </c>
      <c r="CI53" s="164">
        <v>-97.719099999999997</v>
      </c>
      <c r="CJ53" s="165"/>
      <c r="CK53" s="165"/>
      <c r="CL53" s="164">
        <v>92.2</v>
      </c>
      <c r="CM53" s="164">
        <v>196.6</v>
      </c>
      <c r="CN53" s="164">
        <v>-16.21</v>
      </c>
      <c r="CO53" s="164">
        <v>51.8581</v>
      </c>
      <c r="CP53" s="164">
        <v>51.237400000000001</v>
      </c>
      <c r="CQ53" s="164">
        <v>51.265599999999999</v>
      </c>
      <c r="CR53" s="164">
        <v>-25.5642</v>
      </c>
      <c r="CS53" s="164">
        <v>-25.041599999999999</v>
      </c>
      <c r="CT53" s="164">
        <v>1</v>
      </c>
      <c r="CU53" s="164">
        <v>-26.865400000000001</v>
      </c>
      <c r="CV53" s="164">
        <v>-1.5203</v>
      </c>
      <c r="CW53" s="164">
        <v>17.0289</v>
      </c>
      <c r="CX53" s="164">
        <v>89.26</v>
      </c>
      <c r="CY53" s="164">
        <v>44.87</v>
      </c>
      <c r="CZ53" s="164">
        <v>49.4604</v>
      </c>
      <c r="DA53" s="164">
        <v>46.7331</v>
      </c>
      <c r="DB53" s="164">
        <v>36.244500000000002</v>
      </c>
      <c r="DC53" s="165"/>
      <c r="DD53" s="164">
        <v>97.895300000000006</v>
      </c>
      <c r="DE53" s="164">
        <v>97.209500000000006</v>
      </c>
      <c r="DF53" s="164">
        <v>-146.8501</v>
      </c>
      <c r="DG53" s="165"/>
      <c r="DH53" s="164">
        <v>-20.016300000000001</v>
      </c>
      <c r="DI53" s="164">
        <v>-81.099999999999994</v>
      </c>
      <c r="DJ53" s="164">
        <v>-82</v>
      </c>
      <c r="DK53" s="164">
        <v>28.440899999999999</v>
      </c>
      <c r="DL53" s="164">
        <v>53.915399999999998</v>
      </c>
      <c r="DM53" s="164">
        <v>67.643699999999995</v>
      </c>
      <c r="DN53" s="164">
        <v>76.190200000000004</v>
      </c>
      <c r="DO53" s="164">
        <v>53.43</v>
      </c>
      <c r="DP53" s="164">
        <v>-9.0500000000000007</v>
      </c>
      <c r="DQ53" s="164">
        <v>68.401499999999999</v>
      </c>
      <c r="DR53" s="164">
        <v>147.82839999999999</v>
      </c>
      <c r="DS53" s="164">
        <v>-29.44</v>
      </c>
      <c r="DT53" s="164">
        <v>-29.54</v>
      </c>
      <c r="DU53" s="164">
        <v>129.05000000000001</v>
      </c>
      <c r="DV53" s="164">
        <v>68.400000000000006</v>
      </c>
      <c r="DW53" s="164">
        <v>147.8364</v>
      </c>
      <c r="DX53" s="164">
        <v>145.36359999999999</v>
      </c>
      <c r="DY53" s="164">
        <v>-50.545299999999997</v>
      </c>
      <c r="DZ53" s="164">
        <v>-49.427300000000002</v>
      </c>
      <c r="EA53" s="164">
        <v>230.9434</v>
      </c>
      <c r="EB53" s="164">
        <v>183.9864</v>
      </c>
      <c r="EC53" s="164">
        <v>175.66</v>
      </c>
      <c r="ED53" s="164">
        <v>179.98179999999999</v>
      </c>
      <c r="EE53" s="164">
        <v>98.017499999999998</v>
      </c>
      <c r="EF53" s="164">
        <v>69.974500000000006</v>
      </c>
      <c r="EG53" s="164">
        <v>-35.506999999999998</v>
      </c>
      <c r="EH53" s="164">
        <v>281.91890000000001</v>
      </c>
      <c r="EI53" s="164">
        <v>256.11739999999998</v>
      </c>
      <c r="EJ53" s="165"/>
      <c r="EK53" s="164">
        <v>-24.678000000000001</v>
      </c>
      <c r="EL53" s="164">
        <v>-21.756</v>
      </c>
      <c r="EM53" s="164">
        <v>-8.5532000000000004</v>
      </c>
      <c r="EN53" s="164">
        <v>14.2346</v>
      </c>
      <c r="EO53" s="164">
        <v>13.2477</v>
      </c>
      <c r="EP53" s="164">
        <v>156.732</v>
      </c>
      <c r="EQ53" s="164">
        <v>-72.286799999999999</v>
      </c>
      <c r="ER53" s="164">
        <v>-73.287300000000002</v>
      </c>
      <c r="ES53" s="164">
        <v>-30.569299999999998</v>
      </c>
      <c r="ET53" s="164">
        <v>0</v>
      </c>
      <c r="EU53" s="164">
        <v>-14.06</v>
      </c>
      <c r="EV53" s="164">
        <v>111.8</v>
      </c>
      <c r="EW53" s="164">
        <v>13.5182</v>
      </c>
      <c r="EX53" s="164">
        <v>-27.140999999999998</v>
      </c>
      <c r="EY53" s="164">
        <v>-37.159199999999998</v>
      </c>
      <c r="EZ53" s="164">
        <v>-36.459299999999999</v>
      </c>
      <c r="FA53" s="164">
        <v>11.5761</v>
      </c>
      <c r="FB53" s="164">
        <v>-66.683400000000006</v>
      </c>
      <c r="FC53" s="164">
        <v>41.085099999999997</v>
      </c>
      <c r="FD53" s="164">
        <v>20.380700000000001</v>
      </c>
      <c r="FE53" s="164">
        <v>20.2088</v>
      </c>
      <c r="FF53" s="165"/>
      <c r="FG53" s="164">
        <v>39.383800000000001</v>
      </c>
      <c r="FH53" s="164">
        <v>39.888800000000003</v>
      </c>
      <c r="FI53" s="164">
        <v>38.745800000000003</v>
      </c>
      <c r="FJ53" s="164">
        <v>76.192599999999999</v>
      </c>
      <c r="FK53" s="164">
        <v>75.522800000000004</v>
      </c>
      <c r="FL53" s="164">
        <v>-133.12780000000001</v>
      </c>
      <c r="FM53" s="164">
        <v>52.399099999999997</v>
      </c>
      <c r="FN53" s="164">
        <v>52.572000000000003</v>
      </c>
      <c r="FO53" s="164">
        <v>-97.367500000000007</v>
      </c>
      <c r="FP53" s="164">
        <v>-86.622699999999995</v>
      </c>
      <c r="FQ53" s="164">
        <v>-42.45</v>
      </c>
      <c r="FR53" s="164">
        <v>-41.79</v>
      </c>
      <c r="FS53" s="164">
        <v>17.073599999999999</v>
      </c>
      <c r="FT53" s="164">
        <v>1.2564</v>
      </c>
      <c r="FU53" s="164">
        <v>-10.89</v>
      </c>
      <c r="FV53" s="164">
        <v>18.37</v>
      </c>
      <c r="FW53" s="164">
        <v>-44.034999999999997</v>
      </c>
      <c r="FX53" s="165"/>
      <c r="FY53" s="164">
        <v>-13.994</v>
      </c>
      <c r="FZ53" s="164">
        <v>0.74099999999999999</v>
      </c>
      <c r="GA53" s="164">
        <v>9.0274999999999999</v>
      </c>
      <c r="GB53" s="164">
        <v>25.35</v>
      </c>
      <c r="GC53" s="164">
        <v>88.019599999999997</v>
      </c>
      <c r="GD53" s="164">
        <v>98.8827</v>
      </c>
      <c r="GE53" s="164">
        <v>15.71</v>
      </c>
      <c r="GF53" s="164">
        <v>80.028499999999994</v>
      </c>
      <c r="GG53" s="164">
        <v>23.5</v>
      </c>
      <c r="GH53" s="164">
        <v>-20.755199999999999</v>
      </c>
      <c r="GI53" s="164">
        <v>6.6779000000000002</v>
      </c>
      <c r="GJ53" s="164">
        <v>7.3188000000000004</v>
      </c>
      <c r="GK53" s="164">
        <v>2.3340000000000001</v>
      </c>
      <c r="GL53" s="165"/>
      <c r="GM53" s="165"/>
      <c r="GN53" s="164">
        <v>-14.8439</v>
      </c>
      <c r="GO53" s="164">
        <v>-37.533299999999997</v>
      </c>
      <c r="GP53" s="164">
        <v>22.527200000000001</v>
      </c>
      <c r="GQ53" s="164">
        <v>38.889899999999997</v>
      </c>
      <c r="GR53" s="164">
        <v>60.008099999999999</v>
      </c>
      <c r="GS53" s="164">
        <v>58.8508</v>
      </c>
      <c r="GT53" s="164">
        <v>-171.26589999999999</v>
      </c>
      <c r="GU53" s="164">
        <v>-26.1905</v>
      </c>
      <c r="GV53" s="164">
        <v>25.954799999999999</v>
      </c>
      <c r="GW53" s="164">
        <v>-43.777099999999997</v>
      </c>
      <c r="GX53" s="164">
        <v>2.2286000000000001</v>
      </c>
      <c r="GY53" s="164">
        <v>11.301600000000001</v>
      </c>
      <c r="GZ53" s="164">
        <v>10.876799999999999</v>
      </c>
      <c r="HA53" s="165"/>
      <c r="HB53" s="164">
        <v>150.86000000000001</v>
      </c>
      <c r="HC53" s="164">
        <v>151.70859999999999</v>
      </c>
      <c r="HD53" s="164">
        <v>282.5</v>
      </c>
      <c r="HE53" s="164">
        <v>-283.6626</v>
      </c>
      <c r="HF53" s="164">
        <v>-598.47900000000004</v>
      </c>
      <c r="HG53" s="164">
        <v>600.96339999999998</v>
      </c>
      <c r="HH53" s="164">
        <v>545.05349999999999</v>
      </c>
      <c r="HI53" s="164">
        <v>-145.84180000000001</v>
      </c>
      <c r="HJ53" s="164">
        <v>-142.0685</v>
      </c>
      <c r="HK53" s="164">
        <v>-58.521799999999999</v>
      </c>
      <c r="HL53" s="164">
        <v>-51.213200000000001</v>
      </c>
      <c r="HM53" s="164">
        <v>80.094499999999996</v>
      </c>
      <c r="HN53" s="164">
        <v>78.386200000000002</v>
      </c>
      <c r="HO53" s="165"/>
      <c r="HP53" s="164">
        <v>-103.3013</v>
      </c>
      <c r="HQ53" s="164">
        <v>38.576300000000003</v>
      </c>
      <c r="HR53" s="164">
        <v>37.785299999999999</v>
      </c>
      <c r="HS53" s="164">
        <v>-47.810499999999998</v>
      </c>
      <c r="HT53" s="164">
        <v>-47.368499999999997</v>
      </c>
      <c r="HU53" s="164">
        <v>102.34</v>
      </c>
      <c r="HV53" s="164">
        <v>101.83</v>
      </c>
      <c r="HW53" s="164">
        <v>16.899999999999999</v>
      </c>
      <c r="HX53" s="164">
        <v>17.399999999999999</v>
      </c>
      <c r="HY53" s="164">
        <v>21.904199999999999</v>
      </c>
      <c r="HZ53" s="164">
        <v>41.6</v>
      </c>
      <c r="IA53" s="164">
        <v>-360.10480000000001</v>
      </c>
      <c r="IB53" s="164">
        <v>109.372</v>
      </c>
      <c r="IC53" s="164">
        <v>109.8706</v>
      </c>
      <c r="ID53" s="164">
        <v>16.2</v>
      </c>
      <c r="IE53" s="164">
        <v>-38.700000000000003</v>
      </c>
      <c r="IF53" s="164">
        <v>-36.5</v>
      </c>
      <c r="IG53" s="164">
        <v>-37.299999999999997</v>
      </c>
      <c r="IH53" s="165"/>
      <c r="II53" s="164">
        <v>1.1671</v>
      </c>
      <c r="IJ53" s="164">
        <v>-538.8066</v>
      </c>
      <c r="IK53" s="164">
        <v>-225.40799999999999</v>
      </c>
      <c r="IL53" s="164">
        <v>455.44189999999998</v>
      </c>
      <c r="IM53" s="164">
        <v>373.91759999999999</v>
      </c>
      <c r="IN53" s="164">
        <v>25.594100000000001</v>
      </c>
      <c r="IO53" s="164">
        <v>-363.71319999999997</v>
      </c>
      <c r="IP53" s="164">
        <v>363.00909999999999</v>
      </c>
      <c r="IQ53" s="164">
        <v>-160.93940000000001</v>
      </c>
      <c r="IR53" s="164">
        <v>-225.01509999999999</v>
      </c>
      <c r="IS53" s="164">
        <v>-356.39269999999999</v>
      </c>
      <c r="IT53" s="164">
        <v>93.302300000000002</v>
      </c>
      <c r="IU53" s="164">
        <v>91.911299999999997</v>
      </c>
      <c r="IV53" s="164">
        <v>164.0839</v>
      </c>
      <c r="IW53" s="164">
        <v>-439.60449999999997</v>
      </c>
      <c r="IX53" s="164">
        <v>232.00059999999999</v>
      </c>
      <c r="IY53" s="164">
        <v>-209.3544</v>
      </c>
      <c r="IZ53" s="164">
        <v>208.13509999999999</v>
      </c>
      <c r="JA53" s="164">
        <v>-9.2272999999999996</v>
      </c>
      <c r="JB53" s="165"/>
      <c r="JC53" s="164">
        <v>13.84</v>
      </c>
      <c r="JD53" s="164">
        <v>0.28899999999999998</v>
      </c>
      <c r="JE53" s="164">
        <v>0.28299999999999997</v>
      </c>
      <c r="JF53" s="164">
        <v>-13.04</v>
      </c>
      <c r="JG53" s="164">
        <v>-9.1999999999999993</v>
      </c>
      <c r="JH53" s="165"/>
      <c r="JI53" s="164">
        <v>9.7887000000000004</v>
      </c>
      <c r="JJ53" s="164">
        <v>-26.835999999999999</v>
      </c>
      <c r="JK53" s="164">
        <v>-36.153199999999998</v>
      </c>
      <c r="JL53" s="164">
        <v>24.9</v>
      </c>
      <c r="JM53" s="164">
        <v>52.220999999999997</v>
      </c>
      <c r="JN53" s="164">
        <v>53.536999999999999</v>
      </c>
      <c r="JO53" s="164">
        <v>5.9783999999999997</v>
      </c>
      <c r="JP53" s="164">
        <v>7.1547000000000001</v>
      </c>
      <c r="JQ53" s="164">
        <v>51.3127</v>
      </c>
      <c r="JR53" s="164">
        <v>52.306100000000001</v>
      </c>
      <c r="JS53" s="164">
        <v>51.238599999999998</v>
      </c>
      <c r="JT53" s="165"/>
      <c r="JU53" s="164">
        <v>40.700000000000003</v>
      </c>
      <c r="JV53" s="164">
        <v>17.542400000000001</v>
      </c>
      <c r="JW53" s="164">
        <v>8.34</v>
      </c>
      <c r="JX53" s="165"/>
      <c r="JY53" s="164">
        <v>-50.9681</v>
      </c>
      <c r="JZ53" s="164">
        <v>80.885300000000001</v>
      </c>
      <c r="KA53" s="164">
        <v>59.670099999999998</v>
      </c>
      <c r="KB53" s="164">
        <v>-49.929000000000002</v>
      </c>
      <c r="KC53" s="164">
        <v>-79.759500000000003</v>
      </c>
      <c r="KD53" s="164">
        <v>49.191800000000001</v>
      </c>
      <c r="KE53" s="164">
        <v>29.283200000000001</v>
      </c>
      <c r="KF53" s="164">
        <v>-51.9</v>
      </c>
      <c r="KG53" s="164">
        <v>52.7</v>
      </c>
      <c r="KH53" s="164">
        <v>-55.876100000000001</v>
      </c>
      <c r="KI53" s="164">
        <v>267.99599999999998</v>
      </c>
    </row>
    <row r="54" spans="1:295" ht="18" customHeight="1" x14ac:dyDescent="0.3">
      <c r="A54" s="161" t="s">
        <v>80</v>
      </c>
      <c r="B54" s="161" t="s">
        <v>819</v>
      </c>
      <c r="C54" s="164">
        <v>0</v>
      </c>
      <c r="D54" s="164">
        <v>17.895499999999998</v>
      </c>
      <c r="E54" s="164">
        <v>-26.529699999999998</v>
      </c>
      <c r="F54" s="164">
        <v>-33.5107</v>
      </c>
      <c r="G54" s="164">
        <v>16.6646</v>
      </c>
      <c r="H54" s="165"/>
      <c r="I54" s="164">
        <v>47.624899999999997</v>
      </c>
      <c r="J54" s="164">
        <v>-79.157899999999998</v>
      </c>
      <c r="K54" s="164">
        <v>63.795999999999999</v>
      </c>
      <c r="L54" s="164">
        <v>32.673000000000002</v>
      </c>
      <c r="M54" s="164">
        <v>31.6401</v>
      </c>
      <c r="N54" s="164">
        <v>-6.66</v>
      </c>
      <c r="O54" s="164">
        <v>-52.561999999999998</v>
      </c>
      <c r="P54" s="164">
        <v>46.2</v>
      </c>
      <c r="Q54" s="164">
        <v>13.247999999999999</v>
      </c>
      <c r="R54" s="164">
        <v>-46.2</v>
      </c>
      <c r="S54" s="164">
        <v>12.194100000000001</v>
      </c>
      <c r="T54" s="164">
        <v>45.319400000000002</v>
      </c>
      <c r="U54" s="164">
        <v>11.25</v>
      </c>
      <c r="V54" s="164">
        <v>11.266400000000001</v>
      </c>
      <c r="W54" s="164">
        <v>18.638999999999999</v>
      </c>
      <c r="X54" s="164">
        <v>16.869</v>
      </c>
      <c r="Y54" s="164">
        <v>5.9936999999999996</v>
      </c>
      <c r="Z54" s="164">
        <v>4.0579999999999998</v>
      </c>
      <c r="AA54" s="165"/>
      <c r="AB54" s="165"/>
      <c r="AC54" s="164">
        <v>-76.599999999999994</v>
      </c>
      <c r="AD54" s="164">
        <v>-76.540000000000006</v>
      </c>
      <c r="AE54" s="165"/>
      <c r="AF54" s="164">
        <v>6.66</v>
      </c>
      <c r="AG54" s="164">
        <v>50.6</v>
      </c>
      <c r="AH54" s="164">
        <v>9.2240000000000002</v>
      </c>
      <c r="AI54" s="164">
        <v>0.189</v>
      </c>
      <c r="AJ54" s="165">
        <v>0</v>
      </c>
      <c r="AK54" s="164">
        <v>-68.25</v>
      </c>
      <c r="AL54" s="164">
        <v>-55.35</v>
      </c>
      <c r="AM54" s="164">
        <v>68.17</v>
      </c>
      <c r="AN54" s="164">
        <v>68.41</v>
      </c>
      <c r="AO54" s="164">
        <v>13.489699999999999</v>
      </c>
      <c r="AP54" s="164">
        <v>10.8323</v>
      </c>
      <c r="AQ54" s="164">
        <v>70.688999999999993</v>
      </c>
      <c r="AR54" s="164">
        <v>72.311300000000003</v>
      </c>
      <c r="AS54" s="164">
        <v>45.010899999999999</v>
      </c>
      <c r="AT54" s="164">
        <v>-76.981200000000001</v>
      </c>
      <c r="AU54" s="165">
        <v>0</v>
      </c>
      <c r="AV54" s="164">
        <v>10.206899999999999</v>
      </c>
      <c r="AW54" s="164">
        <v>10.3817</v>
      </c>
      <c r="AX54" s="164">
        <v>74.301199999999994</v>
      </c>
      <c r="AY54" s="164">
        <v>75.348600000000005</v>
      </c>
      <c r="AZ54" s="164">
        <v>-22.268000000000001</v>
      </c>
      <c r="BA54" s="164">
        <v>-24.285900000000002</v>
      </c>
      <c r="BB54" s="164">
        <v>-388.5224</v>
      </c>
      <c r="BC54" s="164">
        <v>-7.27</v>
      </c>
      <c r="BD54" s="164">
        <v>-13.3</v>
      </c>
      <c r="BE54" s="164">
        <v>-13.6</v>
      </c>
      <c r="BF54" s="164">
        <v>81.8827</v>
      </c>
      <c r="BG54" s="164">
        <v>2.9918</v>
      </c>
      <c r="BH54" s="164">
        <v>-6.14</v>
      </c>
      <c r="BI54" s="165"/>
      <c r="BJ54" s="164">
        <v>-32.891199999999998</v>
      </c>
      <c r="BK54" s="164">
        <v>8.8620999999999999</v>
      </c>
      <c r="BL54" s="164">
        <v>0</v>
      </c>
      <c r="BM54" s="164">
        <v>3.4493999999999998</v>
      </c>
      <c r="BN54" s="164">
        <v>416.91320000000002</v>
      </c>
      <c r="BO54" s="164">
        <v>58.351399999999998</v>
      </c>
      <c r="BP54" s="164">
        <v>58.290300000000002</v>
      </c>
      <c r="BQ54" s="164">
        <v>-228.52289999999999</v>
      </c>
      <c r="BR54" s="164">
        <v>454.87920000000003</v>
      </c>
      <c r="BS54" s="165"/>
      <c r="BT54" s="164">
        <v>-97.128600000000006</v>
      </c>
      <c r="BU54" s="164">
        <v>99.290300000000002</v>
      </c>
      <c r="BV54" s="164">
        <v>100.9132</v>
      </c>
      <c r="BW54" s="164">
        <v>31.01</v>
      </c>
      <c r="BX54" s="164">
        <v>31.16</v>
      </c>
      <c r="BY54" s="164">
        <v>68.12</v>
      </c>
      <c r="BZ54" s="164">
        <v>87.29</v>
      </c>
      <c r="CA54" s="164">
        <v>-77.557000000000002</v>
      </c>
      <c r="CB54" s="164">
        <v>-76.485299999999995</v>
      </c>
      <c r="CC54" s="164">
        <v>148.50139999999999</v>
      </c>
      <c r="CD54" s="164">
        <v>152.9554</v>
      </c>
      <c r="CE54" s="165"/>
      <c r="CF54" s="164">
        <v>-84.995099999999994</v>
      </c>
      <c r="CG54" s="164">
        <v>-84.659599999999998</v>
      </c>
      <c r="CH54" s="164">
        <v>-2.5741999999999998</v>
      </c>
      <c r="CI54" s="164">
        <v>-86.568700000000007</v>
      </c>
      <c r="CJ54" s="165"/>
      <c r="CK54" s="165"/>
      <c r="CL54" s="164">
        <v>92.8</v>
      </c>
      <c r="CM54" s="164">
        <v>172</v>
      </c>
      <c r="CN54" s="164">
        <v>-15.72</v>
      </c>
      <c r="CO54" s="164">
        <v>55.804499999999997</v>
      </c>
      <c r="CP54" s="164">
        <v>54.517000000000003</v>
      </c>
      <c r="CQ54" s="164">
        <v>54.734099999999998</v>
      </c>
      <c r="CR54" s="164">
        <v>-23.222300000000001</v>
      </c>
      <c r="CS54" s="164">
        <v>-23.05</v>
      </c>
      <c r="CT54" s="164">
        <v>-9.1333000000000002</v>
      </c>
      <c r="CU54" s="164">
        <v>-19.061399999999999</v>
      </c>
      <c r="CV54" s="164">
        <v>-7.4973000000000001</v>
      </c>
      <c r="CW54" s="164">
        <v>16.450700000000001</v>
      </c>
      <c r="CX54" s="164">
        <v>85.74</v>
      </c>
      <c r="CY54" s="164">
        <v>43.31</v>
      </c>
      <c r="CZ54" s="164">
        <v>47.351100000000002</v>
      </c>
      <c r="DA54" s="164">
        <v>44.975299999999997</v>
      </c>
      <c r="DB54" s="164">
        <v>35.137599999999999</v>
      </c>
      <c r="DC54" s="165"/>
      <c r="DD54" s="164">
        <v>86.936000000000007</v>
      </c>
      <c r="DE54" s="164">
        <v>85.99</v>
      </c>
      <c r="DF54" s="164">
        <v>-132.94390000000001</v>
      </c>
      <c r="DG54" s="165"/>
      <c r="DH54" s="164">
        <v>-19.3781</v>
      </c>
      <c r="DI54" s="164">
        <v>-78.3</v>
      </c>
      <c r="DJ54" s="164">
        <v>-79.400000000000006</v>
      </c>
      <c r="DK54" s="164">
        <v>28.0563</v>
      </c>
      <c r="DL54" s="164">
        <v>51.5717</v>
      </c>
      <c r="DM54" s="164">
        <v>63.886499999999998</v>
      </c>
      <c r="DN54" s="164">
        <v>72.674599999999998</v>
      </c>
      <c r="DO54" s="164">
        <v>50.92</v>
      </c>
      <c r="DP54" s="164">
        <v>-8.51</v>
      </c>
      <c r="DQ54" s="164">
        <v>65.936999999999998</v>
      </c>
      <c r="DR54" s="164">
        <v>130.7174</v>
      </c>
      <c r="DS54" s="164">
        <v>-27.63</v>
      </c>
      <c r="DT54" s="164">
        <v>-28.05</v>
      </c>
      <c r="DU54" s="164">
        <v>121.95</v>
      </c>
      <c r="DV54" s="164">
        <v>66.209999999999994</v>
      </c>
      <c r="DW54" s="164">
        <v>131.0909</v>
      </c>
      <c r="DX54" s="164">
        <v>130.7818</v>
      </c>
      <c r="DY54" s="164">
        <v>-54.756700000000002</v>
      </c>
      <c r="DZ54" s="164">
        <v>-52.872700000000002</v>
      </c>
      <c r="EA54" s="164">
        <v>211.53100000000001</v>
      </c>
      <c r="EB54" s="164">
        <v>166.32230000000001</v>
      </c>
      <c r="EC54" s="164">
        <v>161.07490000000001</v>
      </c>
      <c r="ED54" s="164">
        <v>164.04900000000001</v>
      </c>
      <c r="EE54" s="164">
        <v>96.468400000000003</v>
      </c>
      <c r="EF54" s="164">
        <v>70.095200000000006</v>
      </c>
      <c r="EG54" s="164">
        <v>-34.107999999999997</v>
      </c>
      <c r="EH54" s="164">
        <v>236.55250000000001</v>
      </c>
      <c r="EI54" s="164">
        <v>254.9864</v>
      </c>
      <c r="EJ54" s="165"/>
      <c r="EK54" s="164">
        <v>-31.869399999999999</v>
      </c>
      <c r="EL54" s="164">
        <v>-30.209</v>
      </c>
      <c r="EM54" s="164">
        <v>0</v>
      </c>
      <c r="EN54" s="164">
        <v>4.5240999999999998</v>
      </c>
      <c r="EO54" s="164">
        <v>5.0994000000000002</v>
      </c>
      <c r="EP54" s="164">
        <v>169.02</v>
      </c>
      <c r="EQ54" s="164">
        <v>-74.495000000000005</v>
      </c>
      <c r="ER54" s="164">
        <v>-76.451599999999999</v>
      </c>
      <c r="ES54" s="164">
        <v>-30.522400000000001</v>
      </c>
      <c r="ET54" s="164">
        <v>16.13</v>
      </c>
      <c r="EU54" s="164">
        <v>-14.61</v>
      </c>
      <c r="EV54" s="164">
        <v>106.9</v>
      </c>
      <c r="EW54" s="164">
        <v>13.165699999999999</v>
      </c>
      <c r="EX54" s="164">
        <v>-45.919499999999999</v>
      </c>
      <c r="EY54" s="164">
        <v>-36.3581</v>
      </c>
      <c r="EZ54" s="164">
        <v>-35.319099999999999</v>
      </c>
      <c r="FA54" s="164">
        <v>8.9466000000000001</v>
      </c>
      <c r="FB54" s="164">
        <v>-67.155799999999999</v>
      </c>
      <c r="FC54" s="164">
        <v>38.071100000000001</v>
      </c>
      <c r="FD54" s="164">
        <v>20.396000000000001</v>
      </c>
      <c r="FE54" s="164">
        <v>20.400700000000001</v>
      </c>
      <c r="FF54" s="165"/>
      <c r="FG54" s="164">
        <v>39.795200000000001</v>
      </c>
      <c r="FH54" s="164">
        <v>39.971899999999998</v>
      </c>
      <c r="FI54" s="164">
        <v>38.258400000000002</v>
      </c>
      <c r="FJ54" s="164">
        <v>76.527500000000003</v>
      </c>
      <c r="FK54" s="164">
        <v>77.867199999999997</v>
      </c>
      <c r="FL54" s="164">
        <v>-142.33789999999999</v>
      </c>
      <c r="FM54" s="164">
        <v>55.889099999999999</v>
      </c>
      <c r="FN54" s="164">
        <v>55.789200000000001</v>
      </c>
      <c r="FO54" s="164">
        <v>-104.4218</v>
      </c>
      <c r="FP54" s="164">
        <v>-95.937399999999997</v>
      </c>
      <c r="FQ54" s="164">
        <v>-38.3996</v>
      </c>
      <c r="FR54" s="164">
        <v>-44.26</v>
      </c>
      <c r="FS54" s="164">
        <v>15.7821</v>
      </c>
      <c r="FT54" s="164">
        <v>1.1148</v>
      </c>
      <c r="FU54" s="164">
        <v>-9.7799999999999994</v>
      </c>
      <c r="FV54" s="164">
        <v>19.350000000000001</v>
      </c>
      <c r="FW54" s="164">
        <v>-40.708300000000001</v>
      </c>
      <c r="FX54" s="165"/>
      <c r="FY54" s="164">
        <v>-14.457000000000001</v>
      </c>
      <c r="FZ54" s="164">
        <v>0.55500000000000005</v>
      </c>
      <c r="GA54" s="165"/>
      <c r="GB54" s="164">
        <v>25.54</v>
      </c>
      <c r="GC54" s="164">
        <v>98.105599999999995</v>
      </c>
      <c r="GD54" s="164">
        <v>106.1555</v>
      </c>
      <c r="GE54" s="164">
        <v>15.3</v>
      </c>
      <c r="GF54" s="164">
        <v>79.434899999999999</v>
      </c>
      <c r="GG54" s="164">
        <v>22</v>
      </c>
      <c r="GH54" s="164">
        <v>-19.189</v>
      </c>
      <c r="GI54" s="164">
        <v>6.9488000000000003</v>
      </c>
      <c r="GJ54" s="164">
        <v>7.5800999999999998</v>
      </c>
      <c r="GK54" s="164">
        <v>2.1619999999999999</v>
      </c>
      <c r="GL54" s="165"/>
      <c r="GM54" s="165"/>
      <c r="GN54" s="164">
        <v>-14.639200000000001</v>
      </c>
      <c r="GO54" s="164">
        <v>-33.969900000000003</v>
      </c>
      <c r="GP54" s="164">
        <v>22.8813</v>
      </c>
      <c r="GQ54" s="164">
        <v>35.6633</v>
      </c>
      <c r="GR54" s="164">
        <v>59.5458</v>
      </c>
      <c r="GS54" s="164">
        <v>60.258299999999998</v>
      </c>
      <c r="GT54" s="164">
        <v>-167.69479999999999</v>
      </c>
      <c r="GU54" s="164">
        <v>-24.978999999999999</v>
      </c>
      <c r="GV54" s="164">
        <v>24.692599999999999</v>
      </c>
      <c r="GW54" s="164">
        <v>-40.209499999999998</v>
      </c>
      <c r="GX54" s="164">
        <v>2.3069000000000002</v>
      </c>
      <c r="GY54" s="164">
        <v>9.7280999999999995</v>
      </c>
      <c r="GZ54" s="164">
        <v>9.4515999999999991</v>
      </c>
      <c r="HA54" s="164">
        <v>4</v>
      </c>
      <c r="HB54" s="164">
        <v>152.55510000000001</v>
      </c>
      <c r="HC54" s="164">
        <v>152.92089999999999</v>
      </c>
      <c r="HD54" s="164">
        <v>286.60000000000002</v>
      </c>
      <c r="HE54" s="164">
        <v>-283.48039999999997</v>
      </c>
      <c r="HF54" s="164">
        <v>-603.99149999999997</v>
      </c>
      <c r="HG54" s="164">
        <v>608.24130000000002</v>
      </c>
      <c r="HH54" s="164">
        <v>552.8877</v>
      </c>
      <c r="HI54" s="164">
        <v>-147.73869999999999</v>
      </c>
      <c r="HJ54" s="164">
        <v>-143.851</v>
      </c>
      <c r="HK54" s="164">
        <v>-55.519199999999998</v>
      </c>
      <c r="HL54" s="164">
        <v>-47.174900000000001</v>
      </c>
      <c r="HM54" s="164">
        <v>82.202600000000004</v>
      </c>
      <c r="HN54" s="164">
        <v>82.781800000000004</v>
      </c>
      <c r="HO54" s="165"/>
      <c r="HP54" s="165"/>
      <c r="HQ54" s="164">
        <v>37.192</v>
      </c>
      <c r="HR54" s="164">
        <v>37.148099999999999</v>
      </c>
      <c r="HS54" s="164">
        <v>-43.5779</v>
      </c>
      <c r="HT54" s="164">
        <v>-42.455500000000001</v>
      </c>
      <c r="HU54" s="164">
        <v>102.51</v>
      </c>
      <c r="HV54" s="164">
        <v>101.04</v>
      </c>
      <c r="HW54" s="164">
        <v>16.600000000000001</v>
      </c>
      <c r="HX54" s="164">
        <v>15.2</v>
      </c>
      <c r="HY54" s="164">
        <v>21.474799999999998</v>
      </c>
      <c r="HZ54" s="164">
        <v>40.72</v>
      </c>
      <c r="IA54" s="164">
        <v>-359.28129999999999</v>
      </c>
      <c r="IB54" s="164">
        <v>110.667</v>
      </c>
      <c r="IC54" s="164">
        <v>110.45780000000001</v>
      </c>
      <c r="ID54" s="164">
        <v>15.1</v>
      </c>
      <c r="IE54" s="164">
        <v>-39.9</v>
      </c>
      <c r="IF54" s="164">
        <v>-36.1</v>
      </c>
      <c r="IG54" s="164">
        <v>-35.6</v>
      </c>
      <c r="IH54" s="165"/>
      <c r="II54" s="165"/>
      <c r="IJ54" s="164">
        <v>-539.72910000000002</v>
      </c>
      <c r="IK54" s="164">
        <v>-229.2526</v>
      </c>
      <c r="IL54" s="164">
        <v>444.55779999999999</v>
      </c>
      <c r="IM54" s="164">
        <v>364.20850000000002</v>
      </c>
      <c r="IN54" s="164">
        <v>16.1966</v>
      </c>
      <c r="IO54" s="164">
        <v>-353.24509999999998</v>
      </c>
      <c r="IP54" s="164">
        <v>353.47919999999999</v>
      </c>
      <c r="IQ54" s="164">
        <v>-158.10069999999999</v>
      </c>
      <c r="IR54" s="164">
        <v>-225.6259</v>
      </c>
      <c r="IS54" s="164">
        <v>-349.13099999999997</v>
      </c>
      <c r="IT54" s="164">
        <v>89.713999999999999</v>
      </c>
      <c r="IU54" s="164">
        <v>91.250500000000002</v>
      </c>
      <c r="IV54" s="164">
        <v>159.77690000000001</v>
      </c>
      <c r="IW54" s="164">
        <v>-426.41109999999998</v>
      </c>
      <c r="IX54" s="164">
        <v>231.67930000000001</v>
      </c>
      <c r="IY54" s="164">
        <v>-202.88249999999999</v>
      </c>
      <c r="IZ54" s="164">
        <v>203.86109999999999</v>
      </c>
      <c r="JA54" s="164">
        <v>-9.3069000000000006</v>
      </c>
      <c r="JB54" s="165"/>
      <c r="JC54" s="164">
        <v>13.84</v>
      </c>
      <c r="JD54" s="164">
        <v>0.57899999999999996</v>
      </c>
      <c r="JE54" s="164">
        <v>0.57199999999999995</v>
      </c>
      <c r="JF54" s="164">
        <v>-14.32</v>
      </c>
      <c r="JG54" s="164">
        <v>-8</v>
      </c>
      <c r="JH54" s="165"/>
      <c r="JI54" s="164">
        <v>8.5282999999999998</v>
      </c>
      <c r="JJ54" s="164">
        <v>-24.6082</v>
      </c>
      <c r="JK54" s="164">
        <v>-37.206099999999999</v>
      </c>
      <c r="JL54" s="164">
        <v>24.3</v>
      </c>
      <c r="JM54" s="164">
        <v>52.552</v>
      </c>
      <c r="JN54" s="164">
        <v>51.222000000000001</v>
      </c>
      <c r="JO54" s="164">
        <v>11.056800000000001</v>
      </c>
      <c r="JP54" s="164">
        <v>13.21</v>
      </c>
      <c r="JQ54" s="164">
        <v>52.836100000000002</v>
      </c>
      <c r="JR54" s="164">
        <v>52.848999999999997</v>
      </c>
      <c r="JS54" s="164">
        <v>52.777500000000003</v>
      </c>
      <c r="JT54" s="165"/>
      <c r="JU54" s="164">
        <v>41.5</v>
      </c>
      <c r="JV54" s="164">
        <v>18.6646</v>
      </c>
      <c r="JW54" s="164">
        <v>7.81</v>
      </c>
      <c r="JX54" s="165"/>
      <c r="JY54" s="164">
        <v>-46.164900000000003</v>
      </c>
      <c r="JZ54" s="164">
        <v>78.037800000000004</v>
      </c>
      <c r="KA54" s="164">
        <v>56.488999999999997</v>
      </c>
      <c r="KB54" s="164">
        <v>-45.105200000000004</v>
      </c>
      <c r="KC54" s="164">
        <v>-77.350200000000001</v>
      </c>
      <c r="KD54" s="164">
        <v>46.861800000000002</v>
      </c>
      <c r="KE54" s="164">
        <v>30.440200000000001</v>
      </c>
      <c r="KF54" s="164">
        <v>-53.3</v>
      </c>
      <c r="KG54" s="164">
        <v>52.9</v>
      </c>
      <c r="KH54" s="164">
        <v>-48.897500000000001</v>
      </c>
      <c r="KI54" s="164">
        <v>264.26990000000001</v>
      </c>
    </row>
    <row r="55" spans="1:295" ht="18" customHeight="1" x14ac:dyDescent="0.3">
      <c r="A55" s="161" t="s">
        <v>80</v>
      </c>
      <c r="B55" s="161" t="s">
        <v>820</v>
      </c>
      <c r="C55" s="164">
        <v>0</v>
      </c>
      <c r="D55" s="164">
        <v>17.468699999999998</v>
      </c>
      <c r="E55" s="164">
        <v>-25.818899999999999</v>
      </c>
      <c r="F55" s="164">
        <v>-33.643099999999997</v>
      </c>
      <c r="G55" s="164">
        <v>16.694600000000001</v>
      </c>
      <c r="H55" s="165"/>
      <c r="I55" s="164">
        <v>45.415999999999997</v>
      </c>
      <c r="J55" s="164">
        <v>-74.837000000000003</v>
      </c>
      <c r="K55" s="164">
        <v>61.502699999999997</v>
      </c>
      <c r="L55" s="164">
        <v>31.221</v>
      </c>
      <c r="M55" s="164">
        <v>30.469000000000001</v>
      </c>
      <c r="N55" s="164">
        <v>-8.8800000000000008</v>
      </c>
      <c r="O55" s="164">
        <v>-34.015999999999998</v>
      </c>
      <c r="P55" s="164">
        <v>28.6</v>
      </c>
      <c r="Q55" s="164">
        <v>11.592000000000001</v>
      </c>
      <c r="R55" s="164">
        <v>-28.6</v>
      </c>
      <c r="S55" s="164">
        <v>12.247</v>
      </c>
      <c r="T55" s="164">
        <v>44.1952</v>
      </c>
      <c r="U55" s="164">
        <v>10.646100000000001</v>
      </c>
      <c r="V55" s="164">
        <v>10.4876</v>
      </c>
      <c r="W55" s="164">
        <v>17.7727</v>
      </c>
      <c r="X55" s="164">
        <v>16.744800000000001</v>
      </c>
      <c r="Y55" s="164">
        <v>5.7445000000000004</v>
      </c>
      <c r="Z55" s="164">
        <v>4.0625999999999998</v>
      </c>
      <c r="AA55" s="165"/>
      <c r="AB55" s="165"/>
      <c r="AC55" s="164">
        <v>-69.069999999999993</v>
      </c>
      <c r="AD55" s="164">
        <v>-69.67</v>
      </c>
      <c r="AE55" s="165"/>
      <c r="AF55" s="164">
        <v>8.8800000000000008</v>
      </c>
      <c r="AG55" s="164">
        <v>33</v>
      </c>
      <c r="AH55" s="164">
        <v>7.7460000000000004</v>
      </c>
      <c r="AI55" s="164">
        <v>0.18</v>
      </c>
      <c r="AJ55" s="165">
        <v>0</v>
      </c>
      <c r="AK55" s="164">
        <v>-60.77</v>
      </c>
      <c r="AL55" s="164">
        <v>-54.77</v>
      </c>
      <c r="AM55" s="164">
        <v>60.84</v>
      </c>
      <c r="AN55" s="164">
        <v>61.2</v>
      </c>
      <c r="AO55" s="164">
        <v>12.9336</v>
      </c>
      <c r="AP55" s="164">
        <v>11.295</v>
      </c>
      <c r="AQ55" s="164">
        <v>66.868899999999996</v>
      </c>
      <c r="AR55" s="164">
        <v>68.615799999999993</v>
      </c>
      <c r="AS55" s="164">
        <v>34.868000000000002</v>
      </c>
      <c r="AT55" s="164">
        <v>-71.4529</v>
      </c>
      <c r="AU55" s="165">
        <v>0</v>
      </c>
      <c r="AV55" s="164">
        <v>11.821099999999999</v>
      </c>
      <c r="AW55" s="164">
        <v>11.6713</v>
      </c>
      <c r="AX55" s="164">
        <v>67.196799999999996</v>
      </c>
      <c r="AY55" s="164">
        <v>67.961399999999998</v>
      </c>
      <c r="AZ55" s="164">
        <v>-23.6678</v>
      </c>
      <c r="BA55" s="164">
        <v>-26.9619</v>
      </c>
      <c r="BB55" s="164">
        <v>-341.08030000000002</v>
      </c>
      <c r="BC55" s="164">
        <v>-7.3799000000000001</v>
      </c>
      <c r="BD55" s="164">
        <v>-13.6</v>
      </c>
      <c r="BE55" s="164">
        <v>-13.8</v>
      </c>
      <c r="BF55" s="164">
        <v>76.547899999999998</v>
      </c>
      <c r="BG55" s="164">
        <v>3.0844999999999998</v>
      </c>
      <c r="BH55" s="164">
        <v>-5.5185000000000004</v>
      </c>
      <c r="BI55" s="165"/>
      <c r="BJ55" s="164">
        <v>-28.500599999999999</v>
      </c>
      <c r="BK55" s="164">
        <v>8.4128000000000007</v>
      </c>
      <c r="BL55" s="165"/>
      <c r="BM55" s="164">
        <v>2.7161</v>
      </c>
      <c r="BN55" s="164">
        <v>366.55770000000001</v>
      </c>
      <c r="BO55" s="164">
        <v>43.885599999999997</v>
      </c>
      <c r="BP55" s="164">
        <v>43.763500000000001</v>
      </c>
      <c r="BQ55" s="164">
        <v>-164.8768</v>
      </c>
      <c r="BR55" s="164">
        <v>414.57100000000003</v>
      </c>
      <c r="BS55" s="165"/>
      <c r="BT55" s="164">
        <v>-92.5608</v>
      </c>
      <c r="BU55" s="164">
        <v>94.542100000000005</v>
      </c>
      <c r="BV55" s="164">
        <v>96.641999999999996</v>
      </c>
      <c r="BW55" s="164">
        <v>29.33</v>
      </c>
      <c r="BX55" s="164">
        <v>28.84</v>
      </c>
      <c r="BY55" s="164">
        <v>64.69</v>
      </c>
      <c r="BZ55" s="164">
        <v>83.68</v>
      </c>
      <c r="CA55" s="164">
        <v>-79.030500000000004</v>
      </c>
      <c r="CB55" s="164">
        <v>-79.164500000000004</v>
      </c>
      <c r="CC55" s="164">
        <v>149.91890000000001</v>
      </c>
      <c r="CD55" s="164">
        <v>151.00659999999999</v>
      </c>
      <c r="CE55" s="165"/>
      <c r="CF55" s="164">
        <v>-75.383099999999999</v>
      </c>
      <c r="CG55" s="164">
        <v>-75.55</v>
      </c>
      <c r="CH55" s="164">
        <v>-4.5358000000000001</v>
      </c>
      <c r="CI55" s="164">
        <v>-80.160700000000006</v>
      </c>
      <c r="CJ55" s="165"/>
      <c r="CK55" s="165"/>
      <c r="CL55" s="164">
        <v>94.6</v>
      </c>
      <c r="CM55" s="164">
        <v>160.6</v>
      </c>
      <c r="CN55" s="164">
        <v>-16.02</v>
      </c>
      <c r="CO55" s="164">
        <v>56.3307</v>
      </c>
      <c r="CP55" s="164">
        <v>56.3063</v>
      </c>
      <c r="CQ55" s="164">
        <v>55.957500000000003</v>
      </c>
      <c r="CR55" s="164">
        <v>-24.091799999999999</v>
      </c>
      <c r="CS55" s="164">
        <v>-23.0885</v>
      </c>
      <c r="CT55" s="164">
        <v>-15.217700000000001</v>
      </c>
      <c r="CU55" s="164">
        <v>-9.8557000000000006</v>
      </c>
      <c r="CV55" s="164">
        <v>-14.774100000000001</v>
      </c>
      <c r="CW55" s="164">
        <v>15.7241</v>
      </c>
      <c r="CX55" s="164">
        <v>81.209999999999994</v>
      </c>
      <c r="CY55" s="164">
        <v>41.1</v>
      </c>
      <c r="CZ55" s="164">
        <v>45.476100000000002</v>
      </c>
      <c r="DA55" s="164">
        <v>42.924500000000002</v>
      </c>
      <c r="DB55" s="164">
        <v>33.6252</v>
      </c>
      <c r="DC55" s="165"/>
      <c r="DD55" s="164">
        <v>80.890299999999996</v>
      </c>
      <c r="DE55" s="164">
        <v>79.977400000000003</v>
      </c>
      <c r="DF55" s="164">
        <v>-125.2756</v>
      </c>
      <c r="DG55" s="165"/>
      <c r="DH55" s="164">
        <v>-18.509</v>
      </c>
      <c r="DI55" s="164">
        <v>-75.8</v>
      </c>
      <c r="DJ55" s="164">
        <v>-77.099999999999994</v>
      </c>
      <c r="DK55" s="164">
        <v>27.572900000000001</v>
      </c>
      <c r="DL55" s="164">
        <v>48.642000000000003</v>
      </c>
      <c r="DM55" s="164">
        <v>59.659700000000001</v>
      </c>
      <c r="DN55" s="164">
        <v>69.158900000000003</v>
      </c>
      <c r="DO55" s="164">
        <v>48.35</v>
      </c>
      <c r="DP55" s="164">
        <v>-7.64</v>
      </c>
      <c r="DQ55" s="164">
        <v>62.976500000000001</v>
      </c>
      <c r="DR55" s="164">
        <v>122.8145</v>
      </c>
      <c r="DS55" s="164">
        <v>-25.88</v>
      </c>
      <c r="DT55" s="164">
        <v>-26.27</v>
      </c>
      <c r="DU55" s="164">
        <v>114.29</v>
      </c>
      <c r="DV55" s="164">
        <v>64.14</v>
      </c>
      <c r="DW55" s="164">
        <v>123.1091</v>
      </c>
      <c r="DX55" s="164">
        <v>119.7818</v>
      </c>
      <c r="DY55" s="164">
        <v>-57.7149</v>
      </c>
      <c r="DZ55" s="164">
        <v>-56.854500000000002</v>
      </c>
      <c r="EA55" s="164">
        <v>198.0891</v>
      </c>
      <c r="EB55" s="164">
        <v>154.1266</v>
      </c>
      <c r="EC55" s="164">
        <v>147.57149999999999</v>
      </c>
      <c r="ED55" s="164">
        <v>150.88669999999999</v>
      </c>
      <c r="EE55" s="164">
        <v>88.139300000000006</v>
      </c>
      <c r="EF55" s="164">
        <v>63.188000000000002</v>
      </c>
      <c r="EG55" s="164">
        <v>-32.009</v>
      </c>
      <c r="EH55" s="164">
        <v>176.9324</v>
      </c>
      <c r="EI55" s="164">
        <v>249.3578</v>
      </c>
      <c r="EJ55" s="165"/>
      <c r="EK55" s="164">
        <v>-31.887699999999999</v>
      </c>
      <c r="EL55" s="164">
        <v>-29.791</v>
      </c>
      <c r="EM55" s="164">
        <v>0</v>
      </c>
      <c r="EN55" s="164">
        <v>7.3574000000000002</v>
      </c>
      <c r="EO55" s="164">
        <v>7.0513000000000003</v>
      </c>
      <c r="EP55" s="164">
        <v>150.58799999999999</v>
      </c>
      <c r="EQ55" s="164">
        <v>-77.952500000000001</v>
      </c>
      <c r="ER55" s="164">
        <v>-78.641999999999996</v>
      </c>
      <c r="ES55" s="164">
        <v>-28.670400000000001</v>
      </c>
      <c r="ET55" s="164">
        <v>0</v>
      </c>
      <c r="EU55" s="164">
        <v>-15.42</v>
      </c>
      <c r="EV55" s="164">
        <v>109.2</v>
      </c>
      <c r="EW55" s="164">
        <v>12.3147</v>
      </c>
      <c r="EX55" s="164">
        <v>-36.073399999999999</v>
      </c>
      <c r="EY55" s="164">
        <v>-36.809800000000003</v>
      </c>
      <c r="EZ55" s="164">
        <v>-35.843499999999999</v>
      </c>
      <c r="FA55" s="164">
        <v>8.8804999999999996</v>
      </c>
      <c r="FB55" s="164">
        <v>-63.829900000000002</v>
      </c>
      <c r="FC55" s="164">
        <v>34.85</v>
      </c>
      <c r="FD55" s="164">
        <v>21.039300000000001</v>
      </c>
      <c r="FE55" s="164">
        <v>20.972899999999999</v>
      </c>
      <c r="FF55" s="165"/>
      <c r="FG55" s="164">
        <v>39.814</v>
      </c>
      <c r="FH55" s="164">
        <v>40.619399999999999</v>
      </c>
      <c r="FI55" s="164">
        <v>39.301900000000003</v>
      </c>
      <c r="FJ55" s="164">
        <v>79.374300000000005</v>
      </c>
      <c r="FK55" s="164">
        <v>79.374300000000005</v>
      </c>
      <c r="FL55" s="164">
        <v>-147.0266</v>
      </c>
      <c r="FM55" s="164">
        <v>58.915100000000002</v>
      </c>
      <c r="FN55" s="164">
        <v>58.078899999999997</v>
      </c>
      <c r="FO55" s="164">
        <v>-109.5797</v>
      </c>
      <c r="FP55" s="164">
        <v>-98.724999999999994</v>
      </c>
      <c r="FQ55" s="164">
        <v>-41.922600000000003</v>
      </c>
      <c r="FR55" s="164">
        <v>-45.67</v>
      </c>
      <c r="FS55" s="164">
        <v>16.062899999999999</v>
      </c>
      <c r="FT55" s="164">
        <v>1.0207999999999999</v>
      </c>
      <c r="FU55" s="164">
        <v>-10.27</v>
      </c>
      <c r="FV55" s="164">
        <v>18.440000000000001</v>
      </c>
      <c r="FW55" s="164">
        <v>-43.816099999999999</v>
      </c>
      <c r="FX55" s="165"/>
      <c r="FY55" s="164">
        <v>-14.801</v>
      </c>
      <c r="FZ55" s="164">
        <v>0.78100000000000003</v>
      </c>
      <c r="GA55" s="165"/>
      <c r="GB55" s="164">
        <v>25.55</v>
      </c>
      <c r="GC55" s="164">
        <v>100.761</v>
      </c>
      <c r="GD55" s="164">
        <v>112.7752</v>
      </c>
      <c r="GE55" s="164">
        <v>15.59</v>
      </c>
      <c r="GF55" s="164">
        <v>80.996700000000004</v>
      </c>
      <c r="GG55" s="164">
        <v>21.9</v>
      </c>
      <c r="GH55" s="164">
        <v>-23.578499999999998</v>
      </c>
      <c r="GI55" s="164">
        <v>1.9206000000000001</v>
      </c>
      <c r="GJ55" s="164">
        <v>2.2320000000000002</v>
      </c>
      <c r="GK55" s="164">
        <v>1.9631000000000001</v>
      </c>
      <c r="GL55" s="165"/>
      <c r="GM55" s="165"/>
      <c r="GN55" s="165"/>
      <c r="GO55" s="164">
        <v>-36.424700000000001</v>
      </c>
      <c r="GP55" s="164">
        <v>22.902799999999999</v>
      </c>
      <c r="GQ55" s="164">
        <v>37.943399999999997</v>
      </c>
      <c r="GR55" s="164">
        <v>59.476700000000001</v>
      </c>
      <c r="GS55" s="164">
        <v>60.338299999999997</v>
      </c>
      <c r="GT55" s="164">
        <v>-163.8751</v>
      </c>
      <c r="GU55" s="164">
        <v>-23.3794</v>
      </c>
      <c r="GV55" s="164">
        <v>39.937600000000003</v>
      </c>
      <c r="GW55" s="164">
        <v>-47.405500000000004</v>
      </c>
      <c r="GX55" s="164">
        <v>2.2867000000000002</v>
      </c>
      <c r="GY55" s="164">
        <v>8.1753</v>
      </c>
      <c r="GZ55" s="164">
        <v>7.8695000000000004</v>
      </c>
      <c r="HA55" s="164">
        <v>3.4891999999999999</v>
      </c>
      <c r="HB55" s="164">
        <v>151.346</v>
      </c>
      <c r="HC55" s="164">
        <v>151.94730000000001</v>
      </c>
      <c r="HD55" s="164">
        <v>291.3</v>
      </c>
      <c r="HE55" s="164">
        <v>-286.95159999999998</v>
      </c>
      <c r="HF55" s="164">
        <v>-617.74810000000002</v>
      </c>
      <c r="HG55" s="164">
        <v>627.39970000000005</v>
      </c>
      <c r="HH55" s="164">
        <v>566.79989999999998</v>
      </c>
      <c r="HI55" s="164">
        <v>-145.39859999999999</v>
      </c>
      <c r="HJ55" s="164">
        <v>-142.66839999999999</v>
      </c>
      <c r="HK55" s="164">
        <v>-58.657600000000002</v>
      </c>
      <c r="HL55" s="164">
        <v>-51.510199999999998</v>
      </c>
      <c r="HM55" s="164">
        <v>81.4983</v>
      </c>
      <c r="HN55" s="164">
        <v>79.835899999999995</v>
      </c>
      <c r="HO55" s="165"/>
      <c r="HP55" s="165"/>
      <c r="HQ55" s="164">
        <v>37.917099999999998</v>
      </c>
      <c r="HR55" s="164">
        <v>37.851199999999999</v>
      </c>
      <c r="HS55" s="164">
        <v>-36.821199999999997</v>
      </c>
      <c r="HT55" s="164">
        <v>-37.427399999999999</v>
      </c>
      <c r="HU55" s="164">
        <v>106.56</v>
      </c>
      <c r="HV55" s="164">
        <v>105.29</v>
      </c>
      <c r="HW55" s="164">
        <v>13.8</v>
      </c>
      <c r="HX55" s="164">
        <v>14.3</v>
      </c>
      <c r="HY55" s="164">
        <v>21.739699999999999</v>
      </c>
      <c r="HZ55" s="164">
        <v>39.200000000000003</v>
      </c>
      <c r="IA55" s="164">
        <v>-343.54849999999999</v>
      </c>
      <c r="IB55" s="164">
        <v>107.1729</v>
      </c>
      <c r="IC55" s="164">
        <v>106.9747</v>
      </c>
      <c r="ID55" s="164">
        <v>15.1</v>
      </c>
      <c r="IE55" s="164">
        <v>-45.5</v>
      </c>
      <c r="IF55" s="164">
        <v>-36.9</v>
      </c>
      <c r="IG55" s="164">
        <v>-37.200000000000003</v>
      </c>
      <c r="IH55" s="165"/>
      <c r="II55" s="164">
        <v>1.2690999999999999</v>
      </c>
      <c r="IJ55" s="164">
        <v>-554.56119999999999</v>
      </c>
      <c r="IK55" s="164">
        <v>-221.71209999999999</v>
      </c>
      <c r="IL55" s="164">
        <v>426.11070000000001</v>
      </c>
      <c r="IM55" s="164">
        <v>349.49029999999999</v>
      </c>
      <c r="IN55" s="164">
        <v>1.1717</v>
      </c>
      <c r="IO55" s="164">
        <v>-342.57859999999999</v>
      </c>
      <c r="IP55" s="164">
        <v>340.86610000000002</v>
      </c>
      <c r="IQ55" s="164">
        <v>-152.80869999999999</v>
      </c>
      <c r="IR55" s="164">
        <v>-220.94059999999999</v>
      </c>
      <c r="IS55" s="164">
        <v>-334.37380000000002</v>
      </c>
      <c r="IT55" s="164">
        <v>88.296599999999998</v>
      </c>
      <c r="IU55" s="164">
        <v>88.447299999999998</v>
      </c>
      <c r="IV55" s="164">
        <v>154.0823</v>
      </c>
      <c r="IW55" s="164">
        <v>-413.64580000000001</v>
      </c>
      <c r="IX55" s="164">
        <v>227.51310000000001</v>
      </c>
      <c r="IY55" s="164">
        <v>-189.54939999999999</v>
      </c>
      <c r="IZ55" s="164">
        <v>188.50129999999999</v>
      </c>
      <c r="JA55" s="164">
        <v>-9.7820999999999998</v>
      </c>
      <c r="JB55" s="165"/>
      <c r="JC55" s="164">
        <v>13.68</v>
      </c>
      <c r="JD55" s="164">
        <v>0.81399999999999995</v>
      </c>
      <c r="JE55" s="164">
        <v>0.81200000000000006</v>
      </c>
      <c r="JF55" s="164">
        <v>-13.68</v>
      </c>
      <c r="JG55" s="164">
        <v>-8.8000000000000007</v>
      </c>
      <c r="JH55" s="165"/>
      <c r="JI55" s="164">
        <v>9.3766999999999996</v>
      </c>
      <c r="JJ55" s="164">
        <v>-25.722100000000001</v>
      </c>
      <c r="JK55" s="164">
        <v>-37.706600000000002</v>
      </c>
      <c r="JL55" s="164">
        <v>26.9</v>
      </c>
      <c r="JM55" s="164">
        <v>51.338000000000001</v>
      </c>
      <c r="JN55" s="164">
        <v>54.063000000000002</v>
      </c>
      <c r="JO55" s="165"/>
      <c r="JP55" s="165"/>
      <c r="JQ55" s="164">
        <v>52.4983</v>
      </c>
      <c r="JR55" s="164">
        <v>52.255899999999997</v>
      </c>
      <c r="JS55" s="164">
        <v>53.6539</v>
      </c>
      <c r="JT55" s="165"/>
      <c r="JU55" s="164">
        <v>46.5</v>
      </c>
      <c r="JV55" s="164">
        <v>19.5215</v>
      </c>
      <c r="JW55" s="164">
        <v>7.26</v>
      </c>
      <c r="JX55" s="165"/>
      <c r="JY55" s="164">
        <v>-45.5687</v>
      </c>
      <c r="JZ55" s="164">
        <v>80.638099999999994</v>
      </c>
      <c r="KA55" s="164">
        <v>60.570599999999999</v>
      </c>
      <c r="KB55" s="164">
        <v>-45.3157</v>
      </c>
      <c r="KC55" s="164">
        <v>-79.411900000000003</v>
      </c>
      <c r="KD55" s="164">
        <v>49.577100000000002</v>
      </c>
      <c r="KE55" s="164">
        <v>28.451000000000001</v>
      </c>
      <c r="KF55" s="164">
        <v>-56.8</v>
      </c>
      <c r="KG55" s="164">
        <v>57.3</v>
      </c>
      <c r="KH55" s="164">
        <v>-51.281300000000002</v>
      </c>
      <c r="KI55" s="164">
        <v>273.37459999999999</v>
      </c>
    </row>
    <row r="56" spans="1:295" ht="18" customHeight="1" x14ac:dyDescent="0.3">
      <c r="A56" s="161" t="s">
        <v>821</v>
      </c>
      <c r="B56" s="161" t="s">
        <v>81</v>
      </c>
      <c r="C56" s="166">
        <v>0</v>
      </c>
      <c r="D56" s="166">
        <v>16.442499999999999</v>
      </c>
      <c r="E56" s="166">
        <v>-24.095099999999999</v>
      </c>
      <c r="F56" s="166">
        <v>-34.205100000000002</v>
      </c>
      <c r="G56" s="166">
        <v>16.7087</v>
      </c>
      <c r="H56" s="167"/>
      <c r="I56" s="166">
        <v>43.410800000000002</v>
      </c>
      <c r="J56" s="166">
        <v>-71.735799999999998</v>
      </c>
      <c r="K56" s="166">
        <v>60.832799999999999</v>
      </c>
      <c r="L56" s="166">
        <v>30.519100000000002</v>
      </c>
      <c r="M56" s="166">
        <v>29.287800000000001</v>
      </c>
      <c r="N56" s="166">
        <v>-6.66</v>
      </c>
      <c r="O56" s="166">
        <v>-31.298999999999999</v>
      </c>
      <c r="P56" s="166">
        <v>26.4</v>
      </c>
      <c r="Q56" s="166">
        <v>11.592000000000001</v>
      </c>
      <c r="R56" s="166">
        <v>-26.4</v>
      </c>
      <c r="S56" s="166">
        <v>12.4518</v>
      </c>
      <c r="T56" s="166">
        <v>40.513800000000003</v>
      </c>
      <c r="U56" s="166">
        <v>10.2433</v>
      </c>
      <c r="V56" s="166">
        <v>10.026300000000001</v>
      </c>
      <c r="W56" s="166">
        <v>16.762499999999999</v>
      </c>
      <c r="X56" s="166">
        <v>17.213100000000001</v>
      </c>
      <c r="Y56" s="166">
        <v>6.2157999999999998</v>
      </c>
      <c r="Z56" s="166">
        <v>4.1760999999999999</v>
      </c>
      <c r="AA56" s="167"/>
      <c r="AB56" s="167"/>
      <c r="AC56" s="166">
        <v>-68.09</v>
      </c>
      <c r="AD56" s="166">
        <v>-67.8</v>
      </c>
      <c r="AE56" s="167"/>
      <c r="AF56" s="166">
        <v>6.66</v>
      </c>
      <c r="AG56" s="166">
        <v>28.6</v>
      </c>
      <c r="AH56" s="166">
        <v>7.0380000000000003</v>
      </c>
      <c r="AI56" s="166">
        <v>0.17299999999999999</v>
      </c>
      <c r="AJ56" s="167">
        <v>0</v>
      </c>
      <c r="AK56" s="166">
        <v>-63.04</v>
      </c>
      <c r="AL56" s="166">
        <v>-49.36</v>
      </c>
      <c r="AM56" s="166">
        <v>63.47</v>
      </c>
      <c r="AN56" s="166">
        <v>64.17</v>
      </c>
      <c r="AO56" s="166">
        <v>11.4473</v>
      </c>
      <c r="AP56" s="166">
        <v>11.933999999999999</v>
      </c>
      <c r="AQ56" s="166">
        <v>64.453100000000006</v>
      </c>
      <c r="AR56" s="166">
        <v>66.850800000000007</v>
      </c>
      <c r="AS56" s="166">
        <v>38.5</v>
      </c>
      <c r="AT56" s="166">
        <v>-76.243799999999993</v>
      </c>
      <c r="AU56" s="167">
        <v>0</v>
      </c>
      <c r="AV56" s="166">
        <v>29.083400000000001</v>
      </c>
      <c r="AW56" s="166">
        <v>30.2685</v>
      </c>
      <c r="AX56" s="166">
        <v>63.830399999999997</v>
      </c>
      <c r="AY56" s="166">
        <v>64.938900000000004</v>
      </c>
      <c r="AZ56" s="166">
        <v>-12.255599999999999</v>
      </c>
      <c r="BA56" s="166">
        <v>-13.982799999999999</v>
      </c>
      <c r="BB56" s="166">
        <v>-346.05180000000001</v>
      </c>
      <c r="BC56" s="166">
        <v>-16.174099999999999</v>
      </c>
      <c r="BD56" s="166">
        <v>-13.9</v>
      </c>
      <c r="BE56" s="166">
        <v>-13.8</v>
      </c>
      <c r="BF56" s="166">
        <v>81.907899999999998</v>
      </c>
      <c r="BG56" s="166">
        <v>2.9988999999999999</v>
      </c>
      <c r="BH56" s="166">
        <v>-5.5176999999999996</v>
      </c>
      <c r="BI56" s="167"/>
      <c r="BJ56" s="166">
        <v>-27.7469</v>
      </c>
      <c r="BK56" s="166">
        <v>7.1669999999999998</v>
      </c>
      <c r="BL56" s="167"/>
      <c r="BM56" s="166">
        <v>2.4620000000000002</v>
      </c>
      <c r="BN56" s="166">
        <v>376.41520000000003</v>
      </c>
      <c r="BO56" s="166">
        <v>29.541899999999998</v>
      </c>
      <c r="BP56" s="166">
        <v>29.480899999999998</v>
      </c>
      <c r="BQ56" s="166">
        <v>-139.25470000000001</v>
      </c>
      <c r="BR56" s="166">
        <v>409.82220000000001</v>
      </c>
      <c r="BS56" s="167"/>
      <c r="BT56" s="166">
        <v>-77.861699999999999</v>
      </c>
      <c r="BU56" s="166">
        <v>79.128600000000006</v>
      </c>
      <c r="BV56" s="166">
        <v>91.422700000000006</v>
      </c>
      <c r="BW56" s="166">
        <v>28.44</v>
      </c>
      <c r="BX56" s="166">
        <v>27.79</v>
      </c>
      <c r="BY56" s="166">
        <v>62.07</v>
      </c>
      <c r="BZ56" s="166">
        <v>81.92</v>
      </c>
      <c r="CA56" s="166">
        <v>-81.039900000000003</v>
      </c>
      <c r="CB56" s="166">
        <v>-80.504000000000005</v>
      </c>
      <c r="CC56" s="166">
        <v>151.72640000000001</v>
      </c>
      <c r="CD56" s="166">
        <v>152.3014</v>
      </c>
      <c r="CE56" s="167"/>
      <c r="CF56" s="166">
        <v>-68.892799999999994</v>
      </c>
      <c r="CG56" s="166">
        <v>-68.942300000000003</v>
      </c>
      <c r="CH56" s="166">
        <v>-7.1154999999999999</v>
      </c>
      <c r="CI56" s="166">
        <v>-80.204499999999996</v>
      </c>
      <c r="CJ56" s="167"/>
      <c r="CK56" s="167"/>
      <c r="CL56" s="166">
        <v>88.7</v>
      </c>
      <c r="CM56" s="166">
        <v>161.6</v>
      </c>
      <c r="CN56" s="166">
        <v>-15.29</v>
      </c>
      <c r="CO56" s="166">
        <v>55.585799999999999</v>
      </c>
      <c r="CP56" s="166">
        <v>54.441299999999998</v>
      </c>
      <c r="CQ56" s="166">
        <v>54.880200000000002</v>
      </c>
      <c r="CR56" s="166">
        <v>-27.642499999999998</v>
      </c>
      <c r="CS56" s="166">
        <v>-27.09</v>
      </c>
      <c r="CT56" s="166">
        <v>-17.167000000000002</v>
      </c>
      <c r="CU56" s="166">
        <v>-1.8359000000000001</v>
      </c>
      <c r="CV56" s="166">
        <v>-17.4846</v>
      </c>
      <c r="CW56" s="166">
        <v>14.943</v>
      </c>
      <c r="CX56" s="166">
        <v>77.02</v>
      </c>
      <c r="CY56" s="166">
        <v>39.39</v>
      </c>
      <c r="CZ56" s="166">
        <v>43.132300000000001</v>
      </c>
      <c r="DA56" s="166">
        <v>40.727200000000003</v>
      </c>
      <c r="DB56" s="166">
        <v>32.020600000000002</v>
      </c>
      <c r="DC56" s="167"/>
      <c r="DD56" s="166">
        <v>80.787199999999999</v>
      </c>
      <c r="DE56" s="166">
        <v>80.339799999999997</v>
      </c>
      <c r="DF56" s="166">
        <v>-129.8854</v>
      </c>
      <c r="DG56" s="167"/>
      <c r="DH56" s="166">
        <v>-17.6416</v>
      </c>
      <c r="DI56" s="166">
        <v>-69.3</v>
      </c>
      <c r="DJ56" s="166">
        <v>-69.400000000000006</v>
      </c>
      <c r="DK56" s="166">
        <v>26.957699999999999</v>
      </c>
      <c r="DL56" s="166">
        <v>45.712299999999999</v>
      </c>
      <c r="DM56" s="166">
        <v>55.9026</v>
      </c>
      <c r="DN56" s="166">
        <v>65.643299999999996</v>
      </c>
      <c r="DO56" s="166">
        <v>45.46</v>
      </c>
      <c r="DP56" s="166">
        <v>-7.01</v>
      </c>
      <c r="DQ56" s="166">
        <v>63.426000000000002</v>
      </c>
      <c r="DR56" s="166">
        <v>128.21979999999999</v>
      </c>
      <c r="DS56" s="166">
        <v>-27.46</v>
      </c>
      <c r="DT56" s="166">
        <v>-27.65</v>
      </c>
      <c r="DU56" s="166">
        <v>114.58</v>
      </c>
      <c r="DV56" s="166">
        <v>62.03</v>
      </c>
      <c r="DW56" s="166">
        <v>130.41820000000001</v>
      </c>
      <c r="DX56" s="166">
        <v>128.01820000000001</v>
      </c>
      <c r="DY56" s="166">
        <v>-57.008800000000001</v>
      </c>
      <c r="DZ56" s="166">
        <v>-55.418199999999999</v>
      </c>
      <c r="EA56" s="166">
        <v>197.62299999999999</v>
      </c>
      <c r="EB56" s="166">
        <v>153.10120000000001</v>
      </c>
      <c r="EC56" s="166">
        <v>148.4348</v>
      </c>
      <c r="ED56" s="166">
        <v>149.48320000000001</v>
      </c>
      <c r="EE56" s="166">
        <v>71.508399999999995</v>
      </c>
      <c r="EF56" s="166">
        <v>47.960299999999997</v>
      </c>
      <c r="EG56" s="166">
        <v>-33.173000000000002</v>
      </c>
      <c r="EH56" s="166">
        <v>149.89439999999999</v>
      </c>
      <c r="EI56" s="166">
        <v>242.23320000000001</v>
      </c>
      <c r="EJ56" s="167"/>
      <c r="EK56" s="166">
        <v>-32.310499999999998</v>
      </c>
      <c r="EL56" s="166">
        <v>-29.6372</v>
      </c>
      <c r="EM56" s="166">
        <v>14.192500000000001</v>
      </c>
      <c r="EN56" s="166">
        <v>24.564499999999999</v>
      </c>
      <c r="EO56" s="166">
        <v>23.230499999999999</v>
      </c>
      <c r="EP56" s="166">
        <v>44.591999999999999</v>
      </c>
      <c r="EQ56" s="166">
        <v>-66.173000000000002</v>
      </c>
      <c r="ER56" s="166">
        <v>-67.241100000000003</v>
      </c>
      <c r="ES56" s="166">
        <v>-9.2982999999999993</v>
      </c>
      <c r="ET56" s="166">
        <v>0</v>
      </c>
      <c r="EU56" s="166">
        <v>-15.35</v>
      </c>
      <c r="EV56" s="166">
        <v>1</v>
      </c>
      <c r="EW56" s="166">
        <v>11.623699999999999</v>
      </c>
      <c r="EX56" s="166">
        <v>-0.4229</v>
      </c>
      <c r="EY56" s="166">
        <v>-37.224400000000003</v>
      </c>
      <c r="EZ56" s="166">
        <v>-36.686799999999998</v>
      </c>
      <c r="FA56" s="166">
        <v>9.9446999999999992</v>
      </c>
      <c r="FB56" s="166">
        <v>-45.654400000000003</v>
      </c>
      <c r="FC56" s="166">
        <v>12.911300000000001</v>
      </c>
      <c r="FD56" s="166">
        <v>22.102399999999999</v>
      </c>
      <c r="FE56" s="166">
        <v>22.0487</v>
      </c>
      <c r="FF56" s="167"/>
      <c r="FG56" s="166">
        <v>38.963099999999997</v>
      </c>
      <c r="FH56" s="166">
        <v>41.254600000000003</v>
      </c>
      <c r="FI56" s="166">
        <v>39.353200000000001</v>
      </c>
      <c r="FJ56" s="166">
        <v>81.383799999999994</v>
      </c>
      <c r="FK56" s="166">
        <v>81.383799999999994</v>
      </c>
      <c r="FL56" s="166">
        <v>-144.84970000000001</v>
      </c>
      <c r="FM56" s="166">
        <v>58.380200000000002</v>
      </c>
      <c r="FN56" s="166">
        <v>57.818199999999997</v>
      </c>
      <c r="FO56" s="166">
        <v>-110.66800000000001</v>
      </c>
      <c r="FP56" s="166">
        <v>-101.2119</v>
      </c>
      <c r="FQ56" s="166">
        <v>-40.633600000000001</v>
      </c>
      <c r="FR56" s="166">
        <v>-45.28</v>
      </c>
      <c r="FS56" s="166">
        <v>15.882199999999999</v>
      </c>
      <c r="FT56" s="166">
        <v>0.97440000000000004</v>
      </c>
      <c r="FU56" s="166">
        <v>-10.039999999999999</v>
      </c>
      <c r="FV56" s="166">
        <v>18.59</v>
      </c>
      <c r="FW56" s="166">
        <v>-41.215800000000002</v>
      </c>
      <c r="FX56" s="167"/>
      <c r="FY56" s="166">
        <v>-14.957000000000001</v>
      </c>
      <c r="FZ56" s="166">
        <v>4.0869999999999997</v>
      </c>
      <c r="GA56" s="167"/>
      <c r="GB56" s="166">
        <v>25.78</v>
      </c>
      <c r="GC56" s="166">
        <v>102.8912</v>
      </c>
      <c r="GD56" s="166">
        <v>114.1964</v>
      </c>
      <c r="GE56" s="167"/>
      <c r="GF56" s="166">
        <v>79.850200000000001</v>
      </c>
      <c r="GG56" s="166">
        <v>22.5</v>
      </c>
      <c r="GH56" s="166">
        <v>-23.720400000000001</v>
      </c>
      <c r="GI56" s="166">
        <v>2.4876</v>
      </c>
      <c r="GJ56" s="166">
        <v>2.6640999999999999</v>
      </c>
      <c r="GK56" s="166">
        <v>1.7892999999999999</v>
      </c>
      <c r="GL56" s="167"/>
      <c r="GM56" s="167"/>
      <c r="GN56" s="166">
        <v>-14.2494</v>
      </c>
      <c r="GO56" s="166">
        <v>-35.145499999999998</v>
      </c>
      <c r="GP56" s="166">
        <v>22.396799999999999</v>
      </c>
      <c r="GQ56" s="166">
        <v>36.523899999999998</v>
      </c>
      <c r="GR56" s="166">
        <v>58.024799999999999</v>
      </c>
      <c r="GS56" s="166">
        <v>59.6905</v>
      </c>
      <c r="GT56" s="166">
        <v>-164.86689999999999</v>
      </c>
      <c r="GU56" s="166">
        <v>-22.186800000000002</v>
      </c>
      <c r="GV56" s="166">
        <v>39.286700000000003</v>
      </c>
      <c r="GW56" s="166">
        <v>-43.291699999999999</v>
      </c>
      <c r="GX56" s="167"/>
      <c r="GY56" s="166">
        <v>7.101</v>
      </c>
      <c r="GZ56" s="166">
        <v>6.7092999999999998</v>
      </c>
      <c r="HA56" s="167"/>
      <c r="HB56" s="166">
        <v>150.11439999999999</v>
      </c>
      <c r="HC56" s="166">
        <v>149.8605</v>
      </c>
      <c r="HD56" s="166">
        <v>281.60000000000002</v>
      </c>
      <c r="HE56" s="166">
        <v>-277.6148</v>
      </c>
      <c r="HF56" s="166">
        <v>-618.04840000000002</v>
      </c>
      <c r="HG56" s="166">
        <v>626.04219999999998</v>
      </c>
      <c r="HH56" s="166">
        <v>567.64110000000005</v>
      </c>
      <c r="HI56" s="166">
        <v>-145.0881</v>
      </c>
      <c r="HJ56" s="166">
        <v>-142.96559999999999</v>
      </c>
      <c r="HK56" s="166">
        <v>-63.070900000000002</v>
      </c>
      <c r="HL56" s="166">
        <v>-56.325499999999998</v>
      </c>
      <c r="HM56" s="166">
        <v>82.134299999999996</v>
      </c>
      <c r="HN56" s="166">
        <v>81.873900000000006</v>
      </c>
      <c r="HO56" s="166">
        <v>-99.867500000000007</v>
      </c>
      <c r="HP56" s="167"/>
      <c r="HQ56" s="166">
        <v>39.576099999999997</v>
      </c>
      <c r="HR56" s="166">
        <v>39.664000000000001</v>
      </c>
      <c r="HS56" s="166">
        <v>-33.967700000000001</v>
      </c>
      <c r="HT56" s="166">
        <v>-34.257300000000001</v>
      </c>
      <c r="HU56" s="166">
        <v>108.7</v>
      </c>
      <c r="HV56" s="166">
        <v>109.15</v>
      </c>
      <c r="HW56" s="166">
        <v>12.3</v>
      </c>
      <c r="HX56" s="166">
        <v>13.9</v>
      </c>
      <c r="HY56" s="166">
        <v>21.474799999999998</v>
      </c>
      <c r="HZ56" s="166">
        <v>36.799999999999997</v>
      </c>
      <c r="IA56" s="166">
        <v>-349.94869999999997</v>
      </c>
      <c r="IB56" s="166">
        <v>109.9893</v>
      </c>
      <c r="IC56" s="166">
        <v>109.78959999999999</v>
      </c>
      <c r="ID56" s="166">
        <v>15.6</v>
      </c>
      <c r="IE56" s="166">
        <v>-47.2</v>
      </c>
      <c r="IF56" s="166">
        <v>-38.6</v>
      </c>
      <c r="IG56" s="166">
        <v>-38.200000000000003</v>
      </c>
      <c r="IH56" s="167"/>
      <c r="II56" s="167"/>
      <c r="IJ56" s="166">
        <v>-555.77639999999997</v>
      </c>
      <c r="IK56" s="166">
        <v>-214.4708</v>
      </c>
      <c r="IL56" s="166">
        <v>420.10289999999998</v>
      </c>
      <c r="IM56" s="166">
        <v>350.94600000000003</v>
      </c>
      <c r="IN56" s="166">
        <v>0.80889999999999995</v>
      </c>
      <c r="IO56" s="166">
        <v>-339.62049999999999</v>
      </c>
      <c r="IP56" s="166">
        <v>338.1397</v>
      </c>
      <c r="IQ56" s="166">
        <v>-153.0573</v>
      </c>
      <c r="IR56" s="166">
        <v>-222.70519999999999</v>
      </c>
      <c r="IS56" s="166">
        <v>-332.33069999999998</v>
      </c>
      <c r="IT56" s="166">
        <v>86.646699999999996</v>
      </c>
      <c r="IU56" s="166">
        <v>85.429400000000001</v>
      </c>
      <c r="IV56" s="166">
        <v>158.19390000000001</v>
      </c>
      <c r="IW56" s="166">
        <v>-406.50920000000002</v>
      </c>
      <c r="IX56" s="166">
        <v>229.53819999999999</v>
      </c>
      <c r="IY56" s="166">
        <v>-181.6584</v>
      </c>
      <c r="IZ56" s="166">
        <v>185.8357</v>
      </c>
      <c r="JA56" s="166">
        <v>-9.4388000000000005</v>
      </c>
      <c r="JB56" s="167"/>
      <c r="JC56" s="166">
        <v>13.52</v>
      </c>
      <c r="JD56" s="166">
        <v>1.014</v>
      </c>
      <c r="JE56" s="166">
        <v>1.008</v>
      </c>
      <c r="JF56" s="166">
        <v>-13.28</v>
      </c>
      <c r="JG56" s="166">
        <v>-8.8800000000000008</v>
      </c>
      <c r="JH56" s="167"/>
      <c r="JI56" s="166">
        <v>9.3186999999999998</v>
      </c>
      <c r="JJ56" s="166">
        <v>-28.505400000000002</v>
      </c>
      <c r="JK56" s="166">
        <v>-37.734000000000002</v>
      </c>
      <c r="JL56" s="166">
        <v>28.9</v>
      </c>
      <c r="JM56" s="166">
        <v>55.177</v>
      </c>
      <c r="JN56" s="166">
        <v>53.63</v>
      </c>
      <c r="JO56" s="167"/>
      <c r="JP56" s="167"/>
      <c r="JQ56" s="166">
        <v>53.333399999999997</v>
      </c>
      <c r="JR56" s="166">
        <v>53.447499999999998</v>
      </c>
      <c r="JS56" s="166">
        <v>53.624899999999997</v>
      </c>
      <c r="JT56" s="167"/>
      <c r="JU56" s="166">
        <v>48.5</v>
      </c>
      <c r="JV56" s="166">
        <v>20.746300000000002</v>
      </c>
      <c r="JW56" s="166">
        <v>6.88</v>
      </c>
      <c r="JX56" s="167"/>
      <c r="JY56" s="166">
        <v>-55.609200000000001</v>
      </c>
      <c r="JZ56" s="166">
        <v>83.456599999999995</v>
      </c>
      <c r="KA56" s="166">
        <v>64.924599999999998</v>
      </c>
      <c r="KB56" s="166">
        <v>-55.139899999999997</v>
      </c>
      <c r="KC56" s="166">
        <v>-81.407200000000003</v>
      </c>
      <c r="KD56" s="166">
        <v>55.847999999999999</v>
      </c>
      <c r="KE56" s="166">
        <v>25.475899999999999</v>
      </c>
      <c r="KF56" s="166">
        <v>-59</v>
      </c>
      <c r="KG56" s="166">
        <v>59.3</v>
      </c>
      <c r="KH56" s="166">
        <v>-51.827199999999998</v>
      </c>
      <c r="KI56" s="166">
        <v>278.38709999999998</v>
      </c>
    </row>
    <row r="57" spans="1:295" x14ac:dyDescent="0.3">
      <c r="A57" s="229" t="s">
        <v>833</v>
      </c>
      <c r="B57" s="229"/>
      <c r="C57" s="168">
        <v>0</v>
      </c>
      <c r="D57" s="168">
        <v>19.8887</v>
      </c>
      <c r="E57" s="168">
        <v>-19.372499999999999</v>
      </c>
      <c r="F57" s="168">
        <v>10.293900000000001</v>
      </c>
      <c r="G57" s="168">
        <v>25.991399999999999</v>
      </c>
      <c r="H57" s="168">
        <v>0</v>
      </c>
      <c r="I57" s="168">
        <v>60.29</v>
      </c>
      <c r="J57" s="168">
        <v>-71.735799999999998</v>
      </c>
      <c r="K57" s="168">
        <v>76.263300000000001</v>
      </c>
      <c r="L57" s="168">
        <v>38.814799999999998</v>
      </c>
      <c r="M57" s="168">
        <v>38.404699999999998</v>
      </c>
      <c r="N57" s="168">
        <v>-2.2200000000000002</v>
      </c>
      <c r="O57" s="168">
        <v>-24.963000000000001</v>
      </c>
      <c r="P57" s="168">
        <v>66</v>
      </c>
      <c r="Q57" s="168">
        <v>19.044</v>
      </c>
      <c r="R57" s="168">
        <v>-19.8</v>
      </c>
      <c r="S57" s="168">
        <v>14.0886</v>
      </c>
      <c r="T57" s="168">
        <v>66.0184</v>
      </c>
      <c r="U57" s="168">
        <v>16.876799999999999</v>
      </c>
      <c r="V57" s="168">
        <v>16.6569</v>
      </c>
      <c r="W57" s="168">
        <v>27.077000000000002</v>
      </c>
      <c r="X57" s="168">
        <v>18.341100000000001</v>
      </c>
      <c r="Y57" s="168">
        <v>6.7221000000000002</v>
      </c>
      <c r="Z57" s="168">
        <v>8.0533000000000001</v>
      </c>
      <c r="AA57" s="168">
        <v>0</v>
      </c>
      <c r="AB57" s="168">
        <v>0</v>
      </c>
      <c r="AC57" s="168">
        <v>0.02</v>
      </c>
      <c r="AD57" s="168">
        <v>-64.63</v>
      </c>
      <c r="AE57" s="168">
        <v>0</v>
      </c>
      <c r="AF57" s="168">
        <v>28.86</v>
      </c>
      <c r="AG57" s="168">
        <v>72.599999999999994</v>
      </c>
      <c r="AH57" s="168">
        <v>12.897</v>
      </c>
      <c r="AI57" s="168">
        <v>0.216</v>
      </c>
      <c r="AJ57" s="168">
        <v>0</v>
      </c>
      <c r="AK57" s="168">
        <v>-41.57</v>
      </c>
      <c r="AL57" s="168">
        <v>-46.95</v>
      </c>
      <c r="AM57" s="168">
        <v>82.81</v>
      </c>
      <c r="AN57" s="168">
        <v>83.69</v>
      </c>
      <c r="AO57" s="168">
        <v>20.407699999999998</v>
      </c>
      <c r="AP57" s="168">
        <v>13.4526</v>
      </c>
      <c r="AQ57" s="168">
        <v>78.1571</v>
      </c>
      <c r="AR57" s="168">
        <v>80.972700000000003</v>
      </c>
      <c r="AS57" s="168">
        <v>60.7761</v>
      </c>
      <c r="AT57" s="168">
        <v>-62.453800000000001</v>
      </c>
      <c r="AU57" s="168">
        <v>0</v>
      </c>
      <c r="AV57" s="168">
        <v>34.719099999999997</v>
      </c>
      <c r="AW57" s="168">
        <v>33.880499999999998</v>
      </c>
      <c r="AX57" s="168">
        <v>89.160499999999999</v>
      </c>
      <c r="AY57" s="168">
        <v>91.441599999999994</v>
      </c>
      <c r="AZ57" s="168">
        <v>-2.9537</v>
      </c>
      <c r="BA57" s="168">
        <v>-2.9386999999999999</v>
      </c>
      <c r="BB57" s="168">
        <v>-270.28390000000002</v>
      </c>
      <c r="BC57" s="168">
        <v>-7.27</v>
      </c>
      <c r="BD57" s="168">
        <v>-6</v>
      </c>
      <c r="BE57" s="168">
        <v>-6</v>
      </c>
      <c r="BF57" s="168">
        <v>101.2427</v>
      </c>
      <c r="BG57" s="168">
        <v>4.6558999999999999</v>
      </c>
      <c r="BH57" s="168">
        <v>-4.3438999999999997</v>
      </c>
      <c r="BI57" s="168">
        <v>0</v>
      </c>
      <c r="BJ57" s="168">
        <v>-19.723199999999999</v>
      </c>
      <c r="BK57" s="168">
        <v>11.743600000000001</v>
      </c>
      <c r="BL57" s="168">
        <v>7.0801999999999996</v>
      </c>
      <c r="BM57" s="168">
        <v>11.1774</v>
      </c>
      <c r="BN57" s="168">
        <v>536.91200000000003</v>
      </c>
      <c r="BO57" s="168">
        <v>100.4059</v>
      </c>
      <c r="BP57" s="168">
        <v>99.276700000000005</v>
      </c>
      <c r="BQ57" s="168">
        <v>-49.707799999999999</v>
      </c>
      <c r="BR57" s="168">
        <v>628.96619999999996</v>
      </c>
      <c r="BS57" s="168">
        <v>0</v>
      </c>
      <c r="BT57" s="168">
        <v>-15.916600000000001</v>
      </c>
      <c r="BU57" s="168">
        <v>136.74959999999999</v>
      </c>
      <c r="BV57" s="168">
        <v>114.3258</v>
      </c>
      <c r="BW57" s="168">
        <v>34.450000000000003</v>
      </c>
      <c r="BX57" s="168">
        <v>40.32</v>
      </c>
      <c r="BY57" s="168">
        <v>78.900000000000006</v>
      </c>
      <c r="BZ57" s="168">
        <v>91.21</v>
      </c>
      <c r="CA57" s="168">
        <v>-73.672200000000004</v>
      </c>
      <c r="CB57" s="168">
        <v>-72.6006</v>
      </c>
      <c r="CC57" s="168">
        <v>182.19909999999999</v>
      </c>
      <c r="CD57" s="168">
        <v>183.06549999999999</v>
      </c>
      <c r="CE57" s="168">
        <v>0</v>
      </c>
      <c r="CF57" s="168">
        <v>-19.815999999999999</v>
      </c>
      <c r="CG57" s="168">
        <v>-19.5366</v>
      </c>
      <c r="CH57" s="168">
        <v>4.3813000000000004</v>
      </c>
      <c r="CI57" s="168">
        <v>-44.031799999999997</v>
      </c>
      <c r="CJ57" s="168">
        <v>0</v>
      </c>
      <c r="CK57" s="168">
        <v>0</v>
      </c>
      <c r="CL57" s="168">
        <v>122.8</v>
      </c>
      <c r="CM57" s="168">
        <v>238</v>
      </c>
      <c r="CN57" s="168">
        <v>-12.43</v>
      </c>
      <c r="CO57" s="168">
        <v>74.266400000000004</v>
      </c>
      <c r="CP57" s="168">
        <v>73.695099999999996</v>
      </c>
      <c r="CQ57" s="168">
        <v>73.0488</v>
      </c>
      <c r="CR57" s="168">
        <v>15.2003</v>
      </c>
      <c r="CS57" s="168">
        <v>14.792</v>
      </c>
      <c r="CT57" s="168">
        <v>1</v>
      </c>
      <c r="CU57" s="168">
        <v>17.321400000000001</v>
      </c>
      <c r="CV57" s="168">
        <v>5.8331</v>
      </c>
      <c r="CW57" s="168">
        <v>18.791</v>
      </c>
      <c r="CX57" s="168">
        <v>105.67</v>
      </c>
      <c r="CY57" s="168">
        <v>74.53</v>
      </c>
      <c r="CZ57" s="168">
        <v>60.241700000000002</v>
      </c>
      <c r="DA57" s="168">
        <v>56.987000000000002</v>
      </c>
      <c r="DB57" s="168">
        <v>40.369399999999999</v>
      </c>
      <c r="DC57" s="168">
        <v>0</v>
      </c>
      <c r="DD57" s="168">
        <v>117.9169</v>
      </c>
      <c r="DE57" s="168">
        <v>117.39409999999999</v>
      </c>
      <c r="DF57" s="168">
        <v>-78.596800000000002</v>
      </c>
      <c r="DG57" s="168">
        <v>0</v>
      </c>
      <c r="DH57" s="168">
        <v>-14.5959</v>
      </c>
      <c r="DI57" s="168">
        <v>-62.8</v>
      </c>
      <c r="DJ57" s="168">
        <v>-63.1</v>
      </c>
      <c r="DK57" s="168">
        <v>32.494799999999998</v>
      </c>
      <c r="DL57" s="168">
        <v>74.130200000000002</v>
      </c>
      <c r="DM57" s="168">
        <v>79.854500000000002</v>
      </c>
      <c r="DN57" s="168">
        <v>104.3152</v>
      </c>
      <c r="DO57" s="168">
        <v>73.61</v>
      </c>
      <c r="DP57" s="168">
        <v>-3.68</v>
      </c>
      <c r="DQ57" s="168">
        <v>73.066999999999993</v>
      </c>
      <c r="DR57" s="168">
        <v>187.88570000000001</v>
      </c>
      <c r="DS57" s="168">
        <v>-1.96</v>
      </c>
      <c r="DT57" s="168">
        <v>-1.9</v>
      </c>
      <c r="DU57" s="168">
        <v>141.59</v>
      </c>
      <c r="DV57" s="168">
        <v>77.87</v>
      </c>
      <c r="DW57" s="168">
        <v>188.49090000000001</v>
      </c>
      <c r="DX57" s="168">
        <v>184.72730000000001</v>
      </c>
      <c r="DY57" s="168">
        <v>-45.255000000000003</v>
      </c>
      <c r="DZ57" s="168">
        <v>-44.081800000000001</v>
      </c>
      <c r="EA57" s="168">
        <v>268.71129999999999</v>
      </c>
      <c r="EB57" s="168">
        <v>218.70410000000001</v>
      </c>
      <c r="EC57" s="168">
        <v>211.5864</v>
      </c>
      <c r="ED57" s="168">
        <v>213.68690000000001</v>
      </c>
      <c r="EE57" s="168">
        <v>98.017499999999998</v>
      </c>
      <c r="EF57" s="168">
        <v>72.006100000000004</v>
      </c>
      <c r="EG57" s="168">
        <v>-25.474</v>
      </c>
      <c r="EH57" s="168">
        <v>308.99630000000002</v>
      </c>
      <c r="EI57" s="168">
        <v>332.61180000000002</v>
      </c>
      <c r="EJ57" s="168">
        <v>0</v>
      </c>
      <c r="EK57" s="168">
        <v>-15.5825</v>
      </c>
      <c r="EL57" s="168">
        <v>-12.4411</v>
      </c>
      <c r="EM57" s="168">
        <v>52.642699999999998</v>
      </c>
      <c r="EN57" s="168">
        <v>45.473300000000002</v>
      </c>
      <c r="EO57" s="168">
        <v>42.436999999999998</v>
      </c>
      <c r="EP57" s="168">
        <v>196.602</v>
      </c>
      <c r="EQ57" s="168">
        <v>-52.077300000000001</v>
      </c>
      <c r="ER57" s="168">
        <v>-52.940600000000003</v>
      </c>
      <c r="ES57" s="168">
        <v>18.7119</v>
      </c>
      <c r="ET57" s="168">
        <v>19.47</v>
      </c>
      <c r="EU57" s="168">
        <v>-3.86</v>
      </c>
      <c r="EV57" s="168">
        <v>119.5</v>
      </c>
      <c r="EW57" s="168">
        <v>19.039000000000001</v>
      </c>
      <c r="EX57" s="168">
        <v>22.9345</v>
      </c>
      <c r="EY57" s="168">
        <v>-31.306100000000001</v>
      </c>
      <c r="EZ57" s="168">
        <v>-30.520700000000001</v>
      </c>
      <c r="FA57" s="168">
        <v>15.644399999999999</v>
      </c>
      <c r="FB57" s="168">
        <v>-19.552499999999998</v>
      </c>
      <c r="FC57" s="168">
        <v>44.978999999999999</v>
      </c>
      <c r="FD57" s="168">
        <v>22.384699999999999</v>
      </c>
      <c r="FE57" s="168">
        <v>22.0487</v>
      </c>
      <c r="FF57" s="168">
        <v>0</v>
      </c>
      <c r="FG57" s="168">
        <v>39.814</v>
      </c>
      <c r="FH57" s="168">
        <v>41.254600000000003</v>
      </c>
      <c r="FI57" s="168">
        <v>39.353200000000001</v>
      </c>
      <c r="FJ57" s="168">
        <v>110.3537</v>
      </c>
      <c r="FK57" s="168">
        <v>110.68859999999999</v>
      </c>
      <c r="FL57" s="168">
        <v>-96.119900000000001</v>
      </c>
      <c r="FM57" s="168">
        <v>90.031899999999993</v>
      </c>
      <c r="FN57" s="168">
        <v>89.679699999999997</v>
      </c>
      <c r="FO57" s="168">
        <v>-73.783699999999996</v>
      </c>
      <c r="FP57" s="168">
        <v>-65.225499999999997</v>
      </c>
      <c r="FQ57" s="168">
        <v>-24.358899999999998</v>
      </c>
      <c r="FR57" s="168">
        <v>-20.75</v>
      </c>
      <c r="FS57" s="168">
        <v>18.181999999999999</v>
      </c>
      <c r="FT57" s="168">
        <v>1.4469000000000001</v>
      </c>
      <c r="FU57" s="168">
        <v>-9.49</v>
      </c>
      <c r="FV57" s="168">
        <v>20.05</v>
      </c>
      <c r="FW57" s="168">
        <v>-24.3368</v>
      </c>
      <c r="FX57" s="168">
        <v>8.8552</v>
      </c>
      <c r="FY57" s="168">
        <v>-12.782999999999999</v>
      </c>
      <c r="FZ57" s="168">
        <v>4.3689999999999998</v>
      </c>
      <c r="GA57" s="168">
        <v>10.9704</v>
      </c>
      <c r="GB57" s="168">
        <v>35.75</v>
      </c>
      <c r="GC57" s="168">
        <v>121.6747</v>
      </c>
      <c r="GD57" s="168">
        <v>129.52780000000001</v>
      </c>
      <c r="GE57" s="168">
        <v>16.28</v>
      </c>
      <c r="GF57" s="168">
        <v>82.525099999999995</v>
      </c>
      <c r="GG57" s="168">
        <v>24.8</v>
      </c>
      <c r="GH57" s="168">
        <v>-18.3276</v>
      </c>
      <c r="GI57" s="168">
        <v>8.7703000000000007</v>
      </c>
      <c r="GJ57" s="168">
        <v>9.2609999999999992</v>
      </c>
      <c r="GK57" s="168">
        <v>2.8881000000000001</v>
      </c>
      <c r="GL57" s="168">
        <v>0</v>
      </c>
      <c r="GM57" s="168">
        <v>0</v>
      </c>
      <c r="GN57" s="168">
        <v>-12.639799999999999</v>
      </c>
      <c r="GO57" s="168">
        <v>-25.344999999999999</v>
      </c>
      <c r="GP57" s="168">
        <v>25.146699999999999</v>
      </c>
      <c r="GQ57" s="168">
        <v>51.432299999999998</v>
      </c>
      <c r="GR57" s="168">
        <v>60.503999999999998</v>
      </c>
      <c r="GS57" s="168">
        <v>60.996000000000002</v>
      </c>
      <c r="GT57" s="168">
        <v>-131.8073</v>
      </c>
      <c r="GU57" s="168">
        <v>-17.695399999999999</v>
      </c>
      <c r="GV57" s="168">
        <v>43.639600000000002</v>
      </c>
      <c r="GW57" s="168">
        <v>-32.509700000000002</v>
      </c>
      <c r="GX57" s="168">
        <v>10.1281</v>
      </c>
      <c r="GY57" s="168">
        <v>15.511900000000001</v>
      </c>
      <c r="GZ57" s="168">
        <v>15.106199999999999</v>
      </c>
      <c r="HA57" s="168">
        <v>11.4732</v>
      </c>
      <c r="HB57" s="168">
        <v>172.88419999999999</v>
      </c>
      <c r="HC57" s="168">
        <v>173.78120000000001</v>
      </c>
      <c r="HD57" s="168">
        <v>295</v>
      </c>
      <c r="HE57" s="168">
        <v>-267.13580000000002</v>
      </c>
      <c r="HF57" s="168">
        <v>-542.25819999999999</v>
      </c>
      <c r="HG57" s="168">
        <v>637.71410000000003</v>
      </c>
      <c r="HH57" s="168">
        <v>618.33839999999998</v>
      </c>
      <c r="HI57" s="168">
        <v>-66.799400000000006</v>
      </c>
      <c r="HJ57" s="168">
        <v>-65.739900000000006</v>
      </c>
      <c r="HK57" s="168">
        <v>-47.267499999999998</v>
      </c>
      <c r="HL57" s="168">
        <v>-36.351399999999998</v>
      </c>
      <c r="HM57" s="168">
        <v>86.646600000000007</v>
      </c>
      <c r="HN57" s="168">
        <v>85.226699999999994</v>
      </c>
      <c r="HO57" s="168">
        <v>-10.1732</v>
      </c>
      <c r="HP57" s="168">
        <v>-10.6036</v>
      </c>
      <c r="HQ57" s="168">
        <v>40.268300000000004</v>
      </c>
      <c r="HR57" s="168">
        <v>40.389099999999999</v>
      </c>
      <c r="HS57" s="168">
        <v>5.4112999999999998</v>
      </c>
      <c r="HT57" s="168">
        <v>4.7202999999999999</v>
      </c>
      <c r="HU57" s="168">
        <v>124.49</v>
      </c>
      <c r="HV57" s="168">
        <v>121.95</v>
      </c>
      <c r="HW57" s="168">
        <v>45.7</v>
      </c>
      <c r="HX57" s="168">
        <v>47</v>
      </c>
      <c r="HY57" s="168">
        <v>21.944800000000001</v>
      </c>
      <c r="HZ57" s="168">
        <v>49.36</v>
      </c>
      <c r="IA57" s="168">
        <v>-312.69560000000001</v>
      </c>
      <c r="IB57" s="168">
        <v>111.9819</v>
      </c>
      <c r="IC57" s="168">
        <v>111.7984</v>
      </c>
      <c r="ID57" s="168">
        <v>19</v>
      </c>
      <c r="IE57" s="168">
        <v>11.9</v>
      </c>
      <c r="IF57" s="168">
        <v>-2.8</v>
      </c>
      <c r="IG57" s="168">
        <v>-2.8</v>
      </c>
      <c r="IH57" s="168">
        <v>1.726</v>
      </c>
      <c r="II57" s="168">
        <v>1.5686</v>
      </c>
      <c r="IJ57" s="168">
        <v>-187.82749999999999</v>
      </c>
      <c r="IK57" s="168">
        <v>179.90559999999999</v>
      </c>
      <c r="IL57" s="168">
        <v>525.04780000000005</v>
      </c>
      <c r="IM57" s="168">
        <v>419.32749999999999</v>
      </c>
      <c r="IN57" s="168">
        <v>120.7871</v>
      </c>
      <c r="IO57" s="168">
        <v>-5.0278999999999998</v>
      </c>
      <c r="IP57" s="168">
        <v>412.16050000000001</v>
      </c>
      <c r="IQ57" s="168">
        <v>-98.656599999999997</v>
      </c>
      <c r="IR57" s="168">
        <v>38.387900000000002</v>
      </c>
      <c r="IS57" s="168">
        <v>4.5441000000000003</v>
      </c>
      <c r="IT57" s="168">
        <v>172.21600000000001</v>
      </c>
      <c r="IU57" s="168">
        <v>170.00460000000001</v>
      </c>
      <c r="IV57" s="168">
        <v>202.13329999999999</v>
      </c>
      <c r="IW57" s="168">
        <v>-14.793699999999999</v>
      </c>
      <c r="IX57" s="168">
        <v>257.21010000000001</v>
      </c>
      <c r="IY57" s="168">
        <v>-51.720599999999997</v>
      </c>
      <c r="IZ57" s="168">
        <v>256.70060000000001</v>
      </c>
      <c r="JA57" s="168">
        <v>-7.6452</v>
      </c>
      <c r="JB57" s="168">
        <v>0</v>
      </c>
      <c r="JC57" s="168">
        <v>29.2</v>
      </c>
      <c r="JD57" s="168">
        <v>2.2650000000000001</v>
      </c>
      <c r="JE57" s="168">
        <v>1.5609999999999999</v>
      </c>
      <c r="JF57" s="168">
        <v>-11.6</v>
      </c>
      <c r="JG57" s="168">
        <v>7.44</v>
      </c>
      <c r="JH57" s="168">
        <v>0</v>
      </c>
      <c r="JI57" s="168">
        <v>11.0185</v>
      </c>
      <c r="JJ57" s="168">
        <v>-15.730499999999999</v>
      </c>
      <c r="JK57" s="168">
        <v>-21.211600000000001</v>
      </c>
      <c r="JL57" s="168">
        <v>33.6</v>
      </c>
      <c r="JM57" s="168">
        <v>57.046999999999997</v>
      </c>
      <c r="JN57" s="168">
        <v>57.345999999999997</v>
      </c>
      <c r="JO57" s="168">
        <v>11.146800000000001</v>
      </c>
      <c r="JP57" s="168">
        <v>13.294700000000001</v>
      </c>
      <c r="JQ57" s="168">
        <v>56.426000000000002</v>
      </c>
      <c r="JR57" s="168">
        <v>55.509900000000002</v>
      </c>
      <c r="JS57" s="168">
        <v>56.119700000000002</v>
      </c>
      <c r="JT57" s="168">
        <v>0</v>
      </c>
      <c r="JU57" s="168">
        <v>53.7</v>
      </c>
      <c r="JV57" s="168">
        <v>23.0562</v>
      </c>
      <c r="JW57" s="168">
        <v>10.15</v>
      </c>
      <c r="JX57" s="168">
        <v>0</v>
      </c>
      <c r="JY57" s="168">
        <v>-39.622399999999999</v>
      </c>
      <c r="JZ57" s="168">
        <v>83.918899999999994</v>
      </c>
      <c r="KA57" s="168">
        <v>68.799099999999996</v>
      </c>
      <c r="KB57" s="168">
        <v>-39.231099999999998</v>
      </c>
      <c r="KC57" s="168">
        <v>-73.503699999999995</v>
      </c>
      <c r="KD57" s="168">
        <v>59.630200000000002</v>
      </c>
      <c r="KE57" s="168">
        <v>37.150399999999998</v>
      </c>
      <c r="KF57" s="168">
        <v>-3.4</v>
      </c>
      <c r="KG57" s="168">
        <v>64.099999999999994</v>
      </c>
      <c r="KH57" s="168">
        <v>6.8398000000000003</v>
      </c>
      <c r="KI57" s="168">
        <v>538.62379999999996</v>
      </c>
    </row>
    <row r="58" spans="1:295" x14ac:dyDescent="0.3">
      <c r="A58" s="229" t="s">
        <v>834</v>
      </c>
      <c r="B58" s="229"/>
      <c r="C58" s="168">
        <v>0</v>
      </c>
      <c r="D58" s="168">
        <v>13.306100000000001</v>
      </c>
      <c r="E58" s="168">
        <v>-29.097899999999999</v>
      </c>
      <c r="F58" s="168">
        <v>-34.205100000000002</v>
      </c>
      <c r="G58" s="168">
        <v>13.1296</v>
      </c>
      <c r="H58" s="168">
        <v>0</v>
      </c>
      <c r="I58" s="168">
        <v>38.1267</v>
      </c>
      <c r="J58" s="168">
        <v>-108.90430000000001</v>
      </c>
      <c r="K58" s="168">
        <v>42.352200000000003</v>
      </c>
      <c r="L58" s="168">
        <v>21.3613</v>
      </c>
      <c r="M58" s="168">
        <v>20.769600000000001</v>
      </c>
      <c r="N58" s="168">
        <v>-28.86</v>
      </c>
      <c r="O58" s="168">
        <v>-74.819000000000003</v>
      </c>
      <c r="P58" s="168">
        <v>22</v>
      </c>
      <c r="Q58" s="168">
        <v>9.9359999999999999</v>
      </c>
      <c r="R58" s="168">
        <v>-66</v>
      </c>
      <c r="S58" s="168">
        <v>9.3711000000000002</v>
      </c>
      <c r="T58" s="168">
        <v>40.513800000000003</v>
      </c>
      <c r="U58" s="168">
        <v>7.19</v>
      </c>
      <c r="V58" s="168">
        <v>6.7122999999999999</v>
      </c>
      <c r="W58" s="168">
        <v>11.5082</v>
      </c>
      <c r="X58" s="168">
        <v>11.321400000000001</v>
      </c>
      <c r="Y58" s="168">
        <v>3.6789000000000001</v>
      </c>
      <c r="Z58" s="168">
        <v>1.1902999999999999</v>
      </c>
      <c r="AA58" s="168">
        <v>0</v>
      </c>
      <c r="AB58" s="168">
        <v>0</v>
      </c>
      <c r="AC58" s="168">
        <v>-94.38</v>
      </c>
      <c r="AD58" s="168">
        <v>-136.69999999999999</v>
      </c>
      <c r="AE58" s="168">
        <v>0</v>
      </c>
      <c r="AF58" s="168">
        <v>2.2200000000000002</v>
      </c>
      <c r="AG58" s="168">
        <v>24.2</v>
      </c>
      <c r="AH58" s="168">
        <v>4.5039999999999996</v>
      </c>
      <c r="AI58" s="168">
        <v>0.152</v>
      </c>
      <c r="AJ58" s="168">
        <v>0</v>
      </c>
      <c r="AK58" s="168">
        <v>-82.27</v>
      </c>
      <c r="AL58" s="168">
        <v>-80.760000000000005</v>
      </c>
      <c r="AM58" s="168">
        <v>41.77</v>
      </c>
      <c r="AN58" s="168">
        <v>42.2</v>
      </c>
      <c r="AO58" s="168">
        <v>9.7370000000000001</v>
      </c>
      <c r="AP58" s="168">
        <v>0.7208</v>
      </c>
      <c r="AQ58" s="168">
        <v>54.750599999999999</v>
      </c>
      <c r="AR58" s="168">
        <v>57.167099999999998</v>
      </c>
      <c r="AS58" s="168">
        <v>30.125499999999999</v>
      </c>
      <c r="AT58" s="168">
        <v>-95.092399999999998</v>
      </c>
      <c r="AU58" s="168">
        <v>0</v>
      </c>
      <c r="AV58" s="168">
        <v>6.6524000000000001</v>
      </c>
      <c r="AW58" s="168">
        <v>6.6024000000000003</v>
      </c>
      <c r="AX58" s="168">
        <v>59.744500000000002</v>
      </c>
      <c r="AY58" s="168">
        <v>61.5261</v>
      </c>
      <c r="AZ58" s="168">
        <v>-46.539700000000003</v>
      </c>
      <c r="BA58" s="168">
        <v>-50.536900000000003</v>
      </c>
      <c r="BB58" s="168">
        <v>-505.1601</v>
      </c>
      <c r="BC58" s="168">
        <v>-30.579899999999999</v>
      </c>
      <c r="BD58" s="168">
        <v>-15</v>
      </c>
      <c r="BE58" s="168">
        <v>-14.9</v>
      </c>
      <c r="BF58" s="168">
        <v>67.146100000000004</v>
      </c>
      <c r="BG58" s="168">
        <v>2.9918</v>
      </c>
      <c r="BH58" s="168">
        <v>-8.0022000000000002</v>
      </c>
      <c r="BI58" s="168">
        <v>0</v>
      </c>
      <c r="BJ58" s="168">
        <v>-43.715200000000003</v>
      </c>
      <c r="BK58" s="168">
        <v>4.5239000000000003</v>
      </c>
      <c r="BL58" s="168">
        <v>0</v>
      </c>
      <c r="BM58" s="168">
        <v>0</v>
      </c>
      <c r="BN58" s="168">
        <v>302.5299</v>
      </c>
      <c r="BO58" s="168">
        <v>3.0213000000000001</v>
      </c>
      <c r="BP58" s="168">
        <v>2.9603000000000002</v>
      </c>
      <c r="BQ58" s="168">
        <v>-301.27260000000001</v>
      </c>
      <c r="BR58" s="168">
        <v>334.1379</v>
      </c>
      <c r="BS58" s="168">
        <v>0</v>
      </c>
      <c r="BT58" s="168">
        <v>-133.64259999999999</v>
      </c>
      <c r="BU58" s="168">
        <v>17.552399999999999</v>
      </c>
      <c r="BV58" s="168">
        <v>71.004499999999993</v>
      </c>
      <c r="BW58" s="168">
        <v>21.99</v>
      </c>
      <c r="BX58" s="168">
        <v>20.02</v>
      </c>
      <c r="BY58" s="168">
        <v>46.9</v>
      </c>
      <c r="BZ58" s="168">
        <v>64</v>
      </c>
      <c r="CA58" s="168">
        <v>-109.7067</v>
      </c>
      <c r="CB58" s="168">
        <v>-109.0369</v>
      </c>
      <c r="CC58" s="168">
        <v>143.89510000000001</v>
      </c>
      <c r="CD58" s="168">
        <v>143.6438</v>
      </c>
      <c r="CE58" s="168">
        <v>0</v>
      </c>
      <c r="CF58" s="168">
        <v>-126.7993</v>
      </c>
      <c r="CG58" s="168">
        <v>-124.97839999999999</v>
      </c>
      <c r="CH58" s="168">
        <v>-12.954700000000001</v>
      </c>
      <c r="CI58" s="168">
        <v>-118.4324</v>
      </c>
      <c r="CJ58" s="168">
        <v>0</v>
      </c>
      <c r="CK58" s="168">
        <v>0</v>
      </c>
      <c r="CL58" s="168">
        <v>82.1</v>
      </c>
      <c r="CM58" s="168">
        <v>86.2</v>
      </c>
      <c r="CN58" s="168">
        <v>-18.09</v>
      </c>
      <c r="CO58" s="168">
        <v>47.167200000000001</v>
      </c>
      <c r="CP58" s="168">
        <v>45.382300000000001</v>
      </c>
      <c r="CQ58" s="168">
        <v>45.930999999999997</v>
      </c>
      <c r="CR58" s="168">
        <v>-38.671399999999998</v>
      </c>
      <c r="CS58" s="168">
        <v>-38.440600000000003</v>
      </c>
      <c r="CT58" s="168">
        <v>-40.438600000000001</v>
      </c>
      <c r="CU58" s="168">
        <v>-56.756399999999999</v>
      </c>
      <c r="CV58" s="168">
        <v>-43.754199999999997</v>
      </c>
      <c r="CW58" s="168">
        <v>11.1599</v>
      </c>
      <c r="CX58" s="168">
        <v>56.87</v>
      </c>
      <c r="CY58" s="168">
        <v>29.58</v>
      </c>
      <c r="CZ58" s="168">
        <v>34.694800000000001</v>
      </c>
      <c r="DA58" s="168">
        <v>32.9636</v>
      </c>
      <c r="DB58" s="168">
        <v>26.406500000000001</v>
      </c>
      <c r="DC58" s="168">
        <v>0</v>
      </c>
      <c r="DD58" s="168">
        <v>43.426200000000001</v>
      </c>
      <c r="DE58" s="168">
        <v>43.138800000000003</v>
      </c>
      <c r="DF58" s="168">
        <v>-189.1705</v>
      </c>
      <c r="DG58" s="168">
        <v>0</v>
      </c>
      <c r="DH58" s="168">
        <v>-22.207899999999999</v>
      </c>
      <c r="DI58" s="168">
        <v>-107.3</v>
      </c>
      <c r="DJ58" s="168">
        <v>-107.2</v>
      </c>
      <c r="DK58" s="168">
        <v>26.595199999999998</v>
      </c>
      <c r="DL58" s="168">
        <v>28.427099999999999</v>
      </c>
      <c r="DM58" s="168">
        <v>36.647100000000002</v>
      </c>
      <c r="DN58" s="168">
        <v>0.60419999999999996</v>
      </c>
      <c r="DO58" s="168">
        <v>28.05</v>
      </c>
      <c r="DP58" s="168">
        <v>-11.71</v>
      </c>
      <c r="DQ58" s="168">
        <v>57.4895</v>
      </c>
      <c r="DR58" s="168">
        <v>78.404499999999999</v>
      </c>
      <c r="DS58" s="168">
        <v>-31.77</v>
      </c>
      <c r="DT58" s="168">
        <v>-32.06</v>
      </c>
      <c r="DU58" s="168">
        <v>72.180000000000007</v>
      </c>
      <c r="DV58" s="168">
        <v>53.03</v>
      </c>
      <c r="DW58" s="168">
        <v>77.890900000000002</v>
      </c>
      <c r="DX58" s="168">
        <v>77.454499999999996</v>
      </c>
      <c r="DY58" s="168">
        <v>-87.901200000000003</v>
      </c>
      <c r="DZ58" s="168">
        <v>-85.409099999999995</v>
      </c>
      <c r="EA58" s="168">
        <v>140.28919999999999</v>
      </c>
      <c r="EB58" s="168">
        <v>97.278800000000004</v>
      </c>
      <c r="EC58" s="168">
        <v>91.562299999999993</v>
      </c>
      <c r="ED58" s="168">
        <v>94.3553</v>
      </c>
      <c r="EE58" s="168">
        <v>41.622999999999998</v>
      </c>
      <c r="EF58" s="168">
        <v>21.3627</v>
      </c>
      <c r="EG58" s="168">
        <v>-38.917000000000002</v>
      </c>
      <c r="EH58" s="168">
        <v>59.650100000000002</v>
      </c>
      <c r="EI58" s="168">
        <v>-161.05199999999999</v>
      </c>
      <c r="EJ58" s="168">
        <v>0</v>
      </c>
      <c r="EK58" s="168">
        <v>-38.557600000000001</v>
      </c>
      <c r="EL58" s="168">
        <v>-35.796500000000002</v>
      </c>
      <c r="EM58" s="168">
        <v>-11.471</v>
      </c>
      <c r="EN58" s="168">
        <v>-44.913699999999999</v>
      </c>
      <c r="EO58" s="168">
        <v>-41.271700000000003</v>
      </c>
      <c r="EP58" s="168">
        <v>26.16</v>
      </c>
      <c r="EQ58" s="168">
        <v>-104.17010000000001</v>
      </c>
      <c r="ER58" s="168">
        <v>-105.3077</v>
      </c>
      <c r="ES58" s="168">
        <v>-36.950099999999999</v>
      </c>
      <c r="ET58" s="168">
        <v>0</v>
      </c>
      <c r="EU58" s="168">
        <v>-25.5</v>
      </c>
      <c r="EV58" s="168">
        <v>1</v>
      </c>
      <c r="EW58" s="168">
        <v>11.623699999999999</v>
      </c>
      <c r="EX58" s="168">
        <v>-163.76840000000001</v>
      </c>
      <c r="EY58" s="168">
        <v>-39.680599999999998</v>
      </c>
      <c r="EZ58" s="168">
        <v>-39.424500000000002</v>
      </c>
      <c r="FA58" s="168">
        <v>4.2704000000000004</v>
      </c>
      <c r="FB58" s="168">
        <v>-68.657399999999996</v>
      </c>
      <c r="FC58" s="168">
        <v>-8.2629999999999999</v>
      </c>
      <c r="FD58" s="168">
        <v>19.807700000000001</v>
      </c>
      <c r="FE58" s="168">
        <v>19.691400000000002</v>
      </c>
      <c r="FF58" s="168">
        <v>0</v>
      </c>
      <c r="FG58" s="168">
        <v>18.555</v>
      </c>
      <c r="FH58" s="168">
        <v>19.060600000000001</v>
      </c>
      <c r="FI58" s="168">
        <v>18.409300000000002</v>
      </c>
      <c r="FJ58" s="168">
        <v>73.848200000000006</v>
      </c>
      <c r="FK58" s="168">
        <v>72.843500000000006</v>
      </c>
      <c r="FL58" s="168">
        <v>-171.30779999999999</v>
      </c>
      <c r="FM58" s="168">
        <v>47.279699999999998</v>
      </c>
      <c r="FN58" s="168">
        <v>46.555700000000002</v>
      </c>
      <c r="FO58" s="168">
        <v>-126.83540000000001</v>
      </c>
      <c r="FP58" s="168">
        <v>-119.6536</v>
      </c>
      <c r="FQ58" s="168">
        <v>-56.102499999999999</v>
      </c>
      <c r="FR58" s="168">
        <v>-45.67</v>
      </c>
      <c r="FS58" s="168">
        <v>15.076499999999999</v>
      </c>
      <c r="FT58" s="168">
        <v>0.69369999999999998</v>
      </c>
      <c r="FU58" s="168">
        <v>-11.78</v>
      </c>
      <c r="FV58" s="168">
        <v>13.45</v>
      </c>
      <c r="FW58" s="168">
        <v>-56.227899999999998</v>
      </c>
      <c r="FX58" s="168">
        <v>8.2592999999999996</v>
      </c>
      <c r="FY58" s="168">
        <v>-15.760999999999999</v>
      </c>
      <c r="FZ58" s="168">
        <v>0.46899999999999997</v>
      </c>
      <c r="GA58" s="168">
        <v>9.0274999999999999</v>
      </c>
      <c r="GB58" s="168">
        <v>17.989999999999998</v>
      </c>
      <c r="GC58" s="168">
        <v>67.346100000000007</v>
      </c>
      <c r="GD58" s="168">
        <v>74.565200000000004</v>
      </c>
      <c r="GE58" s="168">
        <v>13.19</v>
      </c>
      <c r="GF58" s="168">
        <v>65.8904</v>
      </c>
      <c r="GG58" s="168">
        <v>17.5</v>
      </c>
      <c r="GH58" s="168">
        <v>-27.550899999999999</v>
      </c>
      <c r="GI58" s="168">
        <v>1.9206000000000001</v>
      </c>
      <c r="GJ58" s="168">
        <v>2.2320000000000002</v>
      </c>
      <c r="GK58" s="168">
        <v>1.3070999999999999</v>
      </c>
      <c r="GL58" s="168">
        <v>0</v>
      </c>
      <c r="GM58" s="168">
        <v>0</v>
      </c>
      <c r="GN58" s="168">
        <v>-15.3109</v>
      </c>
      <c r="GO58" s="168">
        <v>-48.958399999999997</v>
      </c>
      <c r="GP58" s="168">
        <v>17.863199999999999</v>
      </c>
      <c r="GQ58" s="168">
        <v>25.740100000000002</v>
      </c>
      <c r="GR58" s="168">
        <v>53.631500000000003</v>
      </c>
      <c r="GS58" s="168">
        <v>54.769300000000001</v>
      </c>
      <c r="GT58" s="168">
        <v>-184.48410000000001</v>
      </c>
      <c r="GU58" s="168">
        <v>-33.8673</v>
      </c>
      <c r="GV58" s="168">
        <v>24.291799999999999</v>
      </c>
      <c r="GW58" s="168">
        <v>-61.094700000000003</v>
      </c>
      <c r="GX58" s="168">
        <v>2.121</v>
      </c>
      <c r="GY58" s="168">
        <v>4.1115000000000004</v>
      </c>
      <c r="GZ58" s="168">
        <v>3.8708</v>
      </c>
      <c r="HA58" s="168">
        <v>3</v>
      </c>
      <c r="HB58" s="168">
        <v>68.583399999999997</v>
      </c>
      <c r="HC58" s="168">
        <v>69.105599999999995</v>
      </c>
      <c r="HD58" s="168">
        <v>267.8</v>
      </c>
      <c r="HE58" s="168">
        <v>-291.68419999999998</v>
      </c>
      <c r="HF58" s="168">
        <v>-638.49900000000002</v>
      </c>
      <c r="HG58" s="168">
        <v>545.39279999999997</v>
      </c>
      <c r="HH58" s="168">
        <v>192.08170000000001</v>
      </c>
      <c r="HI58" s="168">
        <v>-166.9486</v>
      </c>
      <c r="HJ58" s="168">
        <v>-163.69820000000001</v>
      </c>
      <c r="HK58" s="168">
        <v>-66.756</v>
      </c>
      <c r="HL58" s="168">
        <v>-60.233699999999999</v>
      </c>
      <c r="HM58" s="168">
        <v>77.519400000000005</v>
      </c>
      <c r="HN58" s="168">
        <v>75.204899999999995</v>
      </c>
      <c r="HO58" s="168">
        <v>-110.6717</v>
      </c>
      <c r="HP58" s="168">
        <v>-112.0286</v>
      </c>
      <c r="HQ58" s="168">
        <v>3.9468999999999999</v>
      </c>
      <c r="HR58" s="168">
        <v>3.8479999999999999</v>
      </c>
      <c r="HS58" s="168">
        <v>-68.5749</v>
      </c>
      <c r="HT58" s="168">
        <v>-69.259</v>
      </c>
      <c r="HU58" s="168">
        <v>8.67</v>
      </c>
      <c r="HV58" s="168">
        <v>8.7100000000000009</v>
      </c>
      <c r="HW58" s="168">
        <v>9.9</v>
      </c>
      <c r="HX58" s="168">
        <v>9.9</v>
      </c>
      <c r="HY58" s="168">
        <v>19.116399999999999</v>
      </c>
      <c r="HZ58" s="168">
        <v>-72.88</v>
      </c>
      <c r="IA58" s="168">
        <v>-406.37529999999998</v>
      </c>
      <c r="IB58" s="168">
        <v>53.347999999999999</v>
      </c>
      <c r="IC58" s="168">
        <v>52.328400000000002</v>
      </c>
      <c r="ID58" s="168">
        <v>9.9</v>
      </c>
      <c r="IE58" s="168">
        <v>-51.9</v>
      </c>
      <c r="IF58" s="168">
        <v>-38.700000000000003</v>
      </c>
      <c r="IG58" s="168">
        <v>-39</v>
      </c>
      <c r="IH58" s="168">
        <v>1.2854000000000001</v>
      </c>
      <c r="II58" s="168">
        <v>0.97750000000000004</v>
      </c>
      <c r="IJ58" s="168">
        <v>-601.90160000000003</v>
      </c>
      <c r="IK58" s="168">
        <v>-304.85570000000001</v>
      </c>
      <c r="IL58" s="168">
        <v>0</v>
      </c>
      <c r="IM58" s="168">
        <v>0.32590000000000002</v>
      </c>
      <c r="IN58" s="168">
        <v>-49.396900000000002</v>
      </c>
      <c r="IO58" s="168">
        <v>-409.70479999999998</v>
      </c>
      <c r="IP58" s="168">
        <v>-5.2915999999999999</v>
      </c>
      <c r="IQ58" s="168">
        <v>-198.4922</v>
      </c>
      <c r="IR58" s="168">
        <v>-246.0419</v>
      </c>
      <c r="IS58" s="168">
        <v>-404.18239999999997</v>
      </c>
      <c r="IT58" s="168">
        <v>86.646699999999996</v>
      </c>
      <c r="IU58" s="168">
        <v>85.429400000000001</v>
      </c>
      <c r="IV58" s="168">
        <v>100.7796</v>
      </c>
      <c r="IW58" s="168">
        <v>-505.10730000000001</v>
      </c>
      <c r="IX58" s="168">
        <v>-42.163200000000003</v>
      </c>
      <c r="IY58" s="168">
        <v>-255.63900000000001</v>
      </c>
      <c r="IZ58" s="168">
        <v>53.271000000000001</v>
      </c>
      <c r="JA58" s="168">
        <v>-11.5756</v>
      </c>
      <c r="JB58" s="168">
        <v>0</v>
      </c>
      <c r="JC58" s="168">
        <v>11.28</v>
      </c>
      <c r="JD58" s="168">
        <v>-0.51300000000000001</v>
      </c>
      <c r="JE58" s="168">
        <v>-0.52300000000000002</v>
      </c>
      <c r="JF58" s="168">
        <v>-28.4</v>
      </c>
      <c r="JG58" s="168">
        <v>-10.08</v>
      </c>
      <c r="JH58" s="168">
        <v>0</v>
      </c>
      <c r="JI58" s="168">
        <v>-7.3532999999999999</v>
      </c>
      <c r="JJ58" s="168">
        <v>-35.039299999999997</v>
      </c>
      <c r="JK58" s="168">
        <v>-39.052399999999999</v>
      </c>
      <c r="JL58" s="168">
        <v>21.5</v>
      </c>
      <c r="JM58" s="168">
        <v>48.808</v>
      </c>
      <c r="JN58" s="168">
        <v>48.215000000000003</v>
      </c>
      <c r="JO58" s="168">
        <v>0</v>
      </c>
      <c r="JP58" s="168">
        <v>0</v>
      </c>
      <c r="JQ58" s="168">
        <v>50.934100000000001</v>
      </c>
      <c r="JR58" s="168">
        <v>49.806800000000003</v>
      </c>
      <c r="JS58" s="168">
        <v>50.953299999999999</v>
      </c>
      <c r="JT58" s="168">
        <v>0</v>
      </c>
      <c r="JU58" s="168">
        <v>-11.5</v>
      </c>
      <c r="JV58" s="168">
        <v>9.0977999999999994</v>
      </c>
      <c r="JW58" s="168">
        <v>5.35</v>
      </c>
      <c r="JX58" s="168">
        <v>0</v>
      </c>
      <c r="JY58" s="168">
        <v>-60.122100000000003</v>
      </c>
      <c r="JZ58" s="168">
        <v>74.730699999999999</v>
      </c>
      <c r="KA58" s="168">
        <v>47.805300000000003</v>
      </c>
      <c r="KB58" s="168">
        <v>-59.536900000000003</v>
      </c>
      <c r="KC58" s="168">
        <v>-83.406800000000004</v>
      </c>
      <c r="KD58" s="168">
        <v>35.5764</v>
      </c>
      <c r="KE58" s="168">
        <v>20.777999999999999</v>
      </c>
      <c r="KF58" s="168">
        <v>-64.099999999999994</v>
      </c>
      <c r="KG58" s="168">
        <v>3.7</v>
      </c>
      <c r="KH58" s="168">
        <v>-348.00110000000001</v>
      </c>
      <c r="KI58" s="168">
        <v>221.23869999999999</v>
      </c>
    </row>
    <row r="59" spans="1:295" x14ac:dyDescent="0.3">
      <c r="A59" s="229" t="s">
        <v>835</v>
      </c>
      <c r="B59" s="229"/>
      <c r="C59" s="168">
        <v>0</v>
      </c>
      <c r="D59" s="168">
        <v>16.290283333333335</v>
      </c>
      <c r="E59" s="168">
        <v>-23.652860465116277</v>
      </c>
      <c r="F59" s="168">
        <v>-18.351334042553191</v>
      </c>
      <c r="G59" s="168">
        <v>19.828433333333333</v>
      </c>
      <c r="H59" s="168">
        <v>0</v>
      </c>
      <c r="I59" s="168">
        <v>49.095406382978723</v>
      </c>
      <c r="J59" s="168">
        <v>-92.261177083333322</v>
      </c>
      <c r="K59" s="168">
        <v>60.246258139534881</v>
      </c>
      <c r="L59" s="168">
        <v>31.005006818181819</v>
      </c>
      <c r="M59" s="168">
        <v>30.325749999999999</v>
      </c>
      <c r="N59" s="168">
        <v>-16.881250000000001</v>
      </c>
      <c r="O59" s="168">
        <v>-50.242708333333333</v>
      </c>
      <c r="P59" s="168">
        <v>43.65</v>
      </c>
      <c r="Q59" s="168">
        <v>14.472</v>
      </c>
      <c r="R59" s="168">
        <v>-44.097777777777779</v>
      </c>
      <c r="S59" s="168">
        <v>12.928714583333333</v>
      </c>
      <c r="T59" s="168">
        <v>53.701783333333331</v>
      </c>
      <c r="U59" s="168">
        <v>12.00085</v>
      </c>
      <c r="V59" s="168">
        <v>12.142235416666667</v>
      </c>
      <c r="W59" s="168">
        <v>20.018854166666664</v>
      </c>
      <c r="X59" s="168">
        <v>15.548720833333332</v>
      </c>
      <c r="Y59" s="168">
        <v>6.0097624999999999</v>
      </c>
      <c r="Z59" s="168">
        <v>4.6835916666666666</v>
      </c>
      <c r="AA59" s="168">
        <v>0</v>
      </c>
      <c r="AB59" s="168">
        <v>0</v>
      </c>
      <c r="AC59" s="168">
        <v>-76.874750000000006</v>
      </c>
      <c r="AD59" s="168">
        <v>-92.228125000000006</v>
      </c>
      <c r="AE59" s="168">
        <v>0</v>
      </c>
      <c r="AF59" s="168">
        <v>16.973749999999999</v>
      </c>
      <c r="AG59" s="168">
        <v>49.832558139534882</v>
      </c>
      <c r="AH59" s="168">
        <v>8.2658124999999991</v>
      </c>
      <c r="AI59" s="168">
        <v>0.17499999999999999</v>
      </c>
      <c r="AJ59" s="168">
        <v>0</v>
      </c>
      <c r="AK59" s="168">
        <v>-66.390833333333333</v>
      </c>
      <c r="AL59" s="168">
        <v>-65.605000000000004</v>
      </c>
      <c r="AM59" s="168">
        <v>66.932916666666657</v>
      </c>
      <c r="AN59" s="168">
        <v>67.286874999999995</v>
      </c>
      <c r="AO59" s="168">
        <v>14.419220833333334</v>
      </c>
      <c r="AP59" s="168">
        <v>6.690104166666667</v>
      </c>
      <c r="AQ59" s="168">
        <v>67.930102083333338</v>
      </c>
      <c r="AR59" s="168">
        <v>70.104150000000004</v>
      </c>
      <c r="AS59" s="168">
        <v>47.705497916666666</v>
      </c>
      <c r="AT59" s="168">
        <v>-80.717637499999995</v>
      </c>
      <c r="AU59" s="168">
        <v>0</v>
      </c>
      <c r="AV59" s="168">
        <v>17.495806250000001</v>
      </c>
      <c r="AW59" s="168">
        <v>17.252568749999998</v>
      </c>
      <c r="AX59" s="168">
        <v>74.955633333333338</v>
      </c>
      <c r="AY59" s="168">
        <v>76.89775625</v>
      </c>
      <c r="AZ59" s="168">
        <v>-26.000331249999999</v>
      </c>
      <c r="BA59" s="168">
        <v>-28.170227083333334</v>
      </c>
      <c r="BB59" s="168">
        <v>-391.33584583333334</v>
      </c>
      <c r="BC59" s="168">
        <v>-15.071872916666667</v>
      </c>
      <c r="BD59" s="168">
        <v>-13.089583333333334</v>
      </c>
      <c r="BE59" s="168">
        <v>-13.09375</v>
      </c>
      <c r="BF59" s="168">
        <v>86.814856250000005</v>
      </c>
      <c r="BG59" s="168">
        <v>3.8452875</v>
      </c>
      <c r="BH59" s="168">
        <v>-6.106629166666667</v>
      </c>
      <c r="BI59" s="168">
        <v>0</v>
      </c>
      <c r="BJ59" s="168">
        <v>-32.092295833333331</v>
      </c>
      <c r="BK59" s="168">
        <v>8.7275958333333339</v>
      </c>
      <c r="BL59" s="168">
        <v>4.6342647058823534</v>
      </c>
      <c r="BM59" s="168">
        <v>5.2653978260869563</v>
      </c>
      <c r="BN59" s="168">
        <v>422.00282499999997</v>
      </c>
      <c r="BO59" s="168">
        <v>57.025091666666668</v>
      </c>
      <c r="BP59" s="168">
        <v>56.810827083333336</v>
      </c>
      <c r="BQ59" s="168">
        <v>-176.43446041666667</v>
      </c>
      <c r="BR59" s="168">
        <v>489.82948958333333</v>
      </c>
      <c r="BS59" s="168">
        <v>0</v>
      </c>
      <c r="BT59" s="168">
        <v>-65.613681249999999</v>
      </c>
      <c r="BU59" s="168">
        <v>67.306666666666658</v>
      </c>
      <c r="BV59" s="168">
        <v>95.801807142857129</v>
      </c>
      <c r="BW59" s="168">
        <v>28.617083333333333</v>
      </c>
      <c r="BX59" s="168">
        <v>28.763333333333332</v>
      </c>
      <c r="BY59" s="168">
        <v>63.389545454545456</v>
      </c>
      <c r="BZ59" s="168">
        <v>80.553191489361694</v>
      </c>
      <c r="CA59" s="168">
        <v>-90.358252083333326</v>
      </c>
      <c r="CB59" s="168">
        <v>-89.964758333333322</v>
      </c>
      <c r="CC59" s="168">
        <v>161.52668541666665</v>
      </c>
      <c r="CD59" s="168">
        <v>162.34234375</v>
      </c>
      <c r="CE59" s="168">
        <v>0</v>
      </c>
      <c r="CF59" s="168">
        <v>-80.678935416666661</v>
      </c>
      <c r="CG59" s="168">
        <v>-80.504837499999994</v>
      </c>
      <c r="CH59" s="168">
        <v>-2.9472291666666668</v>
      </c>
      <c r="CI59" s="168">
        <v>-87.223292105263155</v>
      </c>
      <c r="CJ59" s="168">
        <v>0</v>
      </c>
      <c r="CK59" s="168">
        <v>0</v>
      </c>
      <c r="CL59" s="168">
        <v>99.197916666666657</v>
      </c>
      <c r="CM59" s="168">
        <v>156.90625</v>
      </c>
      <c r="CN59" s="168">
        <v>-15.802916666666667</v>
      </c>
      <c r="CO59" s="168">
        <v>58.491741666666663</v>
      </c>
      <c r="CP59" s="168">
        <v>57.8250125</v>
      </c>
      <c r="CQ59" s="168">
        <v>57.800039583333337</v>
      </c>
      <c r="CR59" s="168">
        <v>-7.3452999999999999</v>
      </c>
      <c r="CS59" s="168">
        <v>-6.9594729166666669</v>
      </c>
      <c r="CT59" s="168">
        <v>-19.452428571428573</v>
      </c>
      <c r="CU59" s="168">
        <v>-25.272222916666667</v>
      </c>
      <c r="CV59" s="168">
        <v>-16.334008333333333</v>
      </c>
      <c r="CW59" s="168">
        <v>14.297333333333333</v>
      </c>
      <c r="CX59" s="168">
        <v>81.961666666666659</v>
      </c>
      <c r="CY59" s="168">
        <v>46.615000000000002</v>
      </c>
      <c r="CZ59" s="168">
        <v>48.288568181818185</v>
      </c>
      <c r="DA59" s="168">
        <v>46.466166666666666</v>
      </c>
      <c r="DB59" s="168">
        <v>34.264076595744683</v>
      </c>
      <c r="DC59" s="168">
        <v>0</v>
      </c>
      <c r="DD59" s="168">
        <v>87.522394736842102</v>
      </c>
      <c r="DE59" s="168">
        <v>86.710650000000001</v>
      </c>
      <c r="DF59" s="168">
        <v>-133.15195</v>
      </c>
      <c r="DG59" s="168">
        <v>0</v>
      </c>
      <c r="DH59" s="168">
        <v>-18.885391666666667</v>
      </c>
      <c r="DI59" s="168">
        <v>-84.567391304347822</v>
      </c>
      <c r="DJ59" s="168">
        <v>-84.934782608695642</v>
      </c>
      <c r="DK59" s="168">
        <v>29.5320675</v>
      </c>
      <c r="DL59" s="168">
        <v>53.0291675</v>
      </c>
      <c r="DM59" s="168">
        <v>61.773137499999997</v>
      </c>
      <c r="DN59" s="168">
        <v>68.900432352941166</v>
      </c>
      <c r="DO59" s="168">
        <v>53.001951219512193</v>
      </c>
      <c r="DP59" s="168">
        <v>-8.2064583333333339</v>
      </c>
      <c r="DQ59" s="168">
        <v>66.51986458333333</v>
      </c>
      <c r="DR59" s="168">
        <v>131.743325</v>
      </c>
      <c r="DS59" s="168">
        <v>-23.860208333333333</v>
      </c>
      <c r="DT59" s="168">
        <v>-24.144375</v>
      </c>
      <c r="DU59" s="168">
        <v>108.88500000000001</v>
      </c>
      <c r="DV59" s="168">
        <v>66.224166666666662</v>
      </c>
      <c r="DW59" s="168">
        <v>132.51514374999999</v>
      </c>
      <c r="DX59" s="168">
        <v>130.39317291666666</v>
      </c>
      <c r="DY59" s="168">
        <v>-66.542775000000006</v>
      </c>
      <c r="DZ59" s="168">
        <v>-64.890718750000005</v>
      </c>
      <c r="EA59" s="168">
        <v>207.48742291666667</v>
      </c>
      <c r="EB59" s="168">
        <v>160.39624791666668</v>
      </c>
      <c r="EC59" s="168">
        <v>154.50452291666664</v>
      </c>
      <c r="ED59" s="168">
        <v>156.92181041666666</v>
      </c>
      <c r="EE59" s="168">
        <v>71.936952083333338</v>
      </c>
      <c r="EF59" s="168">
        <v>47.592029166666663</v>
      </c>
      <c r="EG59" s="168">
        <v>-32.733354166666665</v>
      </c>
      <c r="EH59" s="168">
        <v>186.18657291666665</v>
      </c>
      <c r="EI59" s="168">
        <v>114.38647291666666</v>
      </c>
      <c r="EJ59" s="168">
        <v>0</v>
      </c>
      <c r="EK59" s="168">
        <v>-30.427058333333335</v>
      </c>
      <c r="EL59" s="168">
        <v>-27.509216666666667</v>
      </c>
      <c r="EM59" s="168">
        <v>18.900649999999999</v>
      </c>
      <c r="EN59" s="168">
        <v>2.1194333333333333</v>
      </c>
      <c r="EO59" s="168">
        <v>2.0236791666666667</v>
      </c>
      <c r="EP59" s="168">
        <v>98.163875000000004</v>
      </c>
      <c r="EQ59" s="168">
        <v>-72.756268750000004</v>
      </c>
      <c r="ER59" s="168">
        <v>-73.873545833333338</v>
      </c>
      <c r="ES59" s="168">
        <v>-8.9577124999999995</v>
      </c>
      <c r="ET59" s="168">
        <v>5.8839473684210528</v>
      </c>
      <c r="EU59" s="168">
        <v>-15.711041666666667</v>
      </c>
      <c r="EV59" s="168">
        <v>70.945714285714288</v>
      </c>
      <c r="EW59" s="168">
        <v>15.644804166666667</v>
      </c>
      <c r="EX59" s="168">
        <v>-59.71667291666666</v>
      </c>
      <c r="EY59" s="168">
        <v>-36.07099375</v>
      </c>
      <c r="EZ59" s="168">
        <v>-35.213779166666662</v>
      </c>
      <c r="FA59" s="168">
        <v>9.8843416666666659</v>
      </c>
      <c r="FB59" s="168">
        <v>-45.590329166666663</v>
      </c>
      <c r="FC59" s="168">
        <v>18.051472916666668</v>
      </c>
      <c r="FD59" s="168">
        <v>20.772331250000001</v>
      </c>
      <c r="FE59" s="168">
        <v>20.597397916666669</v>
      </c>
      <c r="FF59" s="168">
        <v>0</v>
      </c>
      <c r="FG59" s="168">
        <v>33.311047916666666</v>
      </c>
      <c r="FH59" s="168">
        <v>33.745827083333332</v>
      </c>
      <c r="FI59" s="168">
        <v>32.542129166666662</v>
      </c>
      <c r="FJ59" s="168">
        <v>90.612063043478258</v>
      </c>
      <c r="FK59" s="168">
        <v>90.82902340425531</v>
      </c>
      <c r="FL59" s="168">
        <v>-137.51303125000001</v>
      </c>
      <c r="FM59" s="168">
        <v>68.443862499999994</v>
      </c>
      <c r="FN59" s="168">
        <v>68.185710416666666</v>
      </c>
      <c r="FO59" s="168">
        <v>-99.713333333333324</v>
      </c>
      <c r="FP59" s="168">
        <v>-89.360120833333326</v>
      </c>
      <c r="FQ59" s="168">
        <v>-44.166625000000003</v>
      </c>
      <c r="FR59" s="168">
        <v>-40.125</v>
      </c>
      <c r="FS59" s="168">
        <v>17.206016666666667</v>
      </c>
      <c r="FT59" s="168">
        <v>0.9488395833333334</v>
      </c>
      <c r="FU59" s="168">
        <v>-11.017083333333334</v>
      </c>
      <c r="FV59" s="168">
        <v>17.069375000000001</v>
      </c>
      <c r="FW59" s="168">
        <v>-45.152612499999996</v>
      </c>
      <c r="FX59" s="168">
        <v>8.5572499999999998</v>
      </c>
      <c r="FY59" s="168">
        <v>-14.664034482758622</v>
      </c>
      <c r="FZ59" s="168">
        <v>2.2311041666666669</v>
      </c>
      <c r="GA59" s="168">
        <v>9.6803666666666661</v>
      </c>
      <c r="GB59" s="168">
        <v>24.741250000000001</v>
      </c>
      <c r="GC59" s="168">
        <v>91.155233333333328</v>
      </c>
      <c r="GD59" s="168">
        <v>100.96689583333334</v>
      </c>
      <c r="GE59" s="168">
        <v>14.927083333333334</v>
      </c>
      <c r="GF59" s="168">
        <v>77.69129375</v>
      </c>
      <c r="GG59" s="168">
        <v>21.25</v>
      </c>
      <c r="GH59" s="168">
        <v>-23.635472916666664</v>
      </c>
      <c r="GI59" s="168">
        <v>5.2986000000000004</v>
      </c>
      <c r="GJ59" s="168">
        <v>5.8101520833333336</v>
      </c>
      <c r="GK59" s="168">
        <v>1.8994875</v>
      </c>
      <c r="GL59" s="168">
        <v>0</v>
      </c>
      <c r="GM59" s="168">
        <v>0</v>
      </c>
      <c r="GN59" s="168">
        <v>-14.28450303030303</v>
      </c>
      <c r="GO59" s="168">
        <v>-36.983702083333334</v>
      </c>
      <c r="GP59" s="168">
        <v>21.657831250000001</v>
      </c>
      <c r="GQ59" s="168">
        <v>38.647204166666661</v>
      </c>
      <c r="GR59" s="168">
        <v>57.173866666666662</v>
      </c>
      <c r="GS59" s="168">
        <v>58.206515384615386</v>
      </c>
      <c r="GT59" s="168">
        <v>-166.05671041666668</v>
      </c>
      <c r="GU59" s="168">
        <v>-26.804785416666665</v>
      </c>
      <c r="GV59" s="168">
        <v>32.756166666666665</v>
      </c>
      <c r="GW59" s="168">
        <v>-47.204466666666661</v>
      </c>
      <c r="GX59" s="168">
        <v>4.6586214285714282</v>
      </c>
      <c r="GY59" s="168">
        <v>9.2701723404255318</v>
      </c>
      <c r="GZ59" s="168">
        <v>8.9939</v>
      </c>
      <c r="HA59" s="168">
        <v>6.1414749999999998</v>
      </c>
      <c r="HB59" s="168">
        <v>130.34567916666666</v>
      </c>
      <c r="HC59" s="168">
        <v>130.78837916666666</v>
      </c>
      <c r="HD59" s="168">
        <v>282.5325581395349</v>
      </c>
      <c r="HE59" s="168">
        <v>-281.27301428571423</v>
      </c>
      <c r="HF59" s="168">
        <v>-594.13635999999997</v>
      </c>
      <c r="HG59" s="168">
        <v>595.5324976190476</v>
      </c>
      <c r="HH59" s="168">
        <v>446.35199375000002</v>
      </c>
      <c r="HI59" s="168">
        <v>-125.84876875</v>
      </c>
      <c r="HJ59" s="168">
        <v>-123.68567916666666</v>
      </c>
      <c r="HK59" s="168">
        <v>-58.642420833333333</v>
      </c>
      <c r="HL59" s="168">
        <v>-50.320470833333331</v>
      </c>
      <c r="HM59" s="168">
        <v>82.226466666666653</v>
      </c>
      <c r="HN59" s="168">
        <v>81.781260416666669</v>
      </c>
      <c r="HO59" s="168">
        <v>-76.886753846153837</v>
      </c>
      <c r="HP59" s="168">
        <v>-77.739941666666667</v>
      </c>
      <c r="HQ59" s="168">
        <v>28.442206250000002</v>
      </c>
      <c r="HR59" s="168">
        <v>28.063404166666668</v>
      </c>
      <c r="HS59" s="168">
        <v>-29.689093750000001</v>
      </c>
      <c r="HT59" s="168">
        <v>-29.664674999999999</v>
      </c>
      <c r="HU59" s="168">
        <v>79.593958333333333</v>
      </c>
      <c r="HV59" s="168">
        <v>79.054166666666674</v>
      </c>
      <c r="HW59" s="168">
        <v>29.735416666666666</v>
      </c>
      <c r="HX59" s="168">
        <v>29.895833333333332</v>
      </c>
      <c r="HY59" s="168">
        <v>21.136791304347824</v>
      </c>
      <c r="HZ59" s="168">
        <v>7.04</v>
      </c>
      <c r="IA59" s="168">
        <v>-350.99602708333327</v>
      </c>
      <c r="IB59" s="168">
        <v>92.725758333333332</v>
      </c>
      <c r="IC59" s="168">
        <v>92.440970833333338</v>
      </c>
      <c r="ID59" s="168">
        <v>15.574999999999999</v>
      </c>
      <c r="IE59" s="168">
        <v>-14.893750000000001</v>
      </c>
      <c r="IF59" s="168">
        <v>-26.941666666666663</v>
      </c>
      <c r="IG59" s="168">
        <v>-26.991666666666667</v>
      </c>
      <c r="IH59" s="168">
        <v>1.4973666666666667</v>
      </c>
      <c r="II59" s="168">
        <v>1.2864842105263159</v>
      </c>
      <c r="IJ59" s="168">
        <v>-437.67804999999998</v>
      </c>
      <c r="IK59" s="168">
        <v>-92.336022916666664</v>
      </c>
      <c r="IL59" s="168">
        <v>335.84506666666664</v>
      </c>
      <c r="IM59" s="168">
        <v>271.30008750000002</v>
      </c>
      <c r="IN59" s="168">
        <v>31.322812500000001</v>
      </c>
      <c r="IO59" s="168">
        <v>-263.99563958333334</v>
      </c>
      <c r="IP59" s="168">
        <v>261.75043541666668</v>
      </c>
      <c r="IQ59" s="168">
        <v>-155.20295208333332</v>
      </c>
      <c r="IR59" s="168">
        <v>-153.68882083333332</v>
      </c>
      <c r="IS59" s="168">
        <v>-258.29515624999999</v>
      </c>
      <c r="IT59" s="168">
        <v>118.69453333333331</v>
      </c>
      <c r="IU59" s="168">
        <v>117.984775</v>
      </c>
      <c r="IV59" s="168">
        <v>158.56541041666665</v>
      </c>
      <c r="IW59" s="168">
        <v>-326.29031874999998</v>
      </c>
      <c r="IX59" s="168">
        <v>144.02960999999999</v>
      </c>
      <c r="IY59" s="168">
        <v>-168.02855333333332</v>
      </c>
      <c r="IZ59" s="168">
        <v>169.14475999999999</v>
      </c>
      <c r="JA59" s="168">
        <v>-9.3432104166666665</v>
      </c>
      <c r="JB59" s="168">
        <v>0</v>
      </c>
      <c r="JC59" s="168">
        <v>20.098333333333333</v>
      </c>
      <c r="JD59" s="168">
        <v>0.9087291666666667</v>
      </c>
      <c r="JE59" s="168">
        <v>0.76679069767441865</v>
      </c>
      <c r="JF59" s="168">
        <v>-19.841666666666669</v>
      </c>
      <c r="JG59" s="168">
        <v>-1.6266666666666667</v>
      </c>
      <c r="JH59" s="168">
        <v>0</v>
      </c>
      <c r="JI59" s="168">
        <v>1.6544020833333335</v>
      </c>
      <c r="JJ59" s="168">
        <v>-26.458633333333335</v>
      </c>
      <c r="JK59" s="168">
        <v>-29.903222916666667</v>
      </c>
      <c r="JL59" s="168">
        <v>26.618749999999999</v>
      </c>
      <c r="JM59" s="168">
        <v>53.673437499999999</v>
      </c>
      <c r="JN59" s="168">
        <v>53.327416666666664</v>
      </c>
      <c r="JO59" s="168">
        <v>10.045838461538462</v>
      </c>
      <c r="JP59" s="168">
        <v>11.625568421052632</v>
      </c>
      <c r="JQ59" s="168">
        <v>53.318181250000002</v>
      </c>
      <c r="JR59" s="168">
        <v>53.281166666666671</v>
      </c>
      <c r="JS59" s="168">
        <v>53.422343750000003</v>
      </c>
      <c r="JT59" s="168">
        <v>0</v>
      </c>
      <c r="JU59" s="168">
        <v>15.675000000000001</v>
      </c>
      <c r="JV59" s="168">
        <v>16.609239583333331</v>
      </c>
      <c r="JW59" s="168">
        <v>7.3447916666666675</v>
      </c>
      <c r="JX59" s="168">
        <v>0</v>
      </c>
      <c r="JY59" s="168">
        <v>-49.503685416666663</v>
      </c>
      <c r="JZ59" s="168">
        <v>79.360914583333326</v>
      </c>
      <c r="KA59" s="168">
        <v>60.044114583333332</v>
      </c>
      <c r="KB59" s="168">
        <v>-49.032881250000003</v>
      </c>
      <c r="KC59" s="168">
        <v>-78.21880208333333</v>
      </c>
      <c r="KD59" s="168">
        <v>49.585172916666671</v>
      </c>
      <c r="KE59" s="168">
        <v>28.007381250000002</v>
      </c>
      <c r="KF59" s="168">
        <v>-28.685416666666665</v>
      </c>
      <c r="KG59" s="168">
        <v>28.833333333333336</v>
      </c>
      <c r="KH59" s="168">
        <v>-145.82606458333333</v>
      </c>
      <c r="KI59" s="168">
        <v>359.70622500000002</v>
      </c>
    </row>
    <row r="60" spans="1:295" x14ac:dyDescent="0.3">
      <c r="A60" s="229" t="s">
        <v>2418</v>
      </c>
      <c r="B60" s="229"/>
      <c r="C60" s="159" t="s">
        <v>207</v>
      </c>
      <c r="D60" s="159" t="s">
        <v>207</v>
      </c>
      <c r="E60" s="159" t="s">
        <v>207</v>
      </c>
      <c r="F60" s="159" t="s">
        <v>207</v>
      </c>
      <c r="G60" s="159" t="s">
        <v>207</v>
      </c>
      <c r="H60" s="159" t="s">
        <v>2419</v>
      </c>
      <c r="I60" s="159" t="s">
        <v>207</v>
      </c>
      <c r="J60" s="159" t="s">
        <v>207</v>
      </c>
      <c r="K60" s="159" t="s">
        <v>2419</v>
      </c>
      <c r="L60" s="159" t="s">
        <v>207</v>
      </c>
      <c r="M60" s="159" t="s">
        <v>207</v>
      </c>
      <c r="N60" s="159" t="s">
        <v>207</v>
      </c>
      <c r="O60" s="159" t="s">
        <v>207</v>
      </c>
      <c r="P60" s="159" t="s">
        <v>207</v>
      </c>
      <c r="Q60" s="159" t="s">
        <v>207</v>
      </c>
      <c r="R60" s="159" t="s">
        <v>207</v>
      </c>
      <c r="S60" s="159" t="s">
        <v>207</v>
      </c>
      <c r="T60" s="159" t="s">
        <v>207</v>
      </c>
      <c r="U60" s="159" t="s">
        <v>207</v>
      </c>
      <c r="V60" s="159" t="s">
        <v>207</v>
      </c>
      <c r="W60" s="159" t="s">
        <v>207</v>
      </c>
      <c r="X60" s="159" t="s">
        <v>2419</v>
      </c>
      <c r="Y60" s="159" t="s">
        <v>2419</v>
      </c>
      <c r="Z60" s="159" t="s">
        <v>2419</v>
      </c>
      <c r="AA60" s="159" t="s">
        <v>207</v>
      </c>
      <c r="AB60" s="159" t="s">
        <v>2419</v>
      </c>
      <c r="AC60" s="159" t="s">
        <v>207</v>
      </c>
      <c r="AD60" s="159" t="s">
        <v>207</v>
      </c>
      <c r="AE60" s="159" t="s">
        <v>2419</v>
      </c>
      <c r="AF60" s="159" t="s">
        <v>207</v>
      </c>
      <c r="AG60" s="159" t="s">
        <v>207</v>
      </c>
      <c r="AH60" s="159" t="s">
        <v>207</v>
      </c>
      <c r="AI60" s="159" t="s">
        <v>207</v>
      </c>
      <c r="AJ60" s="159" t="s">
        <v>207</v>
      </c>
      <c r="AK60" s="159" t="s">
        <v>207</v>
      </c>
      <c r="AL60" s="159" t="s">
        <v>2419</v>
      </c>
      <c r="AM60" s="159" t="s">
        <v>207</v>
      </c>
      <c r="AN60" s="159" t="s">
        <v>207</v>
      </c>
      <c r="AO60" s="159" t="s">
        <v>207</v>
      </c>
      <c r="AP60" s="159" t="s">
        <v>2419</v>
      </c>
      <c r="AQ60" s="159" t="s">
        <v>207</v>
      </c>
      <c r="AR60" s="159" t="s">
        <v>207</v>
      </c>
      <c r="AS60" s="159" t="s">
        <v>207</v>
      </c>
      <c r="AT60" s="159" t="s">
        <v>207</v>
      </c>
      <c r="AU60" s="159" t="s">
        <v>207</v>
      </c>
      <c r="AV60" s="159" t="s">
        <v>2419</v>
      </c>
      <c r="AW60" s="159" t="s">
        <v>2419</v>
      </c>
      <c r="AX60" s="159" t="s">
        <v>207</v>
      </c>
      <c r="AY60" s="159" t="s">
        <v>207</v>
      </c>
      <c r="AZ60" s="159" t="s">
        <v>207</v>
      </c>
      <c r="BA60" s="159" t="s">
        <v>207</v>
      </c>
      <c r="BB60" s="159" t="s">
        <v>207</v>
      </c>
      <c r="BC60" s="159" t="s">
        <v>2419</v>
      </c>
      <c r="BD60" s="159" t="s">
        <v>2419</v>
      </c>
      <c r="BE60" s="159" t="s">
        <v>2419</v>
      </c>
      <c r="BF60" s="159" t="s">
        <v>207</v>
      </c>
      <c r="BG60" s="159" t="s">
        <v>207</v>
      </c>
      <c r="BH60" s="159" t="s">
        <v>2419</v>
      </c>
      <c r="BI60" s="159" t="s">
        <v>2419</v>
      </c>
      <c r="BJ60" s="159" t="s">
        <v>2419</v>
      </c>
      <c r="BK60" s="159" t="s">
        <v>2419</v>
      </c>
      <c r="BL60" s="159" t="s">
        <v>2419</v>
      </c>
      <c r="BM60" s="159" t="s">
        <v>2419</v>
      </c>
      <c r="BN60" s="159" t="s">
        <v>207</v>
      </c>
      <c r="BO60" s="159" t="s">
        <v>207</v>
      </c>
      <c r="BP60" s="159" t="s">
        <v>207</v>
      </c>
      <c r="BQ60" s="159" t="s">
        <v>2419</v>
      </c>
      <c r="BR60" s="159" t="s">
        <v>2419</v>
      </c>
      <c r="BS60" s="159" t="s">
        <v>2419</v>
      </c>
      <c r="BT60" s="159" t="s">
        <v>2419</v>
      </c>
      <c r="BU60" s="159" t="s">
        <v>2419</v>
      </c>
      <c r="BV60" s="159" t="s">
        <v>2419</v>
      </c>
      <c r="BW60" s="159" t="s">
        <v>2419</v>
      </c>
      <c r="BX60" s="159" t="s">
        <v>2420</v>
      </c>
      <c r="BY60" s="159" t="s">
        <v>2419</v>
      </c>
      <c r="BZ60" s="159" t="s">
        <v>2419</v>
      </c>
      <c r="CA60" s="159" t="s">
        <v>2419</v>
      </c>
      <c r="CB60" s="159" t="s">
        <v>2419</v>
      </c>
      <c r="CC60" s="159" t="s">
        <v>2419</v>
      </c>
      <c r="CD60" s="159" t="s">
        <v>2419</v>
      </c>
      <c r="CE60" s="159" t="s">
        <v>2419</v>
      </c>
      <c r="CF60" s="159" t="s">
        <v>2419</v>
      </c>
      <c r="CG60" s="159" t="s">
        <v>2419</v>
      </c>
      <c r="CH60" s="159" t="s">
        <v>2419</v>
      </c>
      <c r="CI60" s="159" t="s">
        <v>2419</v>
      </c>
      <c r="CJ60" s="159" t="s">
        <v>2419</v>
      </c>
      <c r="CK60" s="159" t="s">
        <v>2419</v>
      </c>
      <c r="CL60" s="159" t="s">
        <v>2419</v>
      </c>
      <c r="CM60" s="159" t="s">
        <v>2419</v>
      </c>
      <c r="CN60" s="159" t="s">
        <v>2419</v>
      </c>
      <c r="CO60" s="159" t="s">
        <v>2419</v>
      </c>
      <c r="CP60" s="159" t="s">
        <v>2419</v>
      </c>
      <c r="CQ60" s="159" t="s">
        <v>2419</v>
      </c>
      <c r="CR60" s="159" t="s">
        <v>2419</v>
      </c>
      <c r="CS60" s="159" t="s">
        <v>2419</v>
      </c>
      <c r="CT60" s="159" t="s">
        <v>2419</v>
      </c>
      <c r="CU60" s="159" t="s">
        <v>2419</v>
      </c>
      <c r="CV60" s="159" t="s">
        <v>2419</v>
      </c>
      <c r="CW60" s="159" t="s">
        <v>2419</v>
      </c>
      <c r="CX60" s="159" t="s">
        <v>2419</v>
      </c>
      <c r="CY60" s="159" t="s">
        <v>2419</v>
      </c>
      <c r="CZ60" s="159" t="s">
        <v>2419</v>
      </c>
      <c r="DA60" s="159" t="s">
        <v>2419</v>
      </c>
      <c r="DB60" s="159" t="s">
        <v>2419</v>
      </c>
      <c r="DC60" s="159" t="s">
        <v>2419</v>
      </c>
      <c r="DD60" s="159" t="s">
        <v>2419</v>
      </c>
      <c r="DE60" s="159" t="s">
        <v>2419</v>
      </c>
      <c r="DF60" s="159" t="s">
        <v>2419</v>
      </c>
      <c r="DG60" s="159" t="s">
        <v>2419</v>
      </c>
      <c r="DH60" s="159" t="s">
        <v>2419</v>
      </c>
      <c r="DI60" s="159" t="s">
        <v>2419</v>
      </c>
      <c r="DJ60" s="159" t="s">
        <v>2419</v>
      </c>
      <c r="DK60" s="159" t="s">
        <v>2419</v>
      </c>
      <c r="DL60" s="159" t="s">
        <v>2419</v>
      </c>
      <c r="DM60" s="159" t="s">
        <v>2419</v>
      </c>
      <c r="DN60" s="159" t="s">
        <v>2419</v>
      </c>
      <c r="DO60" s="159" t="s">
        <v>2419</v>
      </c>
      <c r="DP60" s="159" t="s">
        <v>2419</v>
      </c>
      <c r="DQ60" s="159" t="s">
        <v>2419</v>
      </c>
      <c r="DR60" s="159" t="s">
        <v>2419</v>
      </c>
      <c r="DS60" s="159" t="s">
        <v>2419</v>
      </c>
      <c r="DT60" s="159" t="s">
        <v>2419</v>
      </c>
      <c r="DU60" s="159" t="s">
        <v>2419</v>
      </c>
      <c r="DV60" s="159" t="s">
        <v>2419</v>
      </c>
      <c r="DW60" s="159" t="s">
        <v>2419</v>
      </c>
      <c r="DX60" s="159" t="s">
        <v>2419</v>
      </c>
      <c r="DY60" s="159" t="s">
        <v>2419</v>
      </c>
      <c r="DZ60" s="159" t="s">
        <v>2419</v>
      </c>
      <c r="EA60" s="159" t="s">
        <v>2419</v>
      </c>
      <c r="EB60" s="159" t="s">
        <v>2419</v>
      </c>
      <c r="EC60" s="159" t="s">
        <v>2419</v>
      </c>
      <c r="ED60" s="159" t="s">
        <v>2419</v>
      </c>
      <c r="EE60" s="159" t="s">
        <v>2419</v>
      </c>
      <c r="EF60" s="159" t="s">
        <v>2419</v>
      </c>
      <c r="EG60" s="159" t="s">
        <v>2419</v>
      </c>
      <c r="EH60" s="159" t="s">
        <v>2419</v>
      </c>
      <c r="EI60" s="159" t="s">
        <v>2419</v>
      </c>
      <c r="EJ60" s="159" t="s">
        <v>2419</v>
      </c>
      <c r="EK60" s="159" t="s">
        <v>2419</v>
      </c>
      <c r="EL60" s="159" t="s">
        <v>2419</v>
      </c>
      <c r="EM60" s="159" t="s">
        <v>2419</v>
      </c>
      <c r="EN60" s="159" t="s">
        <v>2419</v>
      </c>
      <c r="EO60" s="159" t="s">
        <v>2419</v>
      </c>
      <c r="EP60" s="159" t="s">
        <v>2419</v>
      </c>
      <c r="EQ60" s="159" t="s">
        <v>2419</v>
      </c>
      <c r="ER60" s="159" t="s">
        <v>2419</v>
      </c>
      <c r="ES60" s="159" t="s">
        <v>2419</v>
      </c>
      <c r="ET60" s="159" t="s">
        <v>2419</v>
      </c>
      <c r="EU60" s="159" t="s">
        <v>2419</v>
      </c>
      <c r="EV60" s="159" t="s">
        <v>2419</v>
      </c>
      <c r="EW60" s="159" t="s">
        <v>2419</v>
      </c>
      <c r="EX60" s="159" t="s">
        <v>2419</v>
      </c>
      <c r="EY60" s="159" t="s">
        <v>2419</v>
      </c>
      <c r="EZ60" s="159" t="s">
        <v>2419</v>
      </c>
      <c r="FA60" s="159" t="s">
        <v>2419</v>
      </c>
      <c r="FB60" s="159" t="s">
        <v>2419</v>
      </c>
      <c r="FC60" s="159" t="s">
        <v>2419</v>
      </c>
      <c r="FD60" s="159" t="s">
        <v>2419</v>
      </c>
      <c r="FE60" s="159" t="s">
        <v>2419</v>
      </c>
      <c r="FF60" s="159" t="s">
        <v>2419</v>
      </c>
      <c r="FG60" s="159" t="s">
        <v>2419</v>
      </c>
      <c r="FH60" s="159" t="s">
        <v>2419</v>
      </c>
      <c r="FI60" s="159" t="s">
        <v>2419</v>
      </c>
      <c r="FJ60" s="159" t="s">
        <v>2419</v>
      </c>
      <c r="FK60" s="159" t="s">
        <v>2419</v>
      </c>
      <c r="FL60" s="159" t="s">
        <v>2419</v>
      </c>
      <c r="FM60" s="159" t="s">
        <v>2419</v>
      </c>
      <c r="FN60" s="159" t="s">
        <v>2419</v>
      </c>
      <c r="FO60" s="159" t="s">
        <v>2419</v>
      </c>
      <c r="FP60" s="159" t="s">
        <v>2419</v>
      </c>
      <c r="FQ60" s="159" t="s">
        <v>2419</v>
      </c>
      <c r="FR60" s="159" t="s">
        <v>2419</v>
      </c>
      <c r="FS60" s="159" t="s">
        <v>2419</v>
      </c>
      <c r="FT60" s="159" t="s">
        <v>2419</v>
      </c>
      <c r="FU60" s="159" t="s">
        <v>2419</v>
      </c>
      <c r="FV60" s="159" t="s">
        <v>2419</v>
      </c>
      <c r="FW60" s="159" t="s">
        <v>2419</v>
      </c>
      <c r="FX60" s="159" t="s">
        <v>2419</v>
      </c>
      <c r="FY60" s="159" t="s">
        <v>2419</v>
      </c>
      <c r="FZ60" s="159" t="s">
        <v>2419</v>
      </c>
      <c r="GA60" s="159" t="s">
        <v>2419</v>
      </c>
      <c r="GB60" s="159" t="s">
        <v>2419</v>
      </c>
      <c r="GC60" s="159" t="s">
        <v>2419</v>
      </c>
      <c r="GD60" s="159" t="s">
        <v>2419</v>
      </c>
      <c r="GE60" s="159" t="s">
        <v>2419</v>
      </c>
      <c r="GF60" s="159" t="s">
        <v>2419</v>
      </c>
      <c r="GG60" s="159" t="s">
        <v>2419</v>
      </c>
      <c r="GH60" s="159" t="s">
        <v>2419</v>
      </c>
      <c r="GI60" s="159" t="s">
        <v>2419</v>
      </c>
      <c r="GJ60" s="159" t="s">
        <v>2419</v>
      </c>
      <c r="GK60" s="159" t="s">
        <v>2419</v>
      </c>
      <c r="GL60" s="159" t="s">
        <v>2419</v>
      </c>
      <c r="GM60" s="159" t="s">
        <v>2419</v>
      </c>
      <c r="GN60" s="159" t="s">
        <v>2419</v>
      </c>
      <c r="GO60" s="159" t="s">
        <v>2419</v>
      </c>
      <c r="GP60" s="159" t="s">
        <v>2419</v>
      </c>
      <c r="GQ60" s="159" t="s">
        <v>2419</v>
      </c>
      <c r="GR60" s="159" t="s">
        <v>2419</v>
      </c>
      <c r="GS60" s="159" t="s">
        <v>2419</v>
      </c>
      <c r="GT60" s="159" t="s">
        <v>2419</v>
      </c>
      <c r="GU60" s="159" t="s">
        <v>2419</v>
      </c>
      <c r="GV60" s="159" t="s">
        <v>2419</v>
      </c>
      <c r="GW60" s="159" t="s">
        <v>2419</v>
      </c>
      <c r="GX60" s="159" t="s">
        <v>2419</v>
      </c>
      <c r="GY60" s="159" t="s">
        <v>2419</v>
      </c>
      <c r="GZ60" s="159" t="s">
        <v>2419</v>
      </c>
      <c r="HA60" s="159" t="s">
        <v>2419</v>
      </c>
      <c r="HB60" s="159" t="s">
        <v>2419</v>
      </c>
      <c r="HC60" s="159" t="s">
        <v>2419</v>
      </c>
      <c r="HD60" s="159" t="s">
        <v>2419</v>
      </c>
      <c r="HE60" s="159" t="s">
        <v>2420</v>
      </c>
      <c r="HF60" s="159" t="s">
        <v>2420</v>
      </c>
      <c r="HG60" s="159" t="s">
        <v>2420</v>
      </c>
      <c r="HH60" s="159" t="s">
        <v>2420</v>
      </c>
      <c r="HI60" s="159" t="s">
        <v>2420</v>
      </c>
      <c r="HJ60" s="159" t="s">
        <v>2420</v>
      </c>
      <c r="HK60" s="159" t="s">
        <v>2420</v>
      </c>
      <c r="HL60" s="159" t="s">
        <v>2420</v>
      </c>
      <c r="HM60" s="159" t="s">
        <v>2420</v>
      </c>
      <c r="HN60" s="159" t="s">
        <v>2420</v>
      </c>
      <c r="HO60" s="159" t="s">
        <v>2420</v>
      </c>
      <c r="HP60" s="159" t="s">
        <v>2420</v>
      </c>
      <c r="HQ60" s="159" t="s">
        <v>2420</v>
      </c>
      <c r="HR60" s="159" t="s">
        <v>2420</v>
      </c>
      <c r="HS60" s="159" t="s">
        <v>2420</v>
      </c>
      <c r="HT60" s="159" t="s">
        <v>2420</v>
      </c>
      <c r="HU60" s="159" t="s">
        <v>2420</v>
      </c>
      <c r="HV60" s="159" t="s">
        <v>2420</v>
      </c>
      <c r="HW60" s="159" t="s">
        <v>2420</v>
      </c>
      <c r="HX60" s="159" t="s">
        <v>2420</v>
      </c>
      <c r="HY60" s="159" t="s">
        <v>2420</v>
      </c>
      <c r="HZ60" s="159" t="s">
        <v>2420</v>
      </c>
      <c r="IA60" s="159" t="s">
        <v>2420</v>
      </c>
      <c r="IB60" s="159" t="s">
        <v>2420</v>
      </c>
      <c r="IC60" s="159" t="s">
        <v>2420</v>
      </c>
      <c r="ID60" s="159" t="s">
        <v>2420</v>
      </c>
      <c r="IE60" s="159" t="s">
        <v>2420</v>
      </c>
      <c r="IF60" s="159" t="s">
        <v>2420</v>
      </c>
      <c r="IG60" s="159" t="s">
        <v>2420</v>
      </c>
      <c r="IH60" s="159" t="s">
        <v>2420</v>
      </c>
      <c r="II60" s="159" t="s">
        <v>2420</v>
      </c>
      <c r="IJ60" s="159" t="s">
        <v>2420</v>
      </c>
      <c r="IK60" s="159" t="s">
        <v>2420</v>
      </c>
      <c r="IL60" s="159" t="s">
        <v>2420</v>
      </c>
      <c r="IM60" s="159" t="s">
        <v>2420</v>
      </c>
      <c r="IN60" s="159" t="s">
        <v>2420</v>
      </c>
      <c r="IO60" s="159" t="s">
        <v>2420</v>
      </c>
      <c r="IP60" s="159" t="s">
        <v>2420</v>
      </c>
      <c r="IQ60" s="159" t="s">
        <v>2420</v>
      </c>
      <c r="IR60" s="159" t="s">
        <v>207</v>
      </c>
      <c r="IS60" s="159" t="s">
        <v>2419</v>
      </c>
      <c r="IT60" s="159" t="s">
        <v>2420</v>
      </c>
      <c r="IU60" s="159" t="s">
        <v>2420</v>
      </c>
      <c r="IV60" s="159" t="s">
        <v>2420</v>
      </c>
      <c r="IW60" s="159" t="s">
        <v>207</v>
      </c>
      <c r="IX60" s="159" t="s">
        <v>207</v>
      </c>
      <c r="IY60" s="159" t="s">
        <v>207</v>
      </c>
      <c r="IZ60" s="159" t="s">
        <v>207</v>
      </c>
      <c r="JA60" s="159" t="s">
        <v>2419</v>
      </c>
      <c r="JB60" s="159" t="s">
        <v>2420</v>
      </c>
      <c r="JC60" s="159" t="s">
        <v>2419</v>
      </c>
      <c r="JD60" s="159" t="s">
        <v>2420</v>
      </c>
      <c r="JE60" s="159" t="s">
        <v>2420</v>
      </c>
      <c r="JF60" s="159" t="s">
        <v>2420</v>
      </c>
      <c r="JG60" s="159" t="s">
        <v>2420</v>
      </c>
      <c r="JH60" s="159" t="s">
        <v>2419</v>
      </c>
      <c r="JI60" s="159" t="s">
        <v>2419</v>
      </c>
      <c r="JJ60" s="159" t="s">
        <v>2419</v>
      </c>
      <c r="JK60" s="159" t="s">
        <v>2419</v>
      </c>
      <c r="JL60" s="159" t="s">
        <v>2420</v>
      </c>
      <c r="JM60" s="159" t="s">
        <v>2419</v>
      </c>
      <c r="JN60" s="159" t="s">
        <v>2419</v>
      </c>
      <c r="JO60" s="159" t="s">
        <v>2420</v>
      </c>
      <c r="JP60" s="159" t="s">
        <v>2420</v>
      </c>
      <c r="JQ60" s="159" t="s">
        <v>2420</v>
      </c>
      <c r="JR60" s="159" t="s">
        <v>2420</v>
      </c>
      <c r="JS60" s="159" t="s">
        <v>2419</v>
      </c>
      <c r="JT60" s="159" t="s">
        <v>2419</v>
      </c>
      <c r="JU60" s="159" t="s">
        <v>2420</v>
      </c>
      <c r="JV60" s="159" t="s">
        <v>2420</v>
      </c>
      <c r="JW60" s="159" t="s">
        <v>2420</v>
      </c>
      <c r="JX60" s="159" t="s">
        <v>2420</v>
      </c>
      <c r="JY60" s="159" t="s">
        <v>2420</v>
      </c>
      <c r="JZ60" s="159" t="s">
        <v>2420</v>
      </c>
      <c r="KA60" s="159" t="s">
        <v>2420</v>
      </c>
      <c r="KB60" s="159" t="s">
        <v>2420</v>
      </c>
      <c r="KC60" s="159" t="s">
        <v>2420</v>
      </c>
      <c r="KD60" s="159" t="s">
        <v>2420</v>
      </c>
      <c r="KE60" s="159" t="s">
        <v>2420</v>
      </c>
      <c r="KF60" s="159" t="s">
        <v>2420</v>
      </c>
      <c r="KG60" s="159" t="s">
        <v>2420</v>
      </c>
      <c r="KH60" s="159" t="s">
        <v>2419</v>
      </c>
      <c r="KI60" s="159" t="s">
        <v>2419</v>
      </c>
    </row>
    <row r="61" spans="1:295" ht="27" customHeight="1" x14ac:dyDescent="0.3">
      <c r="A61" s="229" t="s">
        <v>3</v>
      </c>
      <c r="B61" s="229"/>
      <c r="C61" s="230" t="s">
        <v>398</v>
      </c>
      <c r="D61" s="230"/>
      <c r="E61" s="230"/>
      <c r="F61" s="230"/>
      <c r="G61" s="230"/>
      <c r="H61" s="230"/>
      <c r="I61" s="230"/>
      <c r="J61" s="230"/>
      <c r="K61" s="230"/>
      <c r="L61" s="230"/>
      <c r="M61" s="230"/>
      <c r="N61" s="230" t="s">
        <v>2421</v>
      </c>
      <c r="O61" s="230"/>
      <c r="P61" s="230"/>
      <c r="Q61" s="230"/>
      <c r="R61" s="230"/>
      <c r="S61" s="230" t="s">
        <v>485</v>
      </c>
      <c r="T61" s="230" t="s">
        <v>398</v>
      </c>
      <c r="U61" s="230"/>
      <c r="V61" s="230"/>
      <c r="W61" s="230"/>
      <c r="X61" s="230" t="s">
        <v>846</v>
      </c>
      <c r="Y61" s="230"/>
      <c r="Z61" s="230"/>
      <c r="AA61" s="230" t="s">
        <v>259</v>
      </c>
      <c r="AB61" s="230" t="s">
        <v>398</v>
      </c>
      <c r="AC61" s="230" t="s">
        <v>242</v>
      </c>
      <c r="AD61" s="230"/>
      <c r="AE61" s="230" t="s">
        <v>398</v>
      </c>
      <c r="AF61" s="230" t="s">
        <v>2421</v>
      </c>
      <c r="AG61" s="230"/>
      <c r="AH61" s="230" t="s">
        <v>57</v>
      </c>
      <c r="AI61" s="230"/>
      <c r="AJ61" s="230" t="s">
        <v>242</v>
      </c>
      <c r="AK61" s="230"/>
      <c r="AL61" s="230"/>
      <c r="AM61" s="230"/>
      <c r="AN61" s="230"/>
      <c r="AO61" s="230" t="s">
        <v>2422</v>
      </c>
      <c r="AP61" s="230" t="s">
        <v>2423</v>
      </c>
      <c r="AQ61" s="230" t="s">
        <v>398</v>
      </c>
      <c r="AR61" s="230"/>
      <c r="AS61" s="230"/>
      <c r="AT61" s="230"/>
      <c r="AU61" s="230"/>
      <c r="AV61" s="230"/>
      <c r="AW61" s="230"/>
      <c r="AX61" s="230"/>
      <c r="AY61" s="230"/>
      <c r="AZ61" s="230"/>
      <c r="BA61" s="230" t="s">
        <v>343</v>
      </c>
      <c r="BB61" s="230" t="s">
        <v>485</v>
      </c>
      <c r="BC61" s="230" t="s">
        <v>888</v>
      </c>
      <c r="BD61" s="230" t="s">
        <v>347</v>
      </c>
      <c r="BE61" s="230"/>
      <c r="BF61" s="230" t="s">
        <v>398</v>
      </c>
      <c r="BG61" s="230"/>
      <c r="BH61" s="230"/>
      <c r="BI61" s="230"/>
      <c r="BJ61" s="230"/>
      <c r="BK61" s="230"/>
      <c r="BL61" s="230"/>
      <c r="BM61" s="230"/>
      <c r="BN61" s="230" t="s">
        <v>485</v>
      </c>
      <c r="BO61" s="230"/>
      <c r="BP61" s="230"/>
      <c r="BQ61" s="230"/>
      <c r="BR61" s="230"/>
      <c r="BS61" s="230"/>
      <c r="BT61" s="230" t="s">
        <v>259</v>
      </c>
      <c r="BU61" s="230"/>
      <c r="BV61" s="230" t="s">
        <v>485</v>
      </c>
      <c r="BW61" s="230" t="s">
        <v>2424</v>
      </c>
      <c r="BX61" s="230"/>
      <c r="BY61" s="230"/>
      <c r="BZ61" s="230"/>
      <c r="CA61" s="230" t="s">
        <v>398</v>
      </c>
      <c r="CB61" s="230"/>
      <c r="CC61" s="230" t="s">
        <v>2425</v>
      </c>
      <c r="CD61" s="230"/>
      <c r="CE61" s="230" t="s">
        <v>63</v>
      </c>
      <c r="CF61" s="230" t="s">
        <v>398</v>
      </c>
      <c r="CG61" s="230"/>
      <c r="CH61" s="230"/>
      <c r="CI61" s="230"/>
      <c r="CJ61" s="230" t="s">
        <v>888</v>
      </c>
      <c r="CK61" s="230"/>
      <c r="CL61" s="230" t="s">
        <v>2424</v>
      </c>
      <c r="CM61" s="230"/>
      <c r="CN61" s="230"/>
      <c r="CO61" s="230" t="s">
        <v>398</v>
      </c>
      <c r="CP61" s="230"/>
      <c r="CQ61" s="230"/>
      <c r="CR61" s="230"/>
      <c r="CS61" s="230"/>
      <c r="CT61" s="230"/>
      <c r="CU61" s="230"/>
      <c r="CV61" s="230"/>
      <c r="CW61" s="230" t="s">
        <v>2425</v>
      </c>
      <c r="CX61" s="230" t="s">
        <v>2424</v>
      </c>
      <c r="CY61" s="230"/>
      <c r="CZ61" s="230" t="s">
        <v>351</v>
      </c>
      <c r="DA61" s="230"/>
      <c r="DB61" s="230"/>
      <c r="DC61" s="230"/>
      <c r="DD61" s="230" t="s">
        <v>398</v>
      </c>
      <c r="DE61" s="230"/>
      <c r="DF61" s="230"/>
      <c r="DG61" s="230" t="s">
        <v>351</v>
      </c>
      <c r="DH61" s="230"/>
      <c r="DI61" s="230" t="s">
        <v>870</v>
      </c>
      <c r="DJ61" s="230"/>
      <c r="DK61" s="230" t="s">
        <v>561</v>
      </c>
      <c r="DL61" s="230" t="s">
        <v>351</v>
      </c>
      <c r="DM61" s="230"/>
      <c r="DN61" s="230"/>
      <c r="DO61" s="230"/>
      <c r="DP61" s="230" t="s">
        <v>561</v>
      </c>
      <c r="DQ61" s="230" t="s">
        <v>351</v>
      </c>
      <c r="DR61" s="230" t="s">
        <v>561</v>
      </c>
      <c r="DS61" s="230" t="s">
        <v>351</v>
      </c>
      <c r="DT61" s="230"/>
      <c r="DU61" s="230"/>
      <c r="DV61" s="230"/>
      <c r="DW61" s="230" t="s">
        <v>398</v>
      </c>
      <c r="DX61" s="230" t="s">
        <v>561</v>
      </c>
      <c r="DY61" s="230" t="s">
        <v>398</v>
      </c>
      <c r="DZ61" s="230"/>
      <c r="EA61" s="230"/>
      <c r="EB61" s="230"/>
      <c r="EC61" s="230"/>
      <c r="ED61" s="230"/>
      <c r="EE61" s="230" t="s">
        <v>485</v>
      </c>
      <c r="EF61" s="230"/>
      <c r="EG61" s="230" t="s">
        <v>351</v>
      </c>
      <c r="EH61" s="230" t="s">
        <v>485</v>
      </c>
      <c r="EI61" s="230" t="s">
        <v>2426</v>
      </c>
      <c r="EJ61" s="230" t="s">
        <v>561</v>
      </c>
      <c r="EK61" s="230" t="s">
        <v>398</v>
      </c>
      <c r="EL61" s="230"/>
      <c r="EM61" s="230"/>
      <c r="EN61" s="230"/>
      <c r="EO61" s="230"/>
      <c r="EP61" s="230"/>
      <c r="EQ61" s="230"/>
      <c r="ER61" s="230"/>
      <c r="ES61" s="230"/>
      <c r="ET61" s="230" t="s">
        <v>865</v>
      </c>
      <c r="EU61" s="230"/>
      <c r="EV61" s="230"/>
      <c r="EW61" s="230" t="s">
        <v>398</v>
      </c>
      <c r="EX61" s="230"/>
      <c r="EY61" s="230"/>
      <c r="EZ61" s="230"/>
      <c r="FA61" s="230"/>
      <c r="FB61" s="230"/>
      <c r="FC61" s="230"/>
      <c r="FD61" s="230"/>
      <c r="FE61" s="230"/>
      <c r="FF61" s="230"/>
      <c r="FG61" s="230" t="s">
        <v>878</v>
      </c>
      <c r="FH61" s="230"/>
      <c r="FI61" s="230"/>
      <c r="FJ61" s="230" t="s">
        <v>398</v>
      </c>
      <c r="FK61" s="230"/>
      <c r="FL61" s="230"/>
      <c r="FM61" s="230"/>
      <c r="FN61" s="230"/>
      <c r="FO61" s="230"/>
      <c r="FP61" s="230" t="s">
        <v>343</v>
      </c>
      <c r="FQ61" s="230" t="s">
        <v>347</v>
      </c>
      <c r="FR61" s="230"/>
      <c r="FS61" s="230"/>
      <c r="FT61" s="230"/>
      <c r="FU61" s="230"/>
      <c r="FV61" s="230"/>
      <c r="FW61" s="230" t="s">
        <v>2425</v>
      </c>
      <c r="FX61" s="230" t="s">
        <v>601</v>
      </c>
      <c r="FY61" s="230"/>
      <c r="FZ61" s="230"/>
      <c r="GA61" s="230" t="s">
        <v>561</v>
      </c>
      <c r="GB61" s="230" t="s">
        <v>242</v>
      </c>
      <c r="GC61" s="230" t="s">
        <v>343</v>
      </c>
      <c r="GD61" s="230" t="s">
        <v>398</v>
      </c>
      <c r="GE61" s="230" t="s">
        <v>174</v>
      </c>
      <c r="GF61" s="230" t="s">
        <v>343</v>
      </c>
      <c r="GG61" s="230" t="s">
        <v>242</v>
      </c>
      <c r="GH61" s="230" t="s">
        <v>398</v>
      </c>
      <c r="GI61" s="230" t="s">
        <v>343</v>
      </c>
      <c r="GJ61" s="230" t="s">
        <v>398</v>
      </c>
      <c r="GK61" s="230"/>
      <c r="GL61" s="230" t="s">
        <v>2427</v>
      </c>
      <c r="GM61" s="230" t="s">
        <v>398</v>
      </c>
      <c r="GN61" s="230" t="s">
        <v>347</v>
      </c>
      <c r="GO61" s="230" t="s">
        <v>398</v>
      </c>
      <c r="GP61" s="230"/>
      <c r="GQ61" s="230"/>
      <c r="GR61" s="230" t="s">
        <v>876</v>
      </c>
      <c r="GS61" s="230"/>
      <c r="GT61" s="230" t="s">
        <v>343</v>
      </c>
      <c r="GU61" s="230"/>
      <c r="GV61" s="230" t="s">
        <v>398</v>
      </c>
      <c r="GW61" s="230" t="s">
        <v>343</v>
      </c>
      <c r="GX61" s="230" t="s">
        <v>565</v>
      </c>
      <c r="GY61" s="230" t="s">
        <v>398</v>
      </c>
      <c r="GZ61" s="230"/>
      <c r="HA61" s="230" t="s">
        <v>565</v>
      </c>
      <c r="HB61" s="230" t="s">
        <v>485</v>
      </c>
      <c r="HC61" s="230"/>
      <c r="HD61" s="230"/>
      <c r="HE61" s="230"/>
      <c r="HF61" s="230"/>
      <c r="HG61" s="230"/>
      <c r="HH61" s="230"/>
      <c r="HI61" s="230"/>
      <c r="HJ61" s="230"/>
      <c r="HK61" s="230"/>
      <c r="HL61" s="230"/>
      <c r="HM61" s="230" t="s">
        <v>29</v>
      </c>
      <c r="HN61" s="230"/>
      <c r="HO61" s="230" t="s">
        <v>485</v>
      </c>
      <c r="HP61" s="230"/>
      <c r="HQ61" s="230" t="s">
        <v>2428</v>
      </c>
      <c r="HR61" s="230"/>
      <c r="HS61" s="230" t="s">
        <v>485</v>
      </c>
      <c r="HT61" s="230"/>
      <c r="HU61" s="230" t="s">
        <v>365</v>
      </c>
      <c r="HV61" s="230"/>
      <c r="HW61" s="230" t="s">
        <v>2429</v>
      </c>
      <c r="HX61" s="230"/>
      <c r="HY61" s="230" t="s">
        <v>365</v>
      </c>
      <c r="HZ61" s="230" t="s">
        <v>398</v>
      </c>
      <c r="IA61" s="230" t="s">
        <v>210</v>
      </c>
      <c r="IB61" s="230" t="s">
        <v>104</v>
      </c>
      <c r="IC61" s="230"/>
      <c r="ID61" s="230" t="s">
        <v>2428</v>
      </c>
      <c r="IE61" s="230"/>
      <c r="IF61" s="230"/>
      <c r="IG61" s="230"/>
      <c r="IH61" s="230" t="s">
        <v>104</v>
      </c>
      <c r="II61" s="230"/>
      <c r="IJ61" s="230" t="s">
        <v>485</v>
      </c>
      <c r="IK61" s="230" t="s">
        <v>210</v>
      </c>
      <c r="IL61" s="230" t="s">
        <v>485</v>
      </c>
      <c r="IM61" s="230" t="s">
        <v>210</v>
      </c>
      <c r="IN61" s="230"/>
      <c r="IO61" s="230"/>
      <c r="IP61" s="230"/>
      <c r="IQ61" s="230"/>
      <c r="IR61" s="230" t="s">
        <v>485</v>
      </c>
      <c r="IS61" s="230" t="s">
        <v>2426</v>
      </c>
      <c r="IT61" s="230" t="s">
        <v>365</v>
      </c>
      <c r="IU61" s="230"/>
      <c r="IV61" s="230" t="s">
        <v>210</v>
      </c>
      <c r="IW61" s="230" t="s">
        <v>485</v>
      </c>
      <c r="IX61" s="230"/>
      <c r="IY61" s="230"/>
      <c r="IZ61" s="230"/>
      <c r="JA61" s="230" t="s">
        <v>398</v>
      </c>
      <c r="JB61" s="230" t="s">
        <v>909</v>
      </c>
      <c r="JC61" s="230" t="s">
        <v>398</v>
      </c>
      <c r="JD61" s="230" t="s">
        <v>87</v>
      </c>
      <c r="JE61" s="230"/>
      <c r="JF61" s="230" t="s">
        <v>398</v>
      </c>
      <c r="JG61" s="230"/>
      <c r="JH61" s="230"/>
      <c r="JI61" s="230"/>
      <c r="JJ61" s="230"/>
      <c r="JK61" s="230"/>
      <c r="JL61" s="230" t="s">
        <v>2429</v>
      </c>
      <c r="JM61" s="230" t="s">
        <v>174</v>
      </c>
      <c r="JN61" s="230"/>
      <c r="JO61" s="230" t="s">
        <v>904</v>
      </c>
      <c r="JP61" s="230"/>
      <c r="JQ61" s="230" t="s">
        <v>906</v>
      </c>
      <c r="JR61" s="230"/>
      <c r="JS61" s="230"/>
      <c r="JT61" s="230" t="s">
        <v>398</v>
      </c>
      <c r="JU61" s="230" t="s">
        <v>2428</v>
      </c>
      <c r="JV61" s="230" t="s">
        <v>554</v>
      </c>
      <c r="JW61" s="230" t="s">
        <v>2430</v>
      </c>
      <c r="JX61" s="230"/>
      <c r="JY61" s="230" t="s">
        <v>485</v>
      </c>
      <c r="JZ61" s="230"/>
      <c r="KA61" s="230"/>
      <c r="KB61" s="230"/>
      <c r="KC61" s="230"/>
      <c r="KD61" s="230"/>
      <c r="KE61" s="230"/>
      <c r="KF61" s="230" t="s">
        <v>2428</v>
      </c>
      <c r="KG61" s="230"/>
      <c r="KH61" s="230" t="s">
        <v>485</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2435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1785</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1786</v>
      </c>
      <c r="B6" s="229"/>
      <c r="C6" s="159" t="s">
        <v>2436</v>
      </c>
      <c r="D6" s="159" t="s">
        <v>2437</v>
      </c>
      <c r="E6" s="159" t="s">
        <v>2438</v>
      </c>
      <c r="F6" s="159" t="s">
        <v>2439</v>
      </c>
      <c r="G6" s="159" t="s">
        <v>2440</v>
      </c>
      <c r="H6" s="159" t="s">
        <v>2441</v>
      </c>
      <c r="I6" s="159" t="s">
        <v>2442</v>
      </c>
      <c r="J6" s="159"/>
      <c r="K6" s="159" t="s">
        <v>2443</v>
      </c>
      <c r="L6" s="159" t="s">
        <v>2444</v>
      </c>
      <c r="M6" s="159" t="s">
        <v>2445</v>
      </c>
      <c r="N6" s="159" t="s">
        <v>2446</v>
      </c>
      <c r="O6" s="159" t="s">
        <v>2447</v>
      </c>
      <c r="P6" s="159" t="s">
        <v>2448</v>
      </c>
      <c r="Q6" s="159" t="s">
        <v>2449</v>
      </c>
      <c r="R6" s="159" t="s">
        <v>2450</v>
      </c>
      <c r="S6" s="159" t="s">
        <v>2451</v>
      </c>
      <c r="T6" s="159" t="s">
        <v>2452</v>
      </c>
      <c r="U6" s="159" t="s">
        <v>2453</v>
      </c>
      <c r="V6" s="159" t="s">
        <v>2454</v>
      </c>
      <c r="W6" s="159" t="s">
        <v>2455</v>
      </c>
      <c r="X6" s="159" t="s">
        <v>2456</v>
      </c>
      <c r="Y6" s="159" t="s">
        <v>2457</v>
      </c>
      <c r="Z6" s="159" t="s">
        <v>2458</v>
      </c>
      <c r="AA6" s="159" t="s">
        <v>2459</v>
      </c>
      <c r="AB6" s="159" t="s">
        <v>2460</v>
      </c>
      <c r="AC6" s="159" t="s">
        <v>2461</v>
      </c>
      <c r="AD6" s="159" t="s">
        <v>2462</v>
      </c>
      <c r="AE6" s="159" t="s">
        <v>2463</v>
      </c>
      <c r="AF6" s="159" t="s">
        <v>2464</v>
      </c>
      <c r="AG6" s="159" t="s">
        <v>2465</v>
      </c>
      <c r="AH6" s="159" t="s">
        <v>2466</v>
      </c>
      <c r="AI6" s="159" t="s">
        <v>2467</v>
      </c>
      <c r="AJ6" s="159" t="s">
        <v>2468</v>
      </c>
      <c r="AK6" s="159" t="s">
        <v>2469</v>
      </c>
      <c r="AL6" s="159" t="s">
        <v>2470</v>
      </c>
      <c r="AM6" s="159" t="s">
        <v>2471</v>
      </c>
      <c r="AN6" s="159" t="s">
        <v>2472</v>
      </c>
      <c r="AO6" s="159" t="s">
        <v>2473</v>
      </c>
      <c r="AP6" s="159" t="s">
        <v>2474</v>
      </c>
      <c r="AQ6" s="159" t="s">
        <v>2475</v>
      </c>
      <c r="AR6" s="159" t="s">
        <v>2476</v>
      </c>
      <c r="AS6" s="159" t="s">
        <v>2477</v>
      </c>
      <c r="AT6" s="159" t="s">
        <v>2478</v>
      </c>
      <c r="AU6" s="159" t="s">
        <v>2479</v>
      </c>
      <c r="AV6" s="159" t="s">
        <v>2480</v>
      </c>
      <c r="AW6" s="159" t="s">
        <v>2481</v>
      </c>
      <c r="AX6" s="159" t="s">
        <v>2482</v>
      </c>
      <c r="AY6" s="159" t="s">
        <v>2483</v>
      </c>
      <c r="AZ6" s="159" t="s">
        <v>2484</v>
      </c>
      <c r="BA6" s="159" t="s">
        <v>2485</v>
      </c>
      <c r="BB6" s="159" t="s">
        <v>2486</v>
      </c>
      <c r="BC6" s="159" t="s">
        <v>2487</v>
      </c>
      <c r="BD6" s="159" t="s">
        <v>2488</v>
      </c>
      <c r="BE6" s="159" t="s">
        <v>2489</v>
      </c>
      <c r="BF6" s="159" t="s">
        <v>2490</v>
      </c>
      <c r="BG6" s="159" t="s">
        <v>2491</v>
      </c>
      <c r="BH6" s="159" t="s">
        <v>2492</v>
      </c>
      <c r="BI6" s="159" t="s">
        <v>2493</v>
      </c>
      <c r="BJ6" s="159" t="s">
        <v>2494</v>
      </c>
      <c r="BK6" s="159" t="s">
        <v>2495</v>
      </c>
      <c r="BL6" s="159" t="s">
        <v>2496</v>
      </c>
      <c r="BM6" s="159" t="s">
        <v>2497</v>
      </c>
      <c r="BN6" s="159" t="s">
        <v>2498</v>
      </c>
      <c r="BO6" s="159" t="s">
        <v>2499</v>
      </c>
      <c r="BP6" s="159" t="s">
        <v>2500</v>
      </c>
      <c r="BQ6" s="159" t="s">
        <v>2501</v>
      </c>
      <c r="BR6" s="159" t="s">
        <v>2502</v>
      </c>
      <c r="BS6" s="159" t="s">
        <v>2503</v>
      </c>
      <c r="BT6" s="159"/>
      <c r="BU6" s="159"/>
      <c r="BV6" s="159" t="s">
        <v>2504</v>
      </c>
      <c r="BW6" s="159" t="s">
        <v>2505</v>
      </c>
      <c r="BX6" s="159" t="s">
        <v>2506</v>
      </c>
      <c r="BY6" s="159" t="s">
        <v>2507</v>
      </c>
      <c r="BZ6" s="159" t="s">
        <v>2508</v>
      </c>
      <c r="CA6" s="159" t="s">
        <v>2509</v>
      </c>
      <c r="CB6" s="159" t="s">
        <v>2510</v>
      </c>
      <c r="CC6" s="159" t="s">
        <v>2511</v>
      </c>
      <c r="CD6" s="159" t="s">
        <v>2512</v>
      </c>
      <c r="CE6" s="159" t="s">
        <v>2513</v>
      </c>
      <c r="CF6" s="159" t="s">
        <v>2514</v>
      </c>
      <c r="CG6" s="159" t="s">
        <v>2515</v>
      </c>
      <c r="CH6" s="159" t="s">
        <v>1870</v>
      </c>
      <c r="CI6" s="159" t="s">
        <v>2516</v>
      </c>
      <c r="CJ6" s="159" t="s">
        <v>2517</v>
      </c>
      <c r="CK6" s="159" t="s">
        <v>2518</v>
      </c>
      <c r="CL6" s="159" t="s">
        <v>2519</v>
      </c>
      <c r="CM6" s="159" t="s">
        <v>2520</v>
      </c>
      <c r="CN6" s="159" t="s">
        <v>2521</v>
      </c>
      <c r="CO6" s="159" t="s">
        <v>2522</v>
      </c>
      <c r="CP6" s="159" t="s">
        <v>2523</v>
      </c>
      <c r="CQ6" s="159" t="s">
        <v>2524</v>
      </c>
      <c r="CR6" s="159" t="s">
        <v>2525</v>
      </c>
      <c r="CS6" s="159" t="s">
        <v>2526</v>
      </c>
      <c r="CT6" s="159" t="s">
        <v>2527</v>
      </c>
      <c r="CU6" s="159" t="s">
        <v>2528</v>
      </c>
      <c r="CV6" s="159" t="s">
        <v>2529</v>
      </c>
      <c r="CW6" s="159" t="s">
        <v>2530</v>
      </c>
      <c r="CX6" s="159" t="s">
        <v>2531</v>
      </c>
      <c r="CY6" s="159" t="s">
        <v>2532</v>
      </c>
      <c r="CZ6" s="159" t="s">
        <v>2533</v>
      </c>
      <c r="DA6" s="159" t="s">
        <v>2534</v>
      </c>
      <c r="DB6" s="159" t="s">
        <v>2535</v>
      </c>
      <c r="DC6" s="159" t="s">
        <v>2536</v>
      </c>
      <c r="DD6" s="159" t="s">
        <v>2537</v>
      </c>
      <c r="DE6" s="159" t="s">
        <v>2538</v>
      </c>
      <c r="DF6" s="159" t="s">
        <v>2539</v>
      </c>
      <c r="DG6" s="159" t="s">
        <v>2540</v>
      </c>
      <c r="DH6" s="159" t="s">
        <v>2541</v>
      </c>
      <c r="DI6" s="159" t="s">
        <v>2542</v>
      </c>
      <c r="DJ6" s="159" t="s">
        <v>2543</v>
      </c>
      <c r="DK6" s="159" t="s">
        <v>2544</v>
      </c>
      <c r="DL6" s="159" t="s">
        <v>2545</v>
      </c>
      <c r="DM6" s="159" t="s">
        <v>2546</v>
      </c>
      <c r="DN6" s="159" t="s">
        <v>2547</v>
      </c>
      <c r="DO6" s="159" t="s">
        <v>2548</v>
      </c>
      <c r="DP6" s="159" t="s">
        <v>2549</v>
      </c>
      <c r="DQ6" s="159" t="s">
        <v>2550</v>
      </c>
      <c r="DR6" s="159" t="s">
        <v>2551</v>
      </c>
      <c r="DS6" s="159" t="s">
        <v>2552</v>
      </c>
      <c r="DT6" s="159" t="s">
        <v>2553</v>
      </c>
      <c r="DU6" s="159" t="s">
        <v>2554</v>
      </c>
      <c r="DV6" s="159" t="s">
        <v>2555</v>
      </c>
      <c r="DW6" s="159" t="s">
        <v>2556</v>
      </c>
      <c r="DX6" s="159" t="s">
        <v>2557</v>
      </c>
      <c r="DY6" s="159" t="s">
        <v>2558</v>
      </c>
      <c r="DZ6" s="159" t="s">
        <v>2559</v>
      </c>
      <c r="EA6" s="159" t="s">
        <v>2560</v>
      </c>
      <c r="EB6" s="159" t="s">
        <v>2561</v>
      </c>
      <c r="EC6" s="159" t="s">
        <v>2562</v>
      </c>
      <c r="ED6" s="159" t="s">
        <v>2563</v>
      </c>
      <c r="EE6" s="159" t="s">
        <v>2564</v>
      </c>
      <c r="EF6" s="159" t="s">
        <v>2565</v>
      </c>
      <c r="EG6" s="159" t="s">
        <v>2566</v>
      </c>
      <c r="EH6" s="159" t="s">
        <v>2567</v>
      </c>
      <c r="EI6" s="159" t="s">
        <v>2568</v>
      </c>
      <c r="EJ6" s="159" t="s">
        <v>2569</v>
      </c>
      <c r="EK6" s="159" t="s">
        <v>2570</v>
      </c>
      <c r="EL6" s="159" t="s">
        <v>2571</v>
      </c>
      <c r="EM6" s="159" t="s">
        <v>2572</v>
      </c>
      <c r="EN6" s="159" t="s">
        <v>2573</v>
      </c>
      <c r="EO6" s="159" t="s">
        <v>2574</v>
      </c>
      <c r="EP6" s="159" t="s">
        <v>2575</v>
      </c>
      <c r="EQ6" s="159" t="s">
        <v>2576</v>
      </c>
      <c r="ER6" s="159" t="s">
        <v>2577</v>
      </c>
      <c r="ES6" s="159" t="s">
        <v>2578</v>
      </c>
      <c r="ET6" s="159" t="s">
        <v>2579</v>
      </c>
      <c r="EU6" s="159" t="s">
        <v>2580</v>
      </c>
      <c r="EV6" s="159" t="s">
        <v>2581</v>
      </c>
      <c r="EW6" s="159" t="s">
        <v>2582</v>
      </c>
      <c r="EX6" s="159" t="s">
        <v>2583</v>
      </c>
      <c r="EY6" s="159" t="s">
        <v>2584</v>
      </c>
      <c r="EZ6" s="159" t="s">
        <v>2585</v>
      </c>
      <c r="FA6" s="159" t="s">
        <v>2586</v>
      </c>
      <c r="FB6" s="159" t="s">
        <v>2587</v>
      </c>
      <c r="FC6" s="159" t="s">
        <v>2588</v>
      </c>
      <c r="FD6" s="159" t="s">
        <v>2589</v>
      </c>
      <c r="FE6" s="159" t="s">
        <v>2590</v>
      </c>
      <c r="FF6" s="159" t="s">
        <v>2591</v>
      </c>
      <c r="FG6" s="159" t="s">
        <v>2592</v>
      </c>
      <c r="FH6" s="159" t="s">
        <v>2593</v>
      </c>
      <c r="FI6" s="159" t="s">
        <v>2594</v>
      </c>
      <c r="FJ6" s="159" t="s">
        <v>2595</v>
      </c>
      <c r="FK6" s="159" t="s">
        <v>2596</v>
      </c>
      <c r="FL6" s="159" t="s">
        <v>2597</v>
      </c>
      <c r="FM6" s="159" t="s">
        <v>2598</v>
      </c>
      <c r="FN6" s="159" t="s">
        <v>2599</v>
      </c>
      <c r="FO6" s="159" t="s">
        <v>2600</v>
      </c>
      <c r="FP6" s="159" t="s">
        <v>2601</v>
      </c>
      <c r="FQ6" s="159" t="s">
        <v>2602</v>
      </c>
      <c r="FR6" s="159" t="s">
        <v>2603</v>
      </c>
      <c r="FS6" s="159" t="s">
        <v>2604</v>
      </c>
      <c r="FT6" s="159" t="s">
        <v>2605</v>
      </c>
      <c r="FU6" s="159" t="s">
        <v>2606</v>
      </c>
      <c r="FV6" s="159" t="s">
        <v>2607</v>
      </c>
      <c r="FW6" s="159" t="s">
        <v>2608</v>
      </c>
      <c r="FX6" s="159" t="s">
        <v>2609</v>
      </c>
      <c r="FY6" s="159" t="s">
        <v>2610</v>
      </c>
      <c r="FZ6" s="159" t="s">
        <v>2611</v>
      </c>
      <c r="GA6" s="159" t="s">
        <v>2612</v>
      </c>
      <c r="GB6" s="159" t="s">
        <v>2613</v>
      </c>
      <c r="GC6" s="159" t="s">
        <v>2614</v>
      </c>
      <c r="GD6" s="159" t="s">
        <v>2615</v>
      </c>
      <c r="GE6" s="159" t="s">
        <v>2616</v>
      </c>
      <c r="GF6" s="159" t="s">
        <v>2617</v>
      </c>
      <c r="GG6" s="159" t="s">
        <v>2618</v>
      </c>
      <c r="GH6" s="159" t="s">
        <v>2619</v>
      </c>
      <c r="GI6" s="159" t="s">
        <v>2620</v>
      </c>
      <c r="GJ6" s="159" t="s">
        <v>2621</v>
      </c>
      <c r="GK6" s="159" t="s">
        <v>2622</v>
      </c>
      <c r="GL6" s="159" t="s">
        <v>2623</v>
      </c>
      <c r="GM6" s="159"/>
      <c r="GN6" s="159" t="s">
        <v>2624</v>
      </c>
      <c r="GO6" s="159" t="s">
        <v>2625</v>
      </c>
      <c r="GP6" s="159" t="s">
        <v>2626</v>
      </c>
      <c r="GQ6" s="159" t="s">
        <v>2627</v>
      </c>
      <c r="GR6" s="159" t="s">
        <v>2628</v>
      </c>
      <c r="GS6" s="159" t="s">
        <v>2629</v>
      </c>
      <c r="GT6" s="159" t="s">
        <v>2630</v>
      </c>
      <c r="GU6" s="159" t="s">
        <v>2631</v>
      </c>
      <c r="GV6" s="159" t="s">
        <v>2632</v>
      </c>
      <c r="GW6" s="159" t="s">
        <v>2633</v>
      </c>
      <c r="GX6" s="159" t="s">
        <v>2634</v>
      </c>
      <c r="GY6" s="159" t="s">
        <v>2635</v>
      </c>
      <c r="GZ6" s="159" t="s">
        <v>2636</v>
      </c>
      <c r="HA6" s="159" t="s">
        <v>2637</v>
      </c>
      <c r="HB6" s="159" t="s">
        <v>2638</v>
      </c>
      <c r="HC6" s="159" t="s">
        <v>2639</v>
      </c>
      <c r="HD6" s="159" t="s">
        <v>2640</v>
      </c>
      <c r="HE6" s="159" t="s">
        <v>2641</v>
      </c>
      <c r="HF6" s="159" t="s">
        <v>2642</v>
      </c>
      <c r="HG6" s="159" t="s">
        <v>2643</v>
      </c>
      <c r="HH6" s="159" t="s">
        <v>2644</v>
      </c>
      <c r="HI6" s="159" t="s">
        <v>2645</v>
      </c>
      <c r="HJ6" s="159" t="s">
        <v>2646</v>
      </c>
      <c r="HK6" s="159" t="s">
        <v>2647</v>
      </c>
      <c r="HL6" s="159" t="s">
        <v>2648</v>
      </c>
      <c r="HM6" s="159" t="s">
        <v>2649</v>
      </c>
      <c r="HN6" s="159" t="s">
        <v>2650</v>
      </c>
      <c r="HO6" s="159" t="s">
        <v>2651</v>
      </c>
      <c r="HP6" s="159" t="s">
        <v>2652</v>
      </c>
      <c r="HQ6" s="159" t="s">
        <v>2653</v>
      </c>
      <c r="HR6" s="159" t="s">
        <v>2654</v>
      </c>
      <c r="HS6" s="159" t="s">
        <v>2655</v>
      </c>
      <c r="HT6" s="159" t="s">
        <v>2656</v>
      </c>
      <c r="HU6" s="159" t="s">
        <v>2657</v>
      </c>
      <c r="HV6" s="159" t="s">
        <v>2658</v>
      </c>
      <c r="HW6" s="159" t="s">
        <v>2659</v>
      </c>
      <c r="HX6" s="159" t="s">
        <v>2660</v>
      </c>
      <c r="HY6" s="159" t="s">
        <v>2661</v>
      </c>
      <c r="HZ6" s="159" t="s">
        <v>2662</v>
      </c>
      <c r="IA6" s="159" t="s">
        <v>2663</v>
      </c>
      <c r="IB6" s="159" t="s">
        <v>2664</v>
      </c>
      <c r="IC6" s="159" t="s">
        <v>2665</v>
      </c>
      <c r="ID6" s="159" t="s">
        <v>2666</v>
      </c>
      <c r="IE6" s="159" t="s">
        <v>2667</v>
      </c>
      <c r="IF6" s="159" t="s">
        <v>2668</v>
      </c>
      <c r="IG6" s="159" t="s">
        <v>2669</v>
      </c>
      <c r="IH6" s="159" t="s">
        <v>2670</v>
      </c>
      <c r="II6" s="159" t="s">
        <v>2671</v>
      </c>
      <c r="IJ6" s="159" t="s">
        <v>2672</v>
      </c>
      <c r="IK6" s="159" t="s">
        <v>2673</v>
      </c>
      <c r="IL6" s="159" t="s">
        <v>2674</v>
      </c>
      <c r="IM6" s="159" t="s">
        <v>2675</v>
      </c>
      <c r="IN6" s="159" t="s">
        <v>2676</v>
      </c>
      <c r="IO6" s="159" t="s">
        <v>2677</v>
      </c>
      <c r="IP6" s="159" t="s">
        <v>2678</v>
      </c>
      <c r="IQ6" s="159" t="s">
        <v>2679</v>
      </c>
      <c r="IR6" s="159" t="s">
        <v>2680</v>
      </c>
      <c r="IS6" s="159" t="s">
        <v>2681</v>
      </c>
      <c r="IT6" s="159" t="s">
        <v>2682</v>
      </c>
      <c r="IU6" s="159" t="s">
        <v>2683</v>
      </c>
      <c r="IV6" s="159" t="s">
        <v>2684</v>
      </c>
      <c r="IW6" s="159" t="s">
        <v>2685</v>
      </c>
      <c r="IX6" s="159" t="s">
        <v>2686</v>
      </c>
      <c r="IY6" s="159" t="s">
        <v>2687</v>
      </c>
      <c r="IZ6" s="159" t="s">
        <v>2688</v>
      </c>
      <c r="JA6" s="159" t="s">
        <v>2689</v>
      </c>
      <c r="JB6" s="159" t="s">
        <v>2690</v>
      </c>
      <c r="JC6" s="159" t="s">
        <v>2691</v>
      </c>
      <c r="JD6" s="159" t="s">
        <v>2692</v>
      </c>
      <c r="JE6" s="159" t="s">
        <v>2693</v>
      </c>
      <c r="JF6" s="159" t="s">
        <v>2694</v>
      </c>
      <c r="JG6" s="159" t="s">
        <v>2695</v>
      </c>
      <c r="JH6" s="159" t="s">
        <v>2696</v>
      </c>
      <c r="JI6" s="159" t="s">
        <v>2697</v>
      </c>
      <c r="JJ6" s="159" t="s">
        <v>2698</v>
      </c>
      <c r="JK6" s="159" t="s">
        <v>2699</v>
      </c>
      <c r="JL6" s="159" t="s">
        <v>2700</v>
      </c>
      <c r="JM6" s="159" t="s">
        <v>2701</v>
      </c>
      <c r="JN6" s="159" t="s">
        <v>2702</v>
      </c>
      <c r="JO6" s="159" t="s">
        <v>2703</v>
      </c>
      <c r="JP6" s="159" t="s">
        <v>2704</v>
      </c>
      <c r="JQ6" s="159" t="s">
        <v>2705</v>
      </c>
      <c r="JR6" s="159" t="s">
        <v>2706</v>
      </c>
      <c r="JS6" s="159" t="s">
        <v>2707</v>
      </c>
      <c r="JT6" s="159" t="s">
        <v>2708</v>
      </c>
      <c r="JU6" s="159" t="s">
        <v>2709</v>
      </c>
      <c r="JV6" s="159" t="s">
        <v>2710</v>
      </c>
      <c r="JW6" s="159" t="s">
        <v>2711</v>
      </c>
      <c r="JX6" s="159" t="s">
        <v>2712</v>
      </c>
      <c r="JY6" s="159" t="s">
        <v>2713</v>
      </c>
      <c r="JZ6" s="159" t="s">
        <v>2714</v>
      </c>
      <c r="KA6" s="159" t="s">
        <v>2715</v>
      </c>
      <c r="KB6" s="159" t="s">
        <v>2716</v>
      </c>
      <c r="KC6" s="159" t="s">
        <v>2717</v>
      </c>
      <c r="KD6" s="159" t="s">
        <v>2718</v>
      </c>
      <c r="KE6" s="159" t="s">
        <v>2719</v>
      </c>
      <c r="KF6" s="159" t="s">
        <v>2720</v>
      </c>
      <c r="KG6" s="159" t="s">
        <v>2721</v>
      </c>
      <c r="KH6" s="159" t="s">
        <v>2722</v>
      </c>
      <c r="KI6" s="159" t="s">
        <v>2723</v>
      </c>
    </row>
    <row r="7" spans="1:295" ht="27" customHeight="1" x14ac:dyDescent="0.3">
      <c r="A7" s="229" t="s">
        <v>201</v>
      </c>
      <c r="B7" s="229"/>
      <c r="C7" s="230" t="s">
        <v>2080</v>
      </c>
      <c r="D7" s="230"/>
      <c r="E7" s="230"/>
      <c r="F7" s="230" t="s">
        <v>2081</v>
      </c>
      <c r="G7" s="230" t="s">
        <v>2082</v>
      </c>
      <c r="H7" s="230"/>
      <c r="I7" s="230"/>
      <c r="J7" s="230"/>
      <c r="K7" s="230" t="s">
        <v>2083</v>
      </c>
      <c r="L7" s="230"/>
      <c r="M7" s="230"/>
      <c r="N7" s="230" t="s">
        <v>2084</v>
      </c>
      <c r="O7" s="230" t="s">
        <v>2085</v>
      </c>
      <c r="P7" s="230"/>
      <c r="Q7" s="230" t="s">
        <v>2086</v>
      </c>
      <c r="R7" s="230"/>
      <c r="S7" s="230" t="s">
        <v>2087</v>
      </c>
      <c r="T7" s="230"/>
      <c r="U7" s="230" t="s">
        <v>2088</v>
      </c>
      <c r="V7" s="230"/>
      <c r="W7" s="230"/>
      <c r="X7" s="230" t="s">
        <v>2089</v>
      </c>
      <c r="Y7" s="230"/>
      <c r="Z7" s="230"/>
      <c r="AA7" s="230" t="s">
        <v>2090</v>
      </c>
      <c r="AB7" s="230"/>
      <c r="AC7" s="230"/>
      <c r="AD7" s="230"/>
      <c r="AE7" s="230"/>
      <c r="AF7" s="230"/>
      <c r="AG7" s="230"/>
      <c r="AH7" s="230"/>
      <c r="AI7" s="230"/>
      <c r="AJ7" s="230" t="s">
        <v>2091</v>
      </c>
      <c r="AK7" s="230"/>
      <c r="AL7" s="230"/>
      <c r="AM7" s="230" t="s">
        <v>2092</v>
      </c>
      <c r="AN7" s="230"/>
      <c r="AO7" s="230" t="s">
        <v>2093</v>
      </c>
      <c r="AP7" s="230"/>
      <c r="AQ7" s="230" t="s">
        <v>2094</v>
      </c>
      <c r="AR7" s="230"/>
      <c r="AS7" s="230"/>
      <c r="AT7" s="230" t="s">
        <v>2095</v>
      </c>
      <c r="AU7" s="230"/>
      <c r="AV7" s="230" t="s">
        <v>2096</v>
      </c>
      <c r="AW7" s="230"/>
      <c r="AX7" s="230" t="s">
        <v>2095</v>
      </c>
      <c r="AY7" s="230"/>
      <c r="AZ7" s="230"/>
      <c r="BA7" s="230" t="s">
        <v>2097</v>
      </c>
      <c r="BB7" s="230" t="s">
        <v>2098</v>
      </c>
      <c r="BC7" s="230" t="s">
        <v>2099</v>
      </c>
      <c r="BD7" s="230"/>
      <c r="BE7" s="230"/>
      <c r="BF7" s="230" t="s">
        <v>2100</v>
      </c>
      <c r="BG7" s="230"/>
      <c r="BH7" s="230"/>
      <c r="BI7" s="230"/>
      <c r="BJ7" s="230"/>
      <c r="BK7" s="230" t="s">
        <v>2101</v>
      </c>
      <c r="BL7" s="230" t="s">
        <v>2102</v>
      </c>
      <c r="BM7" s="230"/>
      <c r="BN7" s="230" t="s">
        <v>2103</v>
      </c>
      <c r="BO7" s="230"/>
      <c r="BP7" s="230"/>
      <c r="BQ7" s="230" t="s">
        <v>2104</v>
      </c>
      <c r="BR7" s="230"/>
      <c r="BS7" s="230"/>
      <c r="BT7" s="230"/>
      <c r="BU7" s="230" t="s">
        <v>2105</v>
      </c>
      <c r="BV7" s="230" t="s">
        <v>2106</v>
      </c>
      <c r="BW7" s="230" t="s">
        <v>2107</v>
      </c>
      <c r="BX7" s="230"/>
      <c r="BY7" s="230"/>
      <c r="BZ7" s="230"/>
      <c r="CA7" s="230" t="s">
        <v>2108</v>
      </c>
      <c r="CB7" s="230"/>
      <c r="CC7" s="230"/>
      <c r="CD7" s="230"/>
      <c r="CE7" s="230"/>
      <c r="CF7" s="230" t="s">
        <v>2109</v>
      </c>
      <c r="CG7" s="230"/>
      <c r="CH7" s="230"/>
      <c r="CI7" s="230"/>
      <c r="CJ7" s="230" t="s">
        <v>2110</v>
      </c>
      <c r="CK7" s="230"/>
      <c r="CL7" s="230" t="s">
        <v>2111</v>
      </c>
      <c r="CM7" s="230"/>
      <c r="CN7" s="230" t="s">
        <v>2112</v>
      </c>
      <c r="CO7" s="230" t="s">
        <v>2113</v>
      </c>
      <c r="CP7" s="230"/>
      <c r="CQ7" s="230"/>
      <c r="CR7" s="230" t="s">
        <v>2114</v>
      </c>
      <c r="CS7" s="230"/>
      <c r="CT7" s="230"/>
      <c r="CU7" s="230"/>
      <c r="CV7" s="230"/>
      <c r="CW7" s="230" t="s">
        <v>2115</v>
      </c>
      <c r="CX7" s="230" t="s">
        <v>2116</v>
      </c>
      <c r="CY7" s="230"/>
      <c r="CZ7" s="230"/>
      <c r="DA7" s="230"/>
      <c r="DB7" s="230"/>
      <c r="DC7" s="230"/>
      <c r="DD7" s="230" t="s">
        <v>2117</v>
      </c>
      <c r="DE7" s="230"/>
      <c r="DF7" s="230"/>
      <c r="DG7" s="230" t="s">
        <v>2118</v>
      </c>
      <c r="DH7" s="230"/>
      <c r="DI7" s="230" t="s">
        <v>2119</v>
      </c>
      <c r="DJ7" s="230"/>
      <c r="DK7" s="230" t="s">
        <v>2120</v>
      </c>
      <c r="DL7" s="230" t="s">
        <v>2121</v>
      </c>
      <c r="DM7" s="230"/>
      <c r="DN7" s="230"/>
      <c r="DO7" s="230"/>
      <c r="DP7" s="230"/>
      <c r="DQ7" s="230" t="s">
        <v>2122</v>
      </c>
      <c r="DR7" s="230" t="s">
        <v>2123</v>
      </c>
      <c r="DS7" s="230" t="s">
        <v>2124</v>
      </c>
      <c r="DT7" s="230"/>
      <c r="DU7" s="230"/>
      <c r="DV7" s="230"/>
      <c r="DW7" s="230"/>
      <c r="DX7" s="230"/>
      <c r="DY7" s="230"/>
      <c r="DZ7" s="230"/>
      <c r="EA7" s="230" t="s">
        <v>2125</v>
      </c>
      <c r="EB7" s="230" t="s">
        <v>2126</v>
      </c>
      <c r="EC7" s="230"/>
      <c r="ED7" s="230"/>
      <c r="EE7" s="230" t="s">
        <v>2125</v>
      </c>
      <c r="EF7" s="230"/>
      <c r="EG7" s="230" t="s">
        <v>2127</v>
      </c>
      <c r="EH7" s="230" t="s">
        <v>2128</v>
      </c>
      <c r="EI7" s="230"/>
      <c r="EJ7" s="230" t="s">
        <v>2129</v>
      </c>
      <c r="EK7" s="230"/>
      <c r="EL7" s="230"/>
      <c r="EM7" s="230"/>
      <c r="EN7" s="230"/>
      <c r="EO7" s="230"/>
      <c r="EP7" s="230"/>
      <c r="EQ7" s="230"/>
      <c r="ER7" s="230"/>
      <c r="ES7" s="230"/>
      <c r="ET7" s="230" t="s">
        <v>2130</v>
      </c>
      <c r="EU7" s="230" t="s">
        <v>2131</v>
      </c>
      <c r="EV7" s="230" t="s">
        <v>2132</v>
      </c>
      <c r="EW7" s="230" t="s">
        <v>2133</v>
      </c>
      <c r="EX7" s="230" t="s">
        <v>2134</v>
      </c>
      <c r="EY7" s="230" t="s">
        <v>2135</v>
      </c>
      <c r="EZ7" s="230" t="s">
        <v>2136</v>
      </c>
      <c r="FA7" s="230"/>
      <c r="FB7" s="230" t="s">
        <v>2137</v>
      </c>
      <c r="FC7" s="230"/>
      <c r="FD7" s="230" t="s">
        <v>2138</v>
      </c>
      <c r="FE7" s="230"/>
      <c r="FF7" s="230"/>
      <c r="FG7" s="230" t="s">
        <v>2139</v>
      </c>
      <c r="FH7" s="230"/>
      <c r="FI7" s="230"/>
      <c r="FJ7" s="230" t="s">
        <v>2140</v>
      </c>
      <c r="FK7" s="230"/>
      <c r="FL7" s="230"/>
      <c r="FM7" s="230" t="s">
        <v>2141</v>
      </c>
      <c r="FN7" s="230"/>
      <c r="FO7" s="230"/>
      <c r="FP7" s="230" t="s">
        <v>2142</v>
      </c>
      <c r="FQ7" s="230"/>
      <c r="FR7" s="230"/>
      <c r="FS7" s="230" t="s">
        <v>2143</v>
      </c>
      <c r="FT7" s="230" t="s">
        <v>2142</v>
      </c>
      <c r="FU7" s="230"/>
      <c r="FV7" s="230"/>
      <c r="FW7" s="230"/>
      <c r="FX7" s="230" t="s">
        <v>2144</v>
      </c>
      <c r="FY7" s="230" t="s">
        <v>2145</v>
      </c>
      <c r="FZ7" s="230" t="s">
        <v>2146</v>
      </c>
      <c r="GA7" s="230" t="s">
        <v>2147</v>
      </c>
      <c r="GB7" s="230" t="s">
        <v>2148</v>
      </c>
      <c r="GC7" s="230" t="s">
        <v>2149</v>
      </c>
      <c r="GD7" s="230"/>
      <c r="GE7" s="230" t="s">
        <v>2150</v>
      </c>
      <c r="GF7" s="230" t="s">
        <v>2151</v>
      </c>
      <c r="GG7" s="230" t="s">
        <v>2152</v>
      </c>
      <c r="GH7" s="230" t="s">
        <v>2153</v>
      </c>
      <c r="GI7" s="230" t="s">
        <v>2154</v>
      </c>
      <c r="GJ7" s="230"/>
      <c r="GK7" s="230" t="s">
        <v>2153</v>
      </c>
      <c r="GL7" s="230" t="s">
        <v>2155</v>
      </c>
      <c r="GM7" s="230"/>
      <c r="GN7" s="230" t="s">
        <v>2156</v>
      </c>
      <c r="GO7" s="230" t="s">
        <v>2157</v>
      </c>
      <c r="GP7" s="230" t="s">
        <v>2152</v>
      </c>
      <c r="GQ7" s="230"/>
      <c r="GR7" s="230" t="s">
        <v>2158</v>
      </c>
      <c r="GS7" s="230"/>
      <c r="GT7" s="230"/>
      <c r="GU7" s="230" t="s">
        <v>2159</v>
      </c>
      <c r="GV7" s="230" t="s">
        <v>2154</v>
      </c>
      <c r="GW7" s="230"/>
      <c r="GX7" s="230" t="s">
        <v>2160</v>
      </c>
      <c r="GY7" s="230" t="s">
        <v>2161</v>
      </c>
      <c r="GZ7" s="230"/>
      <c r="HA7" s="230" t="s">
        <v>2160</v>
      </c>
      <c r="HB7" s="230" t="s">
        <v>2162</v>
      </c>
      <c r="HC7" s="230"/>
      <c r="HD7" s="230" t="s">
        <v>2163</v>
      </c>
      <c r="HE7" s="230" t="s">
        <v>2164</v>
      </c>
      <c r="HF7" s="230" t="s">
        <v>2165</v>
      </c>
      <c r="HG7" s="230" t="s">
        <v>2166</v>
      </c>
      <c r="HH7" s="230" t="s">
        <v>2164</v>
      </c>
      <c r="HI7" s="230" t="s">
        <v>2167</v>
      </c>
      <c r="HJ7" s="230"/>
      <c r="HK7" s="230"/>
      <c r="HL7" s="230"/>
      <c r="HM7" s="230"/>
      <c r="HN7" s="230"/>
      <c r="HO7" s="230" t="s">
        <v>2168</v>
      </c>
      <c r="HP7" s="230"/>
      <c r="HQ7" s="230"/>
      <c r="HR7" s="230"/>
      <c r="HS7" s="230"/>
      <c r="HT7" s="230"/>
      <c r="HU7" s="230"/>
      <c r="HV7" s="230"/>
      <c r="HW7" s="230"/>
      <c r="HX7" s="230"/>
      <c r="HY7" s="230" t="s">
        <v>2169</v>
      </c>
      <c r="HZ7" s="230"/>
      <c r="IA7" s="230" t="s">
        <v>2170</v>
      </c>
      <c r="IB7" s="230"/>
      <c r="IC7" s="230"/>
      <c r="ID7" s="230"/>
      <c r="IE7" s="230"/>
      <c r="IF7" s="230"/>
      <c r="IG7" s="230"/>
      <c r="IH7" s="230"/>
      <c r="II7" s="230"/>
      <c r="IJ7" s="230" t="s">
        <v>2171</v>
      </c>
      <c r="IK7" s="230"/>
      <c r="IL7" s="230"/>
      <c r="IM7" s="230"/>
      <c r="IN7" s="230"/>
      <c r="IO7" s="230" t="s">
        <v>2172</v>
      </c>
      <c r="IP7" s="230"/>
      <c r="IQ7" s="230" t="s">
        <v>2173</v>
      </c>
      <c r="IR7" s="230"/>
      <c r="IS7" s="230" t="s">
        <v>2174</v>
      </c>
      <c r="IT7" s="230"/>
      <c r="IU7" s="230"/>
      <c r="IV7" s="230"/>
      <c r="IW7" s="230" t="s">
        <v>2175</v>
      </c>
      <c r="IX7" s="230"/>
      <c r="IY7" s="230" t="s">
        <v>2176</v>
      </c>
      <c r="IZ7" s="230" t="s">
        <v>2177</v>
      </c>
      <c r="JA7" s="230" t="s">
        <v>2178</v>
      </c>
      <c r="JB7" s="230" t="s">
        <v>2179</v>
      </c>
      <c r="JC7" s="230"/>
      <c r="JD7" s="230" t="s">
        <v>2180</v>
      </c>
      <c r="JE7" s="230"/>
      <c r="JF7" s="230" t="s">
        <v>2181</v>
      </c>
      <c r="JG7" s="230"/>
      <c r="JH7" s="230"/>
      <c r="JI7" s="230" t="s">
        <v>2182</v>
      </c>
      <c r="JJ7" s="230"/>
      <c r="JK7" s="230"/>
      <c r="JL7" s="230"/>
      <c r="JM7" s="230"/>
      <c r="JN7" s="230"/>
      <c r="JO7" s="230" t="s">
        <v>2183</v>
      </c>
      <c r="JP7" s="230"/>
      <c r="JQ7" s="230" t="s">
        <v>2184</v>
      </c>
      <c r="JR7" s="230"/>
      <c r="JS7" s="230"/>
      <c r="JT7" s="230" t="s">
        <v>2185</v>
      </c>
      <c r="JU7" s="230" t="s">
        <v>2186</v>
      </c>
      <c r="JV7" s="230" t="s">
        <v>2187</v>
      </c>
      <c r="JW7" s="230" t="s">
        <v>2170</v>
      </c>
      <c r="JX7" s="230" t="s">
        <v>2188</v>
      </c>
      <c r="JY7" s="230" t="s">
        <v>2189</v>
      </c>
      <c r="JZ7" s="230" t="s">
        <v>2190</v>
      </c>
      <c r="KA7" s="230"/>
      <c r="KB7" s="230"/>
      <c r="KC7" s="230" t="s">
        <v>2191</v>
      </c>
      <c r="KD7" s="230"/>
      <c r="KE7" s="230"/>
      <c r="KF7" s="230" t="s">
        <v>2186</v>
      </c>
      <c r="KG7" s="230" t="s">
        <v>2192</v>
      </c>
      <c r="KH7" s="230" t="s">
        <v>2193</v>
      </c>
      <c r="KI7" s="230"/>
    </row>
    <row r="8" spans="1:295" ht="27" customHeight="1" x14ac:dyDescent="0.3">
      <c r="A8" s="158" t="s">
        <v>76</v>
      </c>
      <c r="B8" s="158" t="s">
        <v>542</v>
      </c>
      <c r="C8" s="159" t="s">
        <v>400</v>
      </c>
      <c r="D8" s="159" t="s">
        <v>2194</v>
      </c>
      <c r="E8" s="159" t="s">
        <v>2195</v>
      </c>
      <c r="F8" s="159" t="s">
        <v>2196</v>
      </c>
      <c r="G8" s="159" t="s">
        <v>2197</v>
      </c>
      <c r="H8" s="159" t="s">
        <v>444</v>
      </c>
      <c r="I8" s="159" t="s">
        <v>2198</v>
      </c>
      <c r="J8" s="159" t="s">
        <v>2199</v>
      </c>
      <c r="K8" s="159" t="s">
        <v>2200</v>
      </c>
      <c r="L8" s="159" t="s">
        <v>2201</v>
      </c>
      <c r="M8" s="159" t="s">
        <v>408</v>
      </c>
      <c r="N8" s="159" t="s">
        <v>2202</v>
      </c>
      <c r="O8" s="160" t="s">
        <v>2203</v>
      </c>
      <c r="P8" s="159" t="s">
        <v>2204</v>
      </c>
      <c r="Q8" s="159" t="s">
        <v>2205</v>
      </c>
      <c r="R8" s="159" t="s">
        <v>2204</v>
      </c>
      <c r="S8" s="159" t="s">
        <v>2206</v>
      </c>
      <c r="T8" s="159" t="s">
        <v>2199</v>
      </c>
      <c r="U8" s="159" t="s">
        <v>2207</v>
      </c>
      <c r="V8" s="159" t="s">
        <v>2208</v>
      </c>
      <c r="W8" s="159" t="s">
        <v>2209</v>
      </c>
      <c r="X8" s="159" t="s">
        <v>2210</v>
      </c>
      <c r="Y8" s="159" t="s">
        <v>2211</v>
      </c>
      <c r="Z8" s="159" t="s">
        <v>2212</v>
      </c>
      <c r="AA8" s="159" t="s">
        <v>2213</v>
      </c>
      <c r="AB8" s="159" t="s">
        <v>2214</v>
      </c>
      <c r="AC8" s="159" t="s">
        <v>2215</v>
      </c>
      <c r="AD8" s="159" t="s">
        <v>2216</v>
      </c>
      <c r="AE8" s="159" t="s">
        <v>2217</v>
      </c>
      <c r="AF8" s="159" t="s">
        <v>2202</v>
      </c>
      <c r="AG8" s="159" t="s">
        <v>2203</v>
      </c>
      <c r="AH8" s="159" t="s">
        <v>2218</v>
      </c>
      <c r="AI8" s="159" t="s">
        <v>2219</v>
      </c>
      <c r="AJ8" s="160" t="s">
        <v>2220</v>
      </c>
      <c r="AK8" s="160" t="s">
        <v>2221</v>
      </c>
      <c r="AL8" s="159" t="s">
        <v>2222</v>
      </c>
      <c r="AM8" s="159" t="s">
        <v>2220</v>
      </c>
      <c r="AN8" s="159" t="s">
        <v>2221</v>
      </c>
      <c r="AO8" s="159" t="s">
        <v>2223</v>
      </c>
      <c r="AP8" s="159" t="s">
        <v>2224</v>
      </c>
      <c r="AQ8" s="159" t="s">
        <v>2225</v>
      </c>
      <c r="AR8" s="159" t="s">
        <v>2226</v>
      </c>
      <c r="AS8" s="159" t="s">
        <v>2227</v>
      </c>
      <c r="AT8" s="160" t="s">
        <v>2228</v>
      </c>
      <c r="AU8" s="160" t="s">
        <v>434</v>
      </c>
      <c r="AV8" s="159" t="s">
        <v>2229</v>
      </c>
      <c r="AW8" s="159" t="s">
        <v>2230</v>
      </c>
      <c r="AX8" s="159" t="s">
        <v>2231</v>
      </c>
      <c r="AY8" s="159" t="s">
        <v>2232</v>
      </c>
      <c r="AZ8" s="159" t="s">
        <v>2233</v>
      </c>
      <c r="BA8" s="159" t="s">
        <v>2234</v>
      </c>
      <c r="BB8" s="160" t="s">
        <v>2235</v>
      </c>
      <c r="BC8" s="159" t="s">
        <v>349</v>
      </c>
      <c r="BD8" s="159" t="s">
        <v>2236</v>
      </c>
      <c r="BE8" s="159" t="s">
        <v>2237</v>
      </c>
      <c r="BF8" s="159" t="s">
        <v>2228</v>
      </c>
      <c r="BG8" s="159" t="s">
        <v>434</v>
      </c>
      <c r="BH8" s="159" t="s">
        <v>2238</v>
      </c>
      <c r="BI8" s="159" t="s">
        <v>2239</v>
      </c>
      <c r="BJ8" s="159" t="s">
        <v>2240</v>
      </c>
      <c r="BK8" s="159" t="s">
        <v>2241</v>
      </c>
      <c r="BL8" s="159" t="s">
        <v>411</v>
      </c>
      <c r="BM8" s="159" t="s">
        <v>2242</v>
      </c>
      <c r="BN8" s="159" t="s">
        <v>2235</v>
      </c>
      <c r="BO8" s="159" t="s">
        <v>2243</v>
      </c>
      <c r="BP8" s="159" t="s">
        <v>2244</v>
      </c>
      <c r="BQ8" s="159" t="s">
        <v>2245</v>
      </c>
      <c r="BR8" s="159" t="s">
        <v>2246</v>
      </c>
      <c r="BS8" s="159" t="s">
        <v>2247</v>
      </c>
      <c r="BT8" s="159" t="s">
        <v>2248</v>
      </c>
      <c r="BU8" s="159" t="s">
        <v>2248</v>
      </c>
      <c r="BV8" s="159" t="s">
        <v>2249</v>
      </c>
      <c r="BW8" s="159" t="s">
        <v>2250</v>
      </c>
      <c r="BX8" s="159" t="s">
        <v>2251</v>
      </c>
      <c r="BY8" s="159" t="s">
        <v>2252</v>
      </c>
      <c r="BZ8" s="159" t="s">
        <v>2253</v>
      </c>
      <c r="CA8" s="159" t="s">
        <v>2254</v>
      </c>
      <c r="CB8" s="159" t="s">
        <v>2255</v>
      </c>
      <c r="CC8" s="159" t="s">
        <v>2256</v>
      </c>
      <c r="CD8" s="159" t="s">
        <v>2257</v>
      </c>
      <c r="CE8" s="159" t="s">
        <v>2258</v>
      </c>
      <c r="CF8" s="159" t="s">
        <v>2259</v>
      </c>
      <c r="CG8" s="159" t="s">
        <v>2260</v>
      </c>
      <c r="CH8" s="159" t="s">
        <v>2261</v>
      </c>
      <c r="CI8" s="159" t="s">
        <v>2262</v>
      </c>
      <c r="CJ8" s="159" t="s">
        <v>2263</v>
      </c>
      <c r="CK8" s="159" t="s">
        <v>2264</v>
      </c>
      <c r="CL8" s="159" t="s">
        <v>2265</v>
      </c>
      <c r="CM8" s="159" t="s">
        <v>2266</v>
      </c>
      <c r="CN8" s="159" t="s">
        <v>2267</v>
      </c>
      <c r="CO8" s="159" t="s">
        <v>2268</v>
      </c>
      <c r="CP8" s="159" t="s">
        <v>2269</v>
      </c>
      <c r="CQ8" s="159" t="s">
        <v>2270</v>
      </c>
      <c r="CR8" s="159" t="s">
        <v>2271</v>
      </c>
      <c r="CS8" s="159" t="s">
        <v>2272</v>
      </c>
      <c r="CT8" s="159" t="s">
        <v>2273</v>
      </c>
      <c r="CU8" s="159" t="s">
        <v>2274</v>
      </c>
      <c r="CV8" s="159" t="s">
        <v>2275</v>
      </c>
      <c r="CW8" s="159" t="s">
        <v>2276</v>
      </c>
      <c r="CX8" s="159" t="s">
        <v>2277</v>
      </c>
      <c r="CY8" s="159" t="s">
        <v>2278</v>
      </c>
      <c r="CZ8" s="159" t="s">
        <v>2279</v>
      </c>
      <c r="DA8" s="159" t="s">
        <v>353</v>
      </c>
      <c r="DB8" s="159" t="s">
        <v>2280</v>
      </c>
      <c r="DC8" s="159" t="s">
        <v>2281</v>
      </c>
      <c r="DD8" s="159" t="s">
        <v>2261</v>
      </c>
      <c r="DE8" s="159" t="s">
        <v>2262</v>
      </c>
      <c r="DF8" s="159" t="s">
        <v>2282</v>
      </c>
      <c r="DG8" s="159" t="s">
        <v>2283</v>
      </c>
      <c r="DH8" s="159" t="s">
        <v>2284</v>
      </c>
      <c r="DI8" s="159" t="s">
        <v>2285</v>
      </c>
      <c r="DJ8" s="159" t="s">
        <v>2286</v>
      </c>
      <c r="DK8" s="159" t="s">
        <v>2287</v>
      </c>
      <c r="DL8" s="159" t="s">
        <v>2278</v>
      </c>
      <c r="DM8" s="159" t="s">
        <v>2279</v>
      </c>
      <c r="DN8" s="159" t="s">
        <v>353</v>
      </c>
      <c r="DO8" s="159" t="s">
        <v>2288</v>
      </c>
      <c r="DP8" s="159" t="s">
        <v>2289</v>
      </c>
      <c r="DQ8" s="159" t="s">
        <v>2290</v>
      </c>
      <c r="DR8" s="159" t="s">
        <v>2291</v>
      </c>
      <c r="DS8" s="159" t="s">
        <v>2292</v>
      </c>
      <c r="DT8" s="159" t="s">
        <v>2293</v>
      </c>
      <c r="DU8" s="159" t="s">
        <v>2277</v>
      </c>
      <c r="DV8" s="159" t="s">
        <v>2278</v>
      </c>
      <c r="DW8" s="159" t="s">
        <v>2282</v>
      </c>
      <c r="DX8" s="159" t="s">
        <v>2291</v>
      </c>
      <c r="DY8" s="159" t="s">
        <v>2294</v>
      </c>
      <c r="DZ8" s="159" t="s">
        <v>2295</v>
      </c>
      <c r="EA8" s="159" t="s">
        <v>2296</v>
      </c>
      <c r="EB8" s="159" t="s">
        <v>2297</v>
      </c>
      <c r="EC8" s="159" t="s">
        <v>2298</v>
      </c>
      <c r="ED8" s="159" t="s">
        <v>2299</v>
      </c>
      <c r="EE8" s="159" t="s">
        <v>2300</v>
      </c>
      <c r="EF8" s="159" t="s">
        <v>2301</v>
      </c>
      <c r="EG8" s="159" t="s">
        <v>2236</v>
      </c>
      <c r="EH8" s="159" t="s">
        <v>2245</v>
      </c>
      <c r="EI8" s="159" t="s">
        <v>212</v>
      </c>
      <c r="EJ8" s="159" t="s">
        <v>2302</v>
      </c>
      <c r="EK8" s="159" t="s">
        <v>2303</v>
      </c>
      <c r="EL8" s="159" t="s">
        <v>2304</v>
      </c>
      <c r="EM8" s="159" t="s">
        <v>2305</v>
      </c>
      <c r="EN8" s="159" t="s">
        <v>2306</v>
      </c>
      <c r="EO8" s="159" t="s">
        <v>2307</v>
      </c>
      <c r="EP8" s="159" t="s">
        <v>2308</v>
      </c>
      <c r="EQ8" s="159" t="s">
        <v>2309</v>
      </c>
      <c r="ER8" s="159" t="s">
        <v>2310</v>
      </c>
      <c r="ES8" s="159" t="s">
        <v>2311</v>
      </c>
      <c r="ET8" s="159" t="s">
        <v>2312</v>
      </c>
      <c r="EU8" s="159" t="s">
        <v>2313</v>
      </c>
      <c r="EV8" s="159" t="s">
        <v>2314</v>
      </c>
      <c r="EW8" s="159" t="s">
        <v>2315</v>
      </c>
      <c r="EX8" s="159" t="s">
        <v>2316</v>
      </c>
      <c r="EY8" s="159" t="s">
        <v>2317</v>
      </c>
      <c r="EZ8" s="159" t="s">
        <v>2318</v>
      </c>
      <c r="FA8" s="159" t="s">
        <v>2319</v>
      </c>
      <c r="FB8" s="159" t="s">
        <v>2301</v>
      </c>
      <c r="FC8" s="159" t="s">
        <v>2305</v>
      </c>
      <c r="FD8" s="159" t="s">
        <v>2320</v>
      </c>
      <c r="FE8" s="159" t="s">
        <v>2321</v>
      </c>
      <c r="FF8" s="159" t="s">
        <v>2322</v>
      </c>
      <c r="FG8" s="159" t="s">
        <v>2323</v>
      </c>
      <c r="FH8" s="159" t="s">
        <v>2324</v>
      </c>
      <c r="FI8" s="159" t="s">
        <v>2325</v>
      </c>
      <c r="FJ8" s="159" t="s">
        <v>2254</v>
      </c>
      <c r="FK8" s="159" t="s">
        <v>2255</v>
      </c>
      <c r="FL8" s="159" t="s">
        <v>2326</v>
      </c>
      <c r="FM8" s="159" t="s">
        <v>2294</v>
      </c>
      <c r="FN8" s="159" t="s">
        <v>2295</v>
      </c>
      <c r="FO8" s="159" t="s">
        <v>2327</v>
      </c>
      <c r="FP8" s="159" t="s">
        <v>2328</v>
      </c>
      <c r="FQ8" s="160" t="s">
        <v>2329</v>
      </c>
      <c r="FR8" s="159" t="s">
        <v>2330</v>
      </c>
      <c r="FS8" s="159" t="s">
        <v>2331</v>
      </c>
      <c r="FT8" s="159" t="s">
        <v>2332</v>
      </c>
      <c r="FU8" s="159" t="s">
        <v>2333</v>
      </c>
      <c r="FV8" s="159" t="s">
        <v>2334</v>
      </c>
      <c r="FW8" s="159" t="s">
        <v>2335</v>
      </c>
      <c r="FX8" s="159" t="s">
        <v>2336</v>
      </c>
      <c r="FY8" s="159" t="s">
        <v>2337</v>
      </c>
      <c r="FZ8" s="159" t="s">
        <v>2338</v>
      </c>
      <c r="GA8" s="159" t="s">
        <v>2302</v>
      </c>
      <c r="GB8" s="160" t="s">
        <v>2339</v>
      </c>
      <c r="GC8" s="159" t="s">
        <v>2328</v>
      </c>
      <c r="GD8" s="159" t="s">
        <v>2327</v>
      </c>
      <c r="GE8" s="159" t="s">
        <v>2340</v>
      </c>
      <c r="GF8" s="160" t="s">
        <v>2341</v>
      </c>
      <c r="GG8" s="159" t="s">
        <v>2342</v>
      </c>
      <c r="GH8" s="159" t="s">
        <v>2343</v>
      </c>
      <c r="GI8" s="159" t="s">
        <v>2277</v>
      </c>
      <c r="GJ8" s="159" t="s">
        <v>2344</v>
      </c>
      <c r="GK8" s="159" t="s">
        <v>2345</v>
      </c>
      <c r="GL8" s="159" t="s">
        <v>2346</v>
      </c>
      <c r="GM8" s="159" t="s">
        <v>2347</v>
      </c>
      <c r="GN8" s="159" t="s">
        <v>2348</v>
      </c>
      <c r="GO8" s="159" t="s">
        <v>2349</v>
      </c>
      <c r="GP8" s="159" t="s">
        <v>2350</v>
      </c>
      <c r="GQ8" s="160" t="s">
        <v>2349</v>
      </c>
      <c r="GR8" s="159" t="s">
        <v>2351</v>
      </c>
      <c r="GS8" s="159" t="s">
        <v>2352</v>
      </c>
      <c r="GT8" s="159" t="s">
        <v>2353</v>
      </c>
      <c r="GU8" s="159" t="s">
        <v>2354</v>
      </c>
      <c r="GV8" s="159" t="s">
        <v>2355</v>
      </c>
      <c r="GW8" s="159" t="s">
        <v>2356</v>
      </c>
      <c r="GX8" s="159" t="s">
        <v>2357</v>
      </c>
      <c r="GY8" s="159" t="s">
        <v>2358</v>
      </c>
      <c r="GZ8" s="159" t="s">
        <v>2359</v>
      </c>
      <c r="HA8" s="159" t="s">
        <v>2360</v>
      </c>
      <c r="HB8" s="160" t="s">
        <v>2361</v>
      </c>
      <c r="HC8" s="160" t="s">
        <v>2362</v>
      </c>
      <c r="HD8" s="159" t="s">
        <v>2363</v>
      </c>
      <c r="HE8" s="159" t="s">
        <v>2363</v>
      </c>
      <c r="HF8" s="159" t="s">
        <v>510</v>
      </c>
      <c r="HG8" s="159" t="s">
        <v>510</v>
      </c>
      <c r="HH8" s="159" t="s">
        <v>2364</v>
      </c>
      <c r="HI8" s="160" t="s">
        <v>2361</v>
      </c>
      <c r="HJ8" s="160" t="s">
        <v>2362</v>
      </c>
      <c r="HK8" s="159" t="s">
        <v>2365</v>
      </c>
      <c r="HL8" s="159" t="s">
        <v>2366</v>
      </c>
      <c r="HM8" s="159" t="s">
        <v>237</v>
      </c>
      <c r="HN8" s="159" t="s">
        <v>32</v>
      </c>
      <c r="HO8" s="159" t="s">
        <v>2367</v>
      </c>
      <c r="HP8" s="159" t="s">
        <v>2368</v>
      </c>
      <c r="HQ8" s="159" t="s">
        <v>2369</v>
      </c>
      <c r="HR8" s="159" t="s">
        <v>2370</v>
      </c>
      <c r="HS8" s="159" t="s">
        <v>2371</v>
      </c>
      <c r="HT8" s="159" t="s">
        <v>2372</v>
      </c>
      <c r="HU8" s="159" t="s">
        <v>2373</v>
      </c>
      <c r="HV8" s="159" t="s">
        <v>2374</v>
      </c>
      <c r="HW8" s="159" t="s">
        <v>2375</v>
      </c>
      <c r="HX8" s="159" t="s">
        <v>2376</v>
      </c>
      <c r="HY8" s="159" t="s">
        <v>2377</v>
      </c>
      <c r="HZ8" s="159" t="s">
        <v>2378</v>
      </c>
      <c r="IA8" s="159" t="s">
        <v>2379</v>
      </c>
      <c r="IB8" s="159" t="s">
        <v>2380</v>
      </c>
      <c r="IC8" s="159" t="s">
        <v>2381</v>
      </c>
      <c r="ID8" s="159" t="s">
        <v>2382</v>
      </c>
      <c r="IE8" s="159" t="s">
        <v>2383</v>
      </c>
      <c r="IF8" s="159" t="s">
        <v>2369</v>
      </c>
      <c r="IG8" s="159" t="s">
        <v>2370</v>
      </c>
      <c r="IH8" s="159" t="s">
        <v>2384</v>
      </c>
      <c r="II8" s="159" t="s">
        <v>2385</v>
      </c>
      <c r="IJ8" s="159" t="s">
        <v>2364</v>
      </c>
      <c r="IK8" s="159" t="s">
        <v>212</v>
      </c>
      <c r="IL8" s="160" t="s">
        <v>523</v>
      </c>
      <c r="IM8" s="160" t="s">
        <v>233</v>
      </c>
      <c r="IN8" s="159" t="s">
        <v>2386</v>
      </c>
      <c r="IO8" s="159" t="s">
        <v>233</v>
      </c>
      <c r="IP8" s="159" t="s">
        <v>2387</v>
      </c>
      <c r="IQ8" s="159" t="s">
        <v>2388</v>
      </c>
      <c r="IR8" s="159" t="s">
        <v>2389</v>
      </c>
      <c r="IS8" s="160" t="s">
        <v>2387</v>
      </c>
      <c r="IT8" s="159" t="s">
        <v>2390</v>
      </c>
      <c r="IU8" s="159" t="s">
        <v>2391</v>
      </c>
      <c r="IV8" s="159" t="s">
        <v>2388</v>
      </c>
      <c r="IW8" s="160" t="s">
        <v>523</v>
      </c>
      <c r="IX8" s="159" t="s">
        <v>2389</v>
      </c>
      <c r="IY8" s="159" t="s">
        <v>533</v>
      </c>
      <c r="IZ8" s="159" t="s">
        <v>533</v>
      </c>
      <c r="JA8" s="159" t="s">
        <v>2392</v>
      </c>
      <c r="JB8" s="159" t="s">
        <v>2393</v>
      </c>
      <c r="JC8" s="159" t="s">
        <v>2394</v>
      </c>
      <c r="JD8" s="159" t="s">
        <v>2395</v>
      </c>
      <c r="JE8" s="159" t="s">
        <v>273</v>
      </c>
      <c r="JF8" s="159" t="s">
        <v>2394</v>
      </c>
      <c r="JG8" s="159" t="s">
        <v>2396</v>
      </c>
      <c r="JH8" s="159" t="s">
        <v>2397</v>
      </c>
      <c r="JI8" s="159" t="s">
        <v>2396</v>
      </c>
      <c r="JJ8" s="159" t="s">
        <v>2398</v>
      </c>
      <c r="JK8" s="159" t="s">
        <v>2399</v>
      </c>
      <c r="JL8" s="159" t="s">
        <v>2400</v>
      </c>
      <c r="JM8" s="159" t="s">
        <v>2401</v>
      </c>
      <c r="JN8" s="159" t="s">
        <v>2402</v>
      </c>
      <c r="JO8" s="159" t="s">
        <v>2403</v>
      </c>
      <c r="JP8" s="159" t="s">
        <v>2404</v>
      </c>
      <c r="JQ8" s="159" t="s">
        <v>2405</v>
      </c>
      <c r="JR8" s="159" t="s">
        <v>2406</v>
      </c>
      <c r="JS8" s="159" t="s">
        <v>2407</v>
      </c>
      <c r="JT8" s="159" t="s">
        <v>2408</v>
      </c>
      <c r="JU8" s="159" t="s">
        <v>2383</v>
      </c>
      <c r="JV8" s="159" t="s">
        <v>2409</v>
      </c>
      <c r="JW8" s="159" t="s">
        <v>2410</v>
      </c>
      <c r="JX8" s="159" t="s">
        <v>2411</v>
      </c>
      <c r="JY8" s="159" t="s">
        <v>2412</v>
      </c>
      <c r="JZ8" s="159" t="s">
        <v>2413</v>
      </c>
      <c r="KA8" s="159" t="s">
        <v>2365</v>
      </c>
      <c r="KB8" s="159" t="s">
        <v>2414</v>
      </c>
      <c r="KC8" s="159" t="s">
        <v>2413</v>
      </c>
      <c r="KD8" s="159" t="s">
        <v>2366</v>
      </c>
      <c r="KE8" s="159" t="s">
        <v>2415</v>
      </c>
      <c r="KF8" s="159" t="s">
        <v>2416</v>
      </c>
      <c r="KG8" s="159" t="s">
        <v>2416</v>
      </c>
      <c r="KH8" s="159" t="s">
        <v>2417</v>
      </c>
      <c r="KI8" s="159" t="s">
        <v>2247</v>
      </c>
    </row>
    <row r="9" spans="1:295" ht="18" customHeight="1" x14ac:dyDescent="0.3">
      <c r="A9" s="161" t="s">
        <v>80</v>
      </c>
      <c r="B9" s="161" t="s">
        <v>774</v>
      </c>
      <c r="C9" s="162">
        <v>0</v>
      </c>
      <c r="D9" s="162">
        <v>1.8317000000000001</v>
      </c>
      <c r="E9" s="162">
        <v>-6.8876999999999997</v>
      </c>
      <c r="F9" s="162">
        <v>3.3266</v>
      </c>
      <c r="G9" s="162">
        <v>12.5167</v>
      </c>
      <c r="H9" s="163"/>
      <c r="I9" s="162">
        <v>5.6086</v>
      </c>
      <c r="J9" s="163"/>
      <c r="K9" s="162">
        <v>12.996700000000001</v>
      </c>
      <c r="L9" s="162">
        <v>5.0777999999999999</v>
      </c>
      <c r="M9" s="162">
        <v>4.6098999999999997</v>
      </c>
      <c r="N9" s="162">
        <v>-13.32</v>
      </c>
      <c r="O9" s="163">
        <v>-26.4</v>
      </c>
      <c r="P9" s="162">
        <v>2.2000000000000002</v>
      </c>
      <c r="Q9" s="162">
        <v>1.6559999999999999</v>
      </c>
      <c r="R9" s="162">
        <v>-19.8</v>
      </c>
      <c r="S9" s="162">
        <v>3.2219000000000002</v>
      </c>
      <c r="T9" s="162">
        <v>-6.2152000000000003</v>
      </c>
      <c r="U9" s="162">
        <v>3.5566</v>
      </c>
      <c r="V9" s="162">
        <v>3.2991000000000001</v>
      </c>
      <c r="W9" s="162">
        <v>6.0106999999999999</v>
      </c>
      <c r="X9" s="162">
        <v>1.5515000000000001</v>
      </c>
      <c r="Y9" s="162">
        <v>2.1292</v>
      </c>
      <c r="Z9" s="162">
        <v>0.76380000000000003</v>
      </c>
      <c r="AA9" s="163"/>
      <c r="AB9" s="162">
        <v>-1.2183999999999999</v>
      </c>
      <c r="AC9" s="162">
        <v>-0.15</v>
      </c>
      <c r="AD9" s="162">
        <v>-0.108</v>
      </c>
      <c r="AE9" s="162">
        <v>3.6309999999999998</v>
      </c>
      <c r="AF9" s="162">
        <v>-6.66</v>
      </c>
      <c r="AG9" s="163"/>
      <c r="AH9" s="162">
        <v>0.25800000000000001</v>
      </c>
      <c r="AI9" s="162">
        <v>0.22</v>
      </c>
      <c r="AJ9" s="163">
        <v>0</v>
      </c>
      <c r="AK9" s="162">
        <v>-8.2899999999999991</v>
      </c>
      <c r="AL9" s="163"/>
      <c r="AM9" s="162">
        <v>-13.61</v>
      </c>
      <c r="AN9" s="162">
        <v>-13.74</v>
      </c>
      <c r="AO9" s="162">
        <v>5.5998999999999999</v>
      </c>
      <c r="AP9" s="162">
        <v>3.5823</v>
      </c>
      <c r="AQ9" s="162">
        <v>11.961600000000001</v>
      </c>
      <c r="AR9" s="162">
        <v>15.8348</v>
      </c>
      <c r="AS9" s="162">
        <v>-22.9695</v>
      </c>
      <c r="AT9" s="162">
        <v>-9.0770999999999997</v>
      </c>
      <c r="AU9" s="163">
        <v>0</v>
      </c>
      <c r="AV9" s="162">
        <v>13.347099999999999</v>
      </c>
      <c r="AW9" s="162">
        <v>12.579700000000001</v>
      </c>
      <c r="AX9" s="162">
        <v>-25.338999999999999</v>
      </c>
      <c r="AY9" s="162">
        <v>-24.308299999999999</v>
      </c>
      <c r="AZ9" s="162">
        <v>33.387</v>
      </c>
      <c r="BA9" s="162">
        <v>39.026800000000001</v>
      </c>
      <c r="BB9" s="162">
        <v>-0.92259999999999998</v>
      </c>
      <c r="BC9" s="162">
        <v>10.485099999999999</v>
      </c>
      <c r="BD9" s="162">
        <v>-5.6</v>
      </c>
      <c r="BE9" s="162">
        <v>-5.6</v>
      </c>
      <c r="BF9" s="162">
        <v>-16.685700000000001</v>
      </c>
      <c r="BG9" s="162">
        <v>-35.720799999999997</v>
      </c>
      <c r="BH9" s="162">
        <v>-2.0806</v>
      </c>
      <c r="BI9" s="163"/>
      <c r="BJ9" s="162">
        <v>-4.2686999999999999</v>
      </c>
      <c r="BK9" s="162">
        <v>2.6669999999999998</v>
      </c>
      <c r="BL9" s="163"/>
      <c r="BM9" s="162">
        <v>0.80110000000000003</v>
      </c>
      <c r="BN9" s="162">
        <v>-114.90219999999999</v>
      </c>
      <c r="BO9" s="162">
        <v>88.1374</v>
      </c>
      <c r="BP9" s="162">
        <v>88.106899999999996</v>
      </c>
      <c r="BQ9" s="162">
        <v>-107.81619999999999</v>
      </c>
      <c r="BR9" s="162">
        <v>-152.60509999999999</v>
      </c>
      <c r="BS9" s="163"/>
      <c r="BT9" s="163"/>
      <c r="BU9" s="163"/>
      <c r="BV9" s="162">
        <v>20.927099999999999</v>
      </c>
      <c r="BW9" s="162">
        <v>11.22</v>
      </c>
      <c r="BX9" s="162">
        <v>8.09</v>
      </c>
      <c r="BY9" s="162">
        <v>-8.93</v>
      </c>
      <c r="BZ9" s="162">
        <v>6.13</v>
      </c>
      <c r="CA9" s="162">
        <v>-1.8712</v>
      </c>
      <c r="CB9" s="162">
        <v>-1.4693000000000001</v>
      </c>
      <c r="CC9" s="162">
        <v>2.4072</v>
      </c>
      <c r="CD9" s="162">
        <v>-0.2029</v>
      </c>
      <c r="CE9" s="163"/>
      <c r="CF9" s="162">
        <v>3.4041000000000001</v>
      </c>
      <c r="CG9" s="162">
        <v>3.8904000000000001</v>
      </c>
      <c r="CH9" s="162">
        <v>-3.8975</v>
      </c>
      <c r="CI9" s="163"/>
      <c r="CJ9" s="163"/>
      <c r="CK9" s="163"/>
      <c r="CL9" s="162">
        <v>-23.1</v>
      </c>
      <c r="CM9" s="162">
        <v>-22.4</v>
      </c>
      <c r="CN9" s="162">
        <v>-2.82</v>
      </c>
      <c r="CO9" s="162">
        <v>21.4192</v>
      </c>
      <c r="CP9" s="162">
        <v>21.957699999999999</v>
      </c>
      <c r="CQ9" s="162">
        <v>20.0183</v>
      </c>
      <c r="CR9" s="162">
        <v>65.777600000000007</v>
      </c>
      <c r="CS9" s="162">
        <v>65.758499999999998</v>
      </c>
      <c r="CT9" s="162">
        <v>-15.697800000000001</v>
      </c>
      <c r="CU9" s="162">
        <v>-60.013800000000003</v>
      </c>
      <c r="CV9" s="162">
        <v>-13.4201</v>
      </c>
      <c r="CW9" s="162">
        <v>2.4485000000000001</v>
      </c>
      <c r="CX9" s="162">
        <v>23.58</v>
      </c>
      <c r="CY9" s="162">
        <v>8.56</v>
      </c>
      <c r="CZ9" s="162">
        <v>6.7236000000000002</v>
      </c>
      <c r="DA9" s="162">
        <v>5.6670999999999996</v>
      </c>
      <c r="DB9" s="162">
        <v>7.7256</v>
      </c>
      <c r="DC9" s="163"/>
      <c r="DD9" s="163"/>
      <c r="DE9" s="163"/>
      <c r="DF9" s="162">
        <v>27.521699999999999</v>
      </c>
      <c r="DG9" s="163"/>
      <c r="DH9" s="162">
        <v>-3.0152000000000001</v>
      </c>
      <c r="DI9" s="162">
        <v>-32.1</v>
      </c>
      <c r="DJ9" s="162">
        <v>-32</v>
      </c>
      <c r="DK9" s="162">
        <v>-5.8446999999999996</v>
      </c>
      <c r="DL9" s="162">
        <v>-1.1220000000000001</v>
      </c>
      <c r="DM9" s="162">
        <v>9.1524000000000001</v>
      </c>
      <c r="DN9" s="162">
        <v>5.2011000000000003</v>
      </c>
      <c r="DO9" s="162">
        <v>-0.77</v>
      </c>
      <c r="DP9" s="162">
        <v>-2.7</v>
      </c>
      <c r="DQ9" s="162">
        <v>15.314</v>
      </c>
      <c r="DR9" s="162">
        <v>-29.3017</v>
      </c>
      <c r="DS9" s="162">
        <v>-9.7200000000000006</v>
      </c>
      <c r="DT9" s="162">
        <v>-9.7899999999999991</v>
      </c>
      <c r="DU9" s="162">
        <v>24.76</v>
      </c>
      <c r="DV9" s="162">
        <v>4.0199999999999996</v>
      </c>
      <c r="DW9" s="162">
        <v>-27.9636</v>
      </c>
      <c r="DX9" s="162">
        <v>-13.581799999999999</v>
      </c>
      <c r="DY9" s="162">
        <v>-20.551200000000001</v>
      </c>
      <c r="DZ9" s="162">
        <v>-18.672699999999999</v>
      </c>
      <c r="EA9" s="162">
        <v>10.702400000000001</v>
      </c>
      <c r="EB9" s="162">
        <v>-14.8956</v>
      </c>
      <c r="EC9" s="162">
        <v>-20.591699999999999</v>
      </c>
      <c r="ED9" s="162">
        <v>-20.9221</v>
      </c>
      <c r="EE9" s="162">
        <v>-12.457599999999999</v>
      </c>
      <c r="EF9" s="162">
        <v>-18.190200000000001</v>
      </c>
      <c r="EG9" s="162">
        <v>-14.587999999999999</v>
      </c>
      <c r="EH9" s="162">
        <v>15.228300000000001</v>
      </c>
      <c r="EI9" s="162">
        <v>-29.583200000000001</v>
      </c>
      <c r="EJ9" s="163"/>
      <c r="EK9" s="162">
        <v>-12.166399999999999</v>
      </c>
      <c r="EL9" s="162">
        <v>-11.466100000000001</v>
      </c>
      <c r="EM9" s="162">
        <v>15.5901</v>
      </c>
      <c r="EN9" s="162">
        <v>-2.3262</v>
      </c>
      <c r="EO9" s="162">
        <v>-3.044</v>
      </c>
      <c r="EP9" s="162">
        <v>-29.187999999999999</v>
      </c>
      <c r="EQ9" s="162">
        <v>-21.342400000000001</v>
      </c>
      <c r="ER9" s="162">
        <v>-21.342600000000001</v>
      </c>
      <c r="ES9" s="162">
        <v>-1.1940999999999999</v>
      </c>
      <c r="ET9" s="162">
        <v>0</v>
      </c>
      <c r="EU9" s="162">
        <v>-4.42</v>
      </c>
      <c r="EV9" s="162">
        <v>0</v>
      </c>
      <c r="EW9" s="162">
        <v>4.1357999999999997</v>
      </c>
      <c r="EX9" s="162">
        <v>-1.7089000000000001</v>
      </c>
      <c r="EY9" s="162">
        <v>-17.035499999999999</v>
      </c>
      <c r="EZ9" s="162">
        <v>-11.666600000000001</v>
      </c>
      <c r="FA9" s="162">
        <v>10.5656</v>
      </c>
      <c r="FB9" s="162">
        <v>-1.4903</v>
      </c>
      <c r="FC9" s="162">
        <v>-16.421199999999999</v>
      </c>
      <c r="FD9" s="162">
        <v>4.9100999999999999</v>
      </c>
      <c r="FE9" s="162">
        <v>4.5983999999999998</v>
      </c>
      <c r="FF9" s="163"/>
      <c r="FG9" s="162">
        <v>3.0316000000000001</v>
      </c>
      <c r="FH9" s="162">
        <v>3.2932000000000001</v>
      </c>
      <c r="FI9" s="162">
        <v>0</v>
      </c>
      <c r="FJ9" s="162">
        <v>-3.5165999999999999</v>
      </c>
      <c r="FK9" s="162">
        <v>-3.8515000000000001</v>
      </c>
      <c r="FL9" s="162">
        <v>23.443899999999999</v>
      </c>
      <c r="FM9" s="162">
        <v>6.375</v>
      </c>
      <c r="FN9" s="162">
        <v>6.4776999999999996</v>
      </c>
      <c r="FO9" s="162">
        <v>24.82</v>
      </c>
      <c r="FP9" s="162">
        <v>31.9312</v>
      </c>
      <c r="FQ9" s="162">
        <v>11.2074</v>
      </c>
      <c r="FR9" s="162">
        <v>-13.02</v>
      </c>
      <c r="FS9" s="162">
        <v>-2.0137</v>
      </c>
      <c r="FT9" s="162">
        <v>0.17419999999999999</v>
      </c>
      <c r="FU9" s="162">
        <v>0.36</v>
      </c>
      <c r="FV9" s="162">
        <v>2</v>
      </c>
      <c r="FW9" s="162">
        <v>-11.158300000000001</v>
      </c>
      <c r="FX9" s="163"/>
      <c r="FY9" s="162">
        <v>7.516</v>
      </c>
      <c r="FZ9" s="162">
        <v>2.0649999999999999</v>
      </c>
      <c r="GA9" s="163"/>
      <c r="GB9" s="162">
        <v>35.96</v>
      </c>
      <c r="GC9" s="162">
        <v>-36.597999999999999</v>
      </c>
      <c r="GD9" s="162">
        <v>-30.103200000000001</v>
      </c>
      <c r="GE9" s="162">
        <v>-0.45</v>
      </c>
      <c r="GF9" s="162">
        <v>16.7834</v>
      </c>
      <c r="GG9" s="163"/>
      <c r="GH9" s="162">
        <v>24.523599999999998</v>
      </c>
      <c r="GI9" s="162">
        <v>-7.9729999999999999</v>
      </c>
      <c r="GJ9" s="162">
        <v>-8.5836000000000006</v>
      </c>
      <c r="GK9" s="162">
        <v>1.9443999999999999</v>
      </c>
      <c r="GL9" s="163"/>
      <c r="GM9" s="163"/>
      <c r="GN9" s="162">
        <v>-9.7291000000000007</v>
      </c>
      <c r="GO9" s="162">
        <v>-27.5793</v>
      </c>
      <c r="GP9" s="162">
        <v>10.0817</v>
      </c>
      <c r="GQ9" s="162">
        <v>-23.775200000000002</v>
      </c>
      <c r="GR9" s="162">
        <v>4.6311</v>
      </c>
      <c r="GS9" s="162">
        <v>4.0305999999999997</v>
      </c>
      <c r="GT9" s="162">
        <v>166.90119999999999</v>
      </c>
      <c r="GU9" s="162">
        <v>-6.6992000000000003</v>
      </c>
      <c r="GV9" s="162">
        <v>-7.3864000000000001</v>
      </c>
      <c r="GW9" s="162">
        <v>-5.0609999999999999</v>
      </c>
      <c r="GX9" s="163"/>
      <c r="GY9" s="162">
        <v>6.6515000000000004</v>
      </c>
      <c r="GZ9" s="162">
        <v>6.7565</v>
      </c>
      <c r="HA9" s="162">
        <v>0.13120000000000001</v>
      </c>
      <c r="HB9" s="162">
        <v>-8.6439000000000004</v>
      </c>
      <c r="HC9" s="162">
        <v>-6.9828999999999999</v>
      </c>
      <c r="HD9" s="162">
        <v>5.03</v>
      </c>
      <c r="HE9" s="162">
        <v>0</v>
      </c>
      <c r="HF9" s="162">
        <v>51.178100000000001</v>
      </c>
      <c r="HG9" s="162">
        <v>37.670099999999998</v>
      </c>
      <c r="HH9" s="162">
        <v>65.381</v>
      </c>
      <c r="HI9" s="162">
        <v>-7.8174999999999999</v>
      </c>
      <c r="HJ9" s="162">
        <v>43.038899999999998</v>
      </c>
      <c r="HK9" s="163"/>
      <c r="HL9" s="162">
        <v>0</v>
      </c>
      <c r="HM9" s="162">
        <v>0</v>
      </c>
      <c r="HN9" s="162">
        <v>0</v>
      </c>
      <c r="HO9" s="163"/>
      <c r="HP9" s="163"/>
      <c r="HQ9" s="162">
        <v>-13.852600000000001</v>
      </c>
      <c r="HR9" s="162">
        <v>-13.242800000000001</v>
      </c>
      <c r="HS9" s="162">
        <v>-14.140700000000001</v>
      </c>
      <c r="HT9" s="162">
        <v>-14.2265</v>
      </c>
      <c r="HU9" s="162">
        <v>15.69</v>
      </c>
      <c r="HV9" s="162">
        <v>15.44</v>
      </c>
      <c r="HW9" s="162">
        <v>-23.8</v>
      </c>
      <c r="HX9" s="162">
        <v>-23.9</v>
      </c>
      <c r="HY9" s="162">
        <v>0.21149999999999999</v>
      </c>
      <c r="HZ9" s="162">
        <v>-7.44</v>
      </c>
      <c r="IA9" s="162">
        <v>38.390900000000002</v>
      </c>
      <c r="IB9" s="162">
        <v>21.889900000000001</v>
      </c>
      <c r="IC9" s="162">
        <v>21.474299999999999</v>
      </c>
      <c r="ID9" s="162">
        <v>-16.899999999999999</v>
      </c>
      <c r="IE9" s="162">
        <v>-26.9</v>
      </c>
      <c r="IF9" s="162">
        <v>-1.2</v>
      </c>
      <c r="IG9" s="162">
        <v>-1.7</v>
      </c>
      <c r="IH9" s="162">
        <v>-17.9909</v>
      </c>
      <c r="II9" s="162">
        <v>-17.957100000000001</v>
      </c>
      <c r="IJ9" s="162">
        <v>-103.2808</v>
      </c>
      <c r="IK9" s="162">
        <v>-19.761099999999999</v>
      </c>
      <c r="IL9" s="162">
        <v>-269.52350000000001</v>
      </c>
      <c r="IM9" s="162">
        <v>-22.421500000000002</v>
      </c>
      <c r="IN9" s="162">
        <v>-39.884399999999999</v>
      </c>
      <c r="IO9" s="162">
        <v>110.1994</v>
      </c>
      <c r="IP9" s="162">
        <v>57.020600000000002</v>
      </c>
      <c r="IQ9" s="162">
        <v>107.1752</v>
      </c>
      <c r="IR9" s="162">
        <v>97.245000000000005</v>
      </c>
      <c r="IS9" s="162">
        <v>42.533499999999997</v>
      </c>
      <c r="IT9" s="162">
        <v>25.643899999999999</v>
      </c>
      <c r="IU9" s="162">
        <v>24.090499999999999</v>
      </c>
      <c r="IV9" s="162">
        <v>-0.45829999999999999</v>
      </c>
      <c r="IW9" s="162">
        <v>127.443</v>
      </c>
      <c r="IX9" s="163"/>
      <c r="IY9" s="163"/>
      <c r="IZ9" s="163"/>
      <c r="JA9" s="162">
        <v>-1.2415</v>
      </c>
      <c r="JB9" s="163"/>
      <c r="JC9" s="162">
        <v>-2.16</v>
      </c>
      <c r="JD9" s="162">
        <v>-2.1110000000000002</v>
      </c>
      <c r="JE9" s="162">
        <v>-2.1030000000000002</v>
      </c>
      <c r="JF9" s="162">
        <v>-2.48</v>
      </c>
      <c r="JG9" s="162">
        <v>2.88</v>
      </c>
      <c r="JH9" s="162">
        <v>-1.0684</v>
      </c>
      <c r="JI9" s="162">
        <v>-8.6136999999999997</v>
      </c>
      <c r="JJ9" s="162">
        <v>5.3330000000000002</v>
      </c>
      <c r="JK9" s="162">
        <v>0.70340000000000003</v>
      </c>
      <c r="JL9" s="162">
        <v>3</v>
      </c>
      <c r="JM9" s="162">
        <v>2.0819999999999999</v>
      </c>
      <c r="JN9" s="162">
        <v>1.8420000000000001</v>
      </c>
      <c r="JO9" s="163"/>
      <c r="JP9" s="163"/>
      <c r="JQ9" s="162">
        <v>5.0328999999999997</v>
      </c>
      <c r="JR9" s="162">
        <v>4.7180999999999997</v>
      </c>
      <c r="JS9" s="162">
        <v>4.2393999999999998</v>
      </c>
      <c r="JT9" s="163"/>
      <c r="JU9" s="162">
        <v>13.9</v>
      </c>
      <c r="JV9" s="162">
        <v>10.9543</v>
      </c>
      <c r="JW9" s="162">
        <v>7.0000000000000007E-2</v>
      </c>
      <c r="JX9" s="163"/>
      <c r="JY9" s="162">
        <v>-14.5814</v>
      </c>
      <c r="JZ9" s="162">
        <v>-1.1789000000000001</v>
      </c>
      <c r="KA9" s="162">
        <v>-21.8216</v>
      </c>
      <c r="KB9" s="162">
        <v>-11.1867</v>
      </c>
      <c r="KC9" s="162">
        <v>-1.9732000000000001</v>
      </c>
      <c r="KD9" s="162">
        <v>-24.773900000000001</v>
      </c>
      <c r="KE9" s="162">
        <v>-3.7330999999999999</v>
      </c>
      <c r="KF9" s="162">
        <v>-7.9</v>
      </c>
      <c r="KG9" s="162">
        <v>-6.6</v>
      </c>
      <c r="KH9" s="162">
        <v>57.342799999999997</v>
      </c>
      <c r="KI9" s="162">
        <v>-119.1219</v>
      </c>
    </row>
    <row r="10" spans="1:295" ht="18" customHeight="1" x14ac:dyDescent="0.3">
      <c r="A10" s="161" t="s">
        <v>80</v>
      </c>
      <c r="B10" s="161" t="s">
        <v>775</v>
      </c>
      <c r="C10" s="164">
        <v>0</v>
      </c>
      <c r="D10" s="164">
        <v>1.5427</v>
      </c>
      <c r="E10" s="164">
        <v>-6.5117000000000003</v>
      </c>
      <c r="F10" s="164">
        <v>3.1002999999999998</v>
      </c>
      <c r="G10" s="164">
        <v>12.427099999999999</v>
      </c>
      <c r="H10" s="165"/>
      <c r="I10" s="164">
        <v>4.8574000000000002</v>
      </c>
      <c r="J10" s="165"/>
      <c r="K10" s="164">
        <v>12.238099999999999</v>
      </c>
      <c r="L10" s="164">
        <v>4.4549000000000003</v>
      </c>
      <c r="M10" s="164">
        <v>4.0301999999999998</v>
      </c>
      <c r="N10" s="164">
        <v>-13.32</v>
      </c>
      <c r="O10" s="164">
        <v>-26.4</v>
      </c>
      <c r="P10" s="165"/>
      <c r="Q10" s="165"/>
      <c r="R10" s="165"/>
      <c r="S10" s="164">
        <v>3.2442000000000002</v>
      </c>
      <c r="T10" s="164">
        <v>-7.7618</v>
      </c>
      <c r="U10" s="164">
        <v>3.5323000000000002</v>
      </c>
      <c r="V10" s="164">
        <v>3.3037000000000001</v>
      </c>
      <c r="W10" s="164">
        <v>6.0091999999999999</v>
      </c>
      <c r="X10" s="164">
        <v>2.1173999999999999</v>
      </c>
      <c r="Y10" s="164">
        <v>2.0051999999999999</v>
      </c>
      <c r="Z10" s="164">
        <v>0.69310000000000005</v>
      </c>
      <c r="AA10" s="165"/>
      <c r="AB10" s="164">
        <v>-1.1751</v>
      </c>
      <c r="AC10" s="164">
        <v>-0.18099999999999999</v>
      </c>
      <c r="AD10" s="164">
        <v>-0.17199999999999999</v>
      </c>
      <c r="AE10" s="164">
        <v>3.4289999999999998</v>
      </c>
      <c r="AF10" s="164">
        <v>-4.4400000000000004</v>
      </c>
      <c r="AG10" s="164">
        <v>-11</v>
      </c>
      <c r="AH10" s="164">
        <v>0.214</v>
      </c>
      <c r="AI10" s="164">
        <v>0.218</v>
      </c>
      <c r="AJ10" s="165">
        <v>0</v>
      </c>
      <c r="AK10" s="164">
        <v>-8.6199999999999992</v>
      </c>
      <c r="AL10" s="165"/>
      <c r="AM10" s="164">
        <v>-13.51</v>
      </c>
      <c r="AN10" s="164">
        <v>-13.28</v>
      </c>
      <c r="AO10" s="164">
        <v>5.5332999999999997</v>
      </c>
      <c r="AP10" s="164">
        <v>3.2267999999999999</v>
      </c>
      <c r="AQ10" s="164">
        <v>16.513000000000002</v>
      </c>
      <c r="AR10" s="164">
        <v>18.7331</v>
      </c>
      <c r="AS10" s="164">
        <v>-18.66</v>
      </c>
      <c r="AT10" s="164">
        <v>-10.344200000000001</v>
      </c>
      <c r="AU10" s="165">
        <v>0</v>
      </c>
      <c r="AV10" s="164">
        <v>12.457800000000001</v>
      </c>
      <c r="AW10" s="164">
        <v>7.9641000000000002</v>
      </c>
      <c r="AX10" s="164">
        <v>-24.709399999999999</v>
      </c>
      <c r="AY10" s="164">
        <v>-22.132100000000001</v>
      </c>
      <c r="AZ10" s="164">
        <v>36.985599999999998</v>
      </c>
      <c r="BA10" s="164">
        <v>43.126100000000001</v>
      </c>
      <c r="BB10" s="164">
        <v>-10.2378</v>
      </c>
      <c r="BC10" s="164">
        <v>10.8339</v>
      </c>
      <c r="BD10" s="164">
        <v>-5.2</v>
      </c>
      <c r="BE10" s="164">
        <v>-5.2</v>
      </c>
      <c r="BF10" s="164">
        <v>-13.6273</v>
      </c>
      <c r="BG10" s="164">
        <v>-35.335599999999999</v>
      </c>
      <c r="BH10" s="164">
        <v>-1.9731000000000001</v>
      </c>
      <c r="BI10" s="165"/>
      <c r="BJ10" s="164">
        <v>-5.2134</v>
      </c>
      <c r="BK10" s="164">
        <v>2.4874000000000001</v>
      </c>
      <c r="BL10" s="165"/>
      <c r="BM10" s="164">
        <v>0.49790000000000001</v>
      </c>
      <c r="BN10" s="164">
        <v>-109.4088</v>
      </c>
      <c r="BO10" s="164">
        <v>87.618600000000001</v>
      </c>
      <c r="BP10" s="164">
        <v>87.7102</v>
      </c>
      <c r="BQ10" s="164">
        <v>-109.0016</v>
      </c>
      <c r="BR10" s="164">
        <v>-151.76609999999999</v>
      </c>
      <c r="BS10" s="165"/>
      <c r="BT10" s="165"/>
      <c r="BU10" s="165"/>
      <c r="BV10" s="164">
        <v>19.839300000000001</v>
      </c>
      <c r="BW10" s="164">
        <v>11.07</v>
      </c>
      <c r="BX10" s="164">
        <v>7.93</v>
      </c>
      <c r="BY10" s="164">
        <v>-9.66</v>
      </c>
      <c r="BZ10" s="164">
        <v>5.61</v>
      </c>
      <c r="CA10" s="164">
        <v>-2.0051999999999999</v>
      </c>
      <c r="CB10" s="164">
        <v>-1.6032999999999999</v>
      </c>
      <c r="CC10" s="164">
        <v>2.3029000000000002</v>
      </c>
      <c r="CD10" s="164">
        <v>-0.3952</v>
      </c>
      <c r="CE10" s="165"/>
      <c r="CF10" s="164">
        <v>2.3815</v>
      </c>
      <c r="CG10" s="164">
        <v>1.9809000000000001</v>
      </c>
      <c r="CH10" s="164">
        <v>-4.3407999999999998</v>
      </c>
      <c r="CI10" s="165"/>
      <c r="CJ10" s="165"/>
      <c r="CK10" s="165"/>
      <c r="CL10" s="164">
        <v>-23.9</v>
      </c>
      <c r="CM10" s="164">
        <v>-22.9</v>
      </c>
      <c r="CN10" s="164">
        <v>-2.7</v>
      </c>
      <c r="CO10" s="164">
        <v>19.854099999999999</v>
      </c>
      <c r="CP10" s="164">
        <v>20.338899999999999</v>
      </c>
      <c r="CQ10" s="164">
        <v>18.6434</v>
      </c>
      <c r="CR10" s="164">
        <v>63.674599999999998</v>
      </c>
      <c r="CS10" s="164">
        <v>63.883000000000003</v>
      </c>
      <c r="CT10" s="164">
        <v>-13.9816</v>
      </c>
      <c r="CU10" s="164">
        <v>-59.999299999999998</v>
      </c>
      <c r="CV10" s="164">
        <v>-9.9024999999999999</v>
      </c>
      <c r="CW10" s="164">
        <v>2.4321999999999999</v>
      </c>
      <c r="CX10" s="164">
        <v>22.85</v>
      </c>
      <c r="CY10" s="164">
        <v>8.2200000000000006</v>
      </c>
      <c r="CZ10" s="164">
        <v>6.0986000000000002</v>
      </c>
      <c r="DA10" s="164">
        <v>4.9835000000000003</v>
      </c>
      <c r="DB10" s="164">
        <v>7.2443999999999997</v>
      </c>
      <c r="DC10" s="165"/>
      <c r="DD10" s="165"/>
      <c r="DE10" s="165"/>
      <c r="DF10" s="164">
        <v>27.976900000000001</v>
      </c>
      <c r="DG10" s="165"/>
      <c r="DH10" s="164">
        <v>-2.8376000000000001</v>
      </c>
      <c r="DI10" s="165"/>
      <c r="DJ10" s="165"/>
      <c r="DK10" s="164">
        <v>-5.9398999999999997</v>
      </c>
      <c r="DL10" s="164">
        <v>-1.4961</v>
      </c>
      <c r="DM10" s="164">
        <v>9.6255000000000006</v>
      </c>
      <c r="DN10" s="164">
        <v>5.0156000000000001</v>
      </c>
      <c r="DO10" s="164">
        <v>-1.01</v>
      </c>
      <c r="DP10" s="164">
        <v>-2.87</v>
      </c>
      <c r="DQ10" s="164">
        <v>16.445499999999999</v>
      </c>
      <c r="DR10" s="164">
        <v>-28.964099999999998</v>
      </c>
      <c r="DS10" s="164">
        <v>-9.75</v>
      </c>
      <c r="DT10" s="164">
        <v>-9.7899999999999991</v>
      </c>
      <c r="DU10" s="164">
        <v>24.29</v>
      </c>
      <c r="DV10" s="164">
        <v>3.15</v>
      </c>
      <c r="DW10" s="164">
        <v>-30.109100000000002</v>
      </c>
      <c r="DX10" s="164">
        <v>-14.7818</v>
      </c>
      <c r="DY10" s="164">
        <v>-18.4451</v>
      </c>
      <c r="DZ10" s="164">
        <v>-17.663599999999999</v>
      </c>
      <c r="EA10" s="164">
        <v>10.1172</v>
      </c>
      <c r="EB10" s="164">
        <v>-17.8767</v>
      </c>
      <c r="EC10" s="164">
        <v>-22.880199999999999</v>
      </c>
      <c r="ED10" s="164">
        <v>-22.974799999999998</v>
      </c>
      <c r="EE10" s="164">
        <v>-12.545500000000001</v>
      </c>
      <c r="EF10" s="164">
        <v>-18.082799999999999</v>
      </c>
      <c r="EG10" s="164">
        <v>-14.97</v>
      </c>
      <c r="EH10" s="164">
        <v>14.626799999999999</v>
      </c>
      <c r="EI10" s="164">
        <v>-27.841999999999999</v>
      </c>
      <c r="EJ10" s="165"/>
      <c r="EK10" s="164">
        <v>-12.1219</v>
      </c>
      <c r="EL10" s="164">
        <v>-11.568</v>
      </c>
      <c r="EM10" s="164">
        <v>10.746700000000001</v>
      </c>
      <c r="EN10" s="164">
        <v>-4.7332000000000001</v>
      </c>
      <c r="EO10" s="164">
        <v>-5.1828000000000003</v>
      </c>
      <c r="EP10" s="164">
        <v>-11.268000000000001</v>
      </c>
      <c r="EQ10" s="164">
        <v>-18.9786</v>
      </c>
      <c r="ER10" s="164">
        <v>-18.500699999999998</v>
      </c>
      <c r="ES10" s="164">
        <v>-0.71020000000000005</v>
      </c>
      <c r="ET10" s="164">
        <v>18.95</v>
      </c>
      <c r="EU10" s="164">
        <v>-11.94</v>
      </c>
      <c r="EV10" s="164">
        <v>-0.1</v>
      </c>
      <c r="EW10" s="164">
        <v>4.3021000000000003</v>
      </c>
      <c r="EX10" s="164">
        <v>-6.8532000000000002</v>
      </c>
      <c r="EY10" s="164">
        <v>-17.078800000000001</v>
      </c>
      <c r="EZ10" s="164">
        <v>-11.572100000000001</v>
      </c>
      <c r="FA10" s="164">
        <v>10.849</v>
      </c>
      <c r="FB10" s="164">
        <v>1.3091999999999999</v>
      </c>
      <c r="FC10" s="164">
        <v>-13.974399999999999</v>
      </c>
      <c r="FD10" s="164">
        <v>4.9420999999999999</v>
      </c>
      <c r="FE10" s="164">
        <v>4.8472</v>
      </c>
      <c r="FF10" s="165"/>
      <c r="FG10" s="164">
        <v>2.6678999999999999</v>
      </c>
      <c r="FH10" s="164">
        <v>2.6126</v>
      </c>
      <c r="FI10" s="164">
        <v>0</v>
      </c>
      <c r="FJ10" s="164">
        <v>-4.1863999999999999</v>
      </c>
      <c r="FK10" s="164">
        <v>-5.0236999999999998</v>
      </c>
      <c r="FL10" s="164">
        <v>25.453399999999998</v>
      </c>
      <c r="FM10" s="164">
        <v>6.1077000000000004</v>
      </c>
      <c r="FN10" s="164">
        <v>6.0633999999999997</v>
      </c>
      <c r="FO10" s="164">
        <v>26.631399999999999</v>
      </c>
      <c r="FP10" s="164">
        <v>34.037599999999998</v>
      </c>
      <c r="FQ10" s="164">
        <v>9.8451000000000004</v>
      </c>
      <c r="FR10" s="164">
        <v>-13.17</v>
      </c>
      <c r="FS10" s="164">
        <v>-2.1198999999999999</v>
      </c>
      <c r="FT10" s="164">
        <v>0.20069999999999999</v>
      </c>
      <c r="FU10" s="164">
        <v>1.62</v>
      </c>
      <c r="FV10" s="164">
        <v>2</v>
      </c>
      <c r="FW10" s="164">
        <v>-9.2408000000000001</v>
      </c>
      <c r="FX10" s="164">
        <v>2.8321000000000001</v>
      </c>
      <c r="FY10" s="164">
        <v>7.57</v>
      </c>
      <c r="FZ10" s="164">
        <v>3.0539999999999998</v>
      </c>
      <c r="GA10" s="165"/>
      <c r="GB10" s="164">
        <v>36.33</v>
      </c>
      <c r="GC10" s="164">
        <v>-36.503300000000003</v>
      </c>
      <c r="GD10" s="164">
        <v>-30.1922</v>
      </c>
      <c r="GE10" s="164">
        <v>-0.53</v>
      </c>
      <c r="GF10" s="164">
        <v>17.278199999999998</v>
      </c>
      <c r="GG10" s="165"/>
      <c r="GH10" s="164">
        <v>24.317599999999999</v>
      </c>
      <c r="GI10" s="164">
        <v>-7.8087</v>
      </c>
      <c r="GJ10" s="164">
        <v>-8.3378999999999994</v>
      </c>
      <c r="GK10" s="164">
        <v>1.8655999999999999</v>
      </c>
      <c r="GL10" s="165"/>
      <c r="GM10" s="165"/>
      <c r="GN10" s="164">
        <v>-9.5975999999999999</v>
      </c>
      <c r="GO10" s="164">
        <v>-27.3124</v>
      </c>
      <c r="GP10" s="164">
        <v>10.1896</v>
      </c>
      <c r="GQ10" s="164">
        <v>-24.095800000000001</v>
      </c>
      <c r="GR10" s="164">
        <v>4.2582000000000004</v>
      </c>
      <c r="GS10" s="164">
        <v>4.1109999999999998</v>
      </c>
      <c r="GT10" s="164">
        <v>164.05779999999999</v>
      </c>
      <c r="GU10" s="164">
        <v>-7.0587999999999997</v>
      </c>
      <c r="GV10" s="164">
        <v>-7.7053000000000003</v>
      </c>
      <c r="GW10" s="164">
        <v>-5.1718000000000002</v>
      </c>
      <c r="GX10" s="164">
        <v>0.45610000000000001</v>
      </c>
      <c r="GY10" s="164">
        <v>6.5856000000000003</v>
      </c>
      <c r="GZ10" s="164">
        <v>6.6062000000000003</v>
      </c>
      <c r="HA10" s="164">
        <v>0</v>
      </c>
      <c r="HB10" s="164">
        <v>-9.3908000000000005</v>
      </c>
      <c r="HC10" s="164">
        <v>-8.7035999999999998</v>
      </c>
      <c r="HD10" s="164">
        <v>5.03</v>
      </c>
      <c r="HE10" s="164">
        <v>0</v>
      </c>
      <c r="HF10" s="164">
        <v>55.6128</v>
      </c>
      <c r="HG10" s="164">
        <v>35.847499999999997</v>
      </c>
      <c r="HH10" s="164">
        <v>64.750200000000007</v>
      </c>
      <c r="HI10" s="164">
        <v>-8.9903999999999993</v>
      </c>
      <c r="HJ10" s="164">
        <v>41.636099999999999</v>
      </c>
      <c r="HK10" s="165"/>
      <c r="HL10" s="164">
        <v>0</v>
      </c>
      <c r="HM10" s="164">
        <v>0</v>
      </c>
      <c r="HN10" s="164">
        <v>0</v>
      </c>
      <c r="HO10" s="165"/>
      <c r="HP10" s="165"/>
      <c r="HQ10" s="164">
        <v>-12.7704</v>
      </c>
      <c r="HR10" s="164">
        <v>-12.0398</v>
      </c>
      <c r="HS10" s="164">
        <v>-13.905099999999999</v>
      </c>
      <c r="HT10" s="164">
        <v>-13.841100000000001</v>
      </c>
      <c r="HU10" s="164">
        <v>14.87</v>
      </c>
      <c r="HV10" s="164">
        <v>14.93</v>
      </c>
      <c r="HW10" s="164">
        <v>-24.6</v>
      </c>
      <c r="HX10" s="164">
        <v>-24.8</v>
      </c>
      <c r="HY10" s="164">
        <v>0.19500000000000001</v>
      </c>
      <c r="HZ10" s="164">
        <v>-8</v>
      </c>
      <c r="IA10" s="164">
        <v>34.041499999999999</v>
      </c>
      <c r="IB10" s="164">
        <v>22.5959</v>
      </c>
      <c r="IC10" s="164">
        <v>22.334499999999998</v>
      </c>
      <c r="ID10" s="164">
        <v>-17.399999999999999</v>
      </c>
      <c r="IE10" s="164">
        <v>-27.4</v>
      </c>
      <c r="IF10" s="164">
        <v>-2</v>
      </c>
      <c r="IG10" s="164">
        <v>-2.9</v>
      </c>
      <c r="IH10" s="164">
        <v>-17.777699999999999</v>
      </c>
      <c r="II10" s="164">
        <v>-17.741800000000001</v>
      </c>
      <c r="IJ10" s="164">
        <v>-103.3965</v>
      </c>
      <c r="IK10" s="164">
        <v>-18.844899999999999</v>
      </c>
      <c r="IL10" s="164">
        <v>-268.80250000000001</v>
      </c>
      <c r="IM10" s="164">
        <v>-19.525700000000001</v>
      </c>
      <c r="IN10" s="164">
        <v>-38.8797</v>
      </c>
      <c r="IO10" s="164">
        <v>105.4727</v>
      </c>
      <c r="IP10" s="164">
        <v>60.537799999999997</v>
      </c>
      <c r="IQ10" s="164">
        <v>107.0476</v>
      </c>
      <c r="IR10" s="164">
        <v>94.857799999999997</v>
      </c>
      <c r="IS10" s="164">
        <v>38.883000000000003</v>
      </c>
      <c r="IT10" s="164">
        <v>24.6127</v>
      </c>
      <c r="IU10" s="164">
        <v>23.884899999999998</v>
      </c>
      <c r="IV10" s="164">
        <v>-0.71950000000000003</v>
      </c>
      <c r="IW10" s="164">
        <v>127.444</v>
      </c>
      <c r="IX10" s="165"/>
      <c r="IY10" s="165"/>
      <c r="IZ10" s="165"/>
      <c r="JA10" s="164">
        <v>-1.3342000000000001</v>
      </c>
      <c r="JB10" s="165"/>
      <c r="JC10" s="164">
        <v>-2.64</v>
      </c>
      <c r="JD10" s="164">
        <v>-2.0859999999999999</v>
      </c>
      <c r="JE10" s="164">
        <v>-2.09</v>
      </c>
      <c r="JF10" s="164">
        <v>-2</v>
      </c>
      <c r="JG10" s="164">
        <v>3.04</v>
      </c>
      <c r="JH10" s="164">
        <v>-0.74060000000000004</v>
      </c>
      <c r="JI10" s="164">
        <v>-8.4672000000000001</v>
      </c>
      <c r="JJ10" s="164">
        <v>5.3056000000000001</v>
      </c>
      <c r="JK10" s="164">
        <v>1.4359</v>
      </c>
      <c r="JL10" s="164">
        <v>2.5</v>
      </c>
      <c r="JM10" s="164">
        <v>0.92600000000000005</v>
      </c>
      <c r="JN10" s="164">
        <v>-0.53400000000000003</v>
      </c>
      <c r="JO10" s="165"/>
      <c r="JP10" s="165"/>
      <c r="JQ10" s="164">
        <v>4.4596999999999998</v>
      </c>
      <c r="JR10" s="164">
        <v>3.4563999999999999</v>
      </c>
      <c r="JS10" s="164">
        <v>4.024</v>
      </c>
      <c r="JT10" s="165"/>
      <c r="JU10" s="164">
        <v>13.5</v>
      </c>
      <c r="JV10" s="164">
        <v>10.7896</v>
      </c>
      <c r="JW10" s="164">
        <v>0.06</v>
      </c>
      <c r="JX10" s="165"/>
      <c r="JY10" s="164">
        <v>-14.809900000000001</v>
      </c>
      <c r="JZ10" s="164">
        <v>-2.0893000000000002</v>
      </c>
      <c r="KA10" s="164">
        <v>-22.198699999999999</v>
      </c>
      <c r="KB10" s="164">
        <v>-10.8565</v>
      </c>
      <c r="KC10" s="164">
        <v>0</v>
      </c>
      <c r="KD10" s="164">
        <v>-24.9618</v>
      </c>
      <c r="KE10" s="164">
        <v>-4.2199</v>
      </c>
      <c r="KF10" s="164">
        <v>-8</v>
      </c>
      <c r="KG10" s="164">
        <v>-6.5</v>
      </c>
      <c r="KH10" s="164">
        <v>58.2669</v>
      </c>
      <c r="KI10" s="164">
        <v>-120.2835</v>
      </c>
    </row>
    <row r="11" spans="1:295" ht="18" customHeight="1" x14ac:dyDescent="0.3">
      <c r="A11" s="161" t="s">
        <v>80</v>
      </c>
      <c r="B11" s="161" t="s">
        <v>776</v>
      </c>
      <c r="C11" s="164">
        <v>0</v>
      </c>
      <c r="D11" s="164">
        <v>1.302</v>
      </c>
      <c r="E11" s="164">
        <v>-5.9775999999999998</v>
      </c>
      <c r="F11" s="164">
        <v>3.0043000000000002</v>
      </c>
      <c r="G11" s="164">
        <v>12.234299999999999</v>
      </c>
      <c r="H11" s="165"/>
      <c r="I11" s="164">
        <v>6.1569000000000003</v>
      </c>
      <c r="J11" s="165"/>
      <c r="K11" s="164">
        <v>11.554500000000001</v>
      </c>
      <c r="L11" s="164">
        <v>4.3449</v>
      </c>
      <c r="M11" s="164">
        <v>3.9428999999999998</v>
      </c>
      <c r="N11" s="164">
        <v>-15.54</v>
      </c>
      <c r="O11" s="164">
        <v>-24.2</v>
      </c>
      <c r="P11" s="164">
        <v>0</v>
      </c>
      <c r="Q11" s="165"/>
      <c r="R11" s="165"/>
      <c r="S11" s="164">
        <v>2.6781000000000001</v>
      </c>
      <c r="T11" s="164">
        <v>-6.6814999999999998</v>
      </c>
      <c r="U11" s="164">
        <v>3.5567000000000002</v>
      </c>
      <c r="V11" s="164">
        <v>3.3207</v>
      </c>
      <c r="W11" s="164">
        <v>6.0488</v>
      </c>
      <c r="X11" s="164">
        <v>1.9843</v>
      </c>
      <c r="Y11" s="164">
        <v>2.1126999999999998</v>
      </c>
      <c r="Z11" s="164">
        <v>0.68100000000000005</v>
      </c>
      <c r="AA11" s="165"/>
      <c r="AB11" s="164">
        <v>-1.3657999999999999</v>
      </c>
      <c r="AC11" s="164">
        <v>-0.32200000000000001</v>
      </c>
      <c r="AD11" s="164">
        <v>-0.30599999999999999</v>
      </c>
      <c r="AE11" s="164">
        <v>3.536</v>
      </c>
      <c r="AF11" s="164">
        <v>-4.4400000000000004</v>
      </c>
      <c r="AG11" s="164">
        <v>-11</v>
      </c>
      <c r="AH11" s="164">
        <v>0.32700000000000001</v>
      </c>
      <c r="AI11" s="164">
        <v>0.217</v>
      </c>
      <c r="AJ11" s="165">
        <v>0</v>
      </c>
      <c r="AK11" s="164">
        <v>-9.94</v>
      </c>
      <c r="AL11" s="164">
        <v>-10</v>
      </c>
      <c r="AM11" s="164">
        <v>-12.87</v>
      </c>
      <c r="AN11" s="164">
        <v>-13.06</v>
      </c>
      <c r="AO11" s="164">
        <v>4.8296000000000001</v>
      </c>
      <c r="AP11" s="164">
        <v>3.5118999999999998</v>
      </c>
      <c r="AQ11" s="164">
        <v>16.360600000000002</v>
      </c>
      <c r="AR11" s="164">
        <v>18.250499999999999</v>
      </c>
      <c r="AS11" s="164">
        <v>-18.365400000000001</v>
      </c>
      <c r="AT11" s="164">
        <v>-12.323</v>
      </c>
      <c r="AU11" s="165">
        <v>0</v>
      </c>
      <c r="AV11" s="164">
        <v>13.872400000000001</v>
      </c>
      <c r="AW11" s="164">
        <v>12.7464</v>
      </c>
      <c r="AX11" s="164">
        <v>-22.978100000000001</v>
      </c>
      <c r="AY11" s="164">
        <v>-20.339600000000001</v>
      </c>
      <c r="AZ11" s="164">
        <v>33.165399999999998</v>
      </c>
      <c r="BA11" s="164">
        <v>39.569400000000002</v>
      </c>
      <c r="BB11" s="164">
        <v>-17.2546</v>
      </c>
      <c r="BC11" s="164">
        <v>11.8371</v>
      </c>
      <c r="BD11" s="164">
        <v>-5.8</v>
      </c>
      <c r="BE11" s="164">
        <v>-5.8</v>
      </c>
      <c r="BF11" s="164">
        <v>-14.7525</v>
      </c>
      <c r="BG11" s="164">
        <v>-35.921700000000001</v>
      </c>
      <c r="BH11" s="164">
        <v>-1.9911000000000001</v>
      </c>
      <c r="BI11" s="165"/>
      <c r="BJ11" s="164">
        <v>-6.7108999999999996</v>
      </c>
      <c r="BK11" s="164">
        <v>2.5051000000000001</v>
      </c>
      <c r="BL11" s="165"/>
      <c r="BM11" s="164">
        <v>0.31730000000000003</v>
      </c>
      <c r="BN11" s="164">
        <v>-108.9205</v>
      </c>
      <c r="BO11" s="164">
        <v>87.771199999999993</v>
      </c>
      <c r="BP11" s="164">
        <v>88.0154</v>
      </c>
      <c r="BQ11" s="164">
        <v>-105.67140000000001</v>
      </c>
      <c r="BR11" s="164">
        <v>-152.4109</v>
      </c>
      <c r="BS11" s="165"/>
      <c r="BT11" s="165"/>
      <c r="BU11" s="165"/>
      <c r="BV11" s="164">
        <v>17.793500000000002</v>
      </c>
      <c r="BW11" s="164">
        <v>10.82</v>
      </c>
      <c r="BX11" s="164">
        <v>7.12</v>
      </c>
      <c r="BY11" s="164">
        <v>-10.36</v>
      </c>
      <c r="BZ11" s="164">
        <v>5.28</v>
      </c>
      <c r="CA11" s="164">
        <v>-0.9335</v>
      </c>
      <c r="CB11" s="164">
        <v>-0.79959999999999998</v>
      </c>
      <c r="CC11" s="164">
        <v>2.0411999999999999</v>
      </c>
      <c r="CD11" s="164">
        <v>-2.4299999999999999E-2</v>
      </c>
      <c r="CE11" s="165"/>
      <c r="CF11" s="164">
        <v>-1.8621000000000001</v>
      </c>
      <c r="CG11" s="164">
        <v>-1.7043999999999999</v>
      </c>
      <c r="CH11" s="164">
        <v>-6.0829000000000004</v>
      </c>
      <c r="CI11" s="165"/>
      <c r="CJ11" s="165"/>
      <c r="CK11" s="165"/>
      <c r="CL11" s="164">
        <v>-24.8</v>
      </c>
      <c r="CM11" s="164">
        <v>-23.7</v>
      </c>
      <c r="CN11" s="164">
        <v>-2.4300000000000002</v>
      </c>
      <c r="CO11" s="164">
        <v>17.1069</v>
      </c>
      <c r="CP11" s="164">
        <v>18.042400000000001</v>
      </c>
      <c r="CQ11" s="164">
        <v>15.674799999999999</v>
      </c>
      <c r="CR11" s="164">
        <v>67.731499999999997</v>
      </c>
      <c r="CS11" s="164">
        <v>67.776200000000003</v>
      </c>
      <c r="CT11" s="164">
        <v>-15.492800000000001</v>
      </c>
      <c r="CU11" s="164">
        <v>-60.896599999999999</v>
      </c>
      <c r="CV11" s="164">
        <v>-12.438000000000001</v>
      </c>
      <c r="CW11" s="164">
        <v>2.4413</v>
      </c>
      <c r="CX11" s="164">
        <v>22.39</v>
      </c>
      <c r="CY11" s="164">
        <v>8.1999999999999993</v>
      </c>
      <c r="CZ11" s="164">
        <v>5.7861000000000002</v>
      </c>
      <c r="DA11" s="164">
        <v>4.7881999999999998</v>
      </c>
      <c r="DB11" s="164">
        <v>6.9503000000000004</v>
      </c>
      <c r="DC11" s="165"/>
      <c r="DD11" s="165"/>
      <c r="DE11" s="165"/>
      <c r="DF11" s="164">
        <v>27.207699999999999</v>
      </c>
      <c r="DG11" s="165"/>
      <c r="DH11" s="164">
        <v>-2.6215000000000002</v>
      </c>
      <c r="DI11" s="165"/>
      <c r="DJ11" s="165"/>
      <c r="DK11" s="164">
        <v>-5.7251000000000003</v>
      </c>
      <c r="DL11" s="164">
        <v>-1.6831</v>
      </c>
      <c r="DM11" s="164">
        <v>9.1524000000000001</v>
      </c>
      <c r="DN11" s="164">
        <v>4.4588999999999999</v>
      </c>
      <c r="DO11" s="164">
        <v>-1.44</v>
      </c>
      <c r="DP11" s="164">
        <v>-3.01</v>
      </c>
      <c r="DQ11" s="164">
        <v>17.422000000000001</v>
      </c>
      <c r="DR11" s="164">
        <v>-28.811599999999999</v>
      </c>
      <c r="DS11" s="164">
        <v>-9.3800000000000008</v>
      </c>
      <c r="DT11" s="164">
        <v>-9.5399999999999991</v>
      </c>
      <c r="DU11" s="164">
        <v>23.92</v>
      </c>
      <c r="DV11" s="164">
        <v>2.08</v>
      </c>
      <c r="DW11" s="164">
        <v>-30.2545</v>
      </c>
      <c r="DX11" s="164">
        <v>-14.209099999999999</v>
      </c>
      <c r="DY11" s="164">
        <v>-17.608499999999999</v>
      </c>
      <c r="DZ11" s="164">
        <v>-18.372699999999998</v>
      </c>
      <c r="EA11" s="164">
        <v>9.6165000000000003</v>
      </c>
      <c r="EB11" s="164">
        <v>-19.864999999999998</v>
      </c>
      <c r="EC11" s="164">
        <v>-23.6355</v>
      </c>
      <c r="ED11" s="164">
        <v>-24.432200000000002</v>
      </c>
      <c r="EE11" s="164">
        <v>-11.5557</v>
      </c>
      <c r="EF11" s="164">
        <v>-18.116</v>
      </c>
      <c r="EG11" s="164">
        <v>-14.709</v>
      </c>
      <c r="EH11" s="164">
        <v>11.5472</v>
      </c>
      <c r="EI11" s="164">
        <v>-28.368600000000001</v>
      </c>
      <c r="EJ11" s="165"/>
      <c r="EK11" s="164">
        <v>-11.9536</v>
      </c>
      <c r="EL11" s="164">
        <v>-11.1319</v>
      </c>
      <c r="EM11" s="164">
        <v>0</v>
      </c>
      <c r="EN11" s="164">
        <v>-4.1100000000000003</v>
      </c>
      <c r="EO11" s="164">
        <v>-5.4768999999999997</v>
      </c>
      <c r="EP11" s="164">
        <v>-3.5880000000000001</v>
      </c>
      <c r="EQ11" s="164">
        <v>-18.263999999999999</v>
      </c>
      <c r="ER11" s="164">
        <v>-18.014600000000002</v>
      </c>
      <c r="ES11" s="164">
        <v>-3.1907000000000001</v>
      </c>
      <c r="ET11" s="164">
        <v>0</v>
      </c>
      <c r="EU11" s="164">
        <v>-4.0599999999999996</v>
      </c>
      <c r="EV11" s="164">
        <v>-7.1</v>
      </c>
      <c r="EW11" s="164">
        <v>4.3563999999999998</v>
      </c>
      <c r="EX11" s="164">
        <v>-7.4603000000000002</v>
      </c>
      <c r="EY11" s="164">
        <v>-16.829699999999999</v>
      </c>
      <c r="EZ11" s="164">
        <v>-11.3942</v>
      </c>
      <c r="FA11" s="164">
        <v>10.834899999999999</v>
      </c>
      <c r="FB11" s="164">
        <v>-2.8393000000000002</v>
      </c>
      <c r="FC11" s="164">
        <v>-12.685700000000001</v>
      </c>
      <c r="FD11" s="164">
        <v>4.7371999999999996</v>
      </c>
      <c r="FE11" s="164">
        <v>4.4222000000000001</v>
      </c>
      <c r="FF11" s="165"/>
      <c r="FG11" s="164">
        <v>0</v>
      </c>
      <c r="FH11" s="164">
        <v>2.5861000000000001</v>
      </c>
      <c r="FI11" s="165"/>
      <c r="FJ11" s="164">
        <v>-5.5260999999999996</v>
      </c>
      <c r="FK11" s="164">
        <v>-5.8609999999999998</v>
      </c>
      <c r="FL11" s="164">
        <v>24.7835</v>
      </c>
      <c r="FM11" s="164">
        <v>5.2211999999999996</v>
      </c>
      <c r="FN11" s="164">
        <v>5.4131999999999998</v>
      </c>
      <c r="FO11" s="164">
        <v>25.974599999999999</v>
      </c>
      <c r="FP11" s="164">
        <v>33.767400000000002</v>
      </c>
      <c r="FQ11" s="164">
        <v>9.6498000000000008</v>
      </c>
      <c r="FR11" s="164">
        <v>-12.54</v>
      </c>
      <c r="FS11" s="164">
        <v>-2.3104</v>
      </c>
      <c r="FT11" s="164">
        <v>0.16500000000000001</v>
      </c>
      <c r="FU11" s="164">
        <v>1.45</v>
      </c>
      <c r="FV11" s="164">
        <v>1.38</v>
      </c>
      <c r="FW11" s="164">
        <v>-11.226699999999999</v>
      </c>
      <c r="FX11" s="165"/>
      <c r="FY11" s="164">
        <v>7.6559999999999997</v>
      </c>
      <c r="FZ11" s="164">
        <v>3.0880000000000001</v>
      </c>
      <c r="GA11" s="165"/>
      <c r="GB11" s="164">
        <v>36.76</v>
      </c>
      <c r="GC11" s="164">
        <v>-37.619599999999998</v>
      </c>
      <c r="GD11" s="164">
        <v>-30.668399999999998</v>
      </c>
      <c r="GE11" s="164">
        <v>-0.47</v>
      </c>
      <c r="GF11" s="164">
        <v>17.378</v>
      </c>
      <c r="GG11" s="165"/>
      <c r="GH11" s="164">
        <v>24.220800000000001</v>
      </c>
      <c r="GI11" s="164">
        <v>-7.5484999999999998</v>
      </c>
      <c r="GJ11" s="164">
        <v>-8.0367999999999995</v>
      </c>
      <c r="GK11" s="164">
        <v>1.8555999999999999</v>
      </c>
      <c r="GL11" s="165"/>
      <c r="GM11" s="165"/>
      <c r="GN11" s="164">
        <v>-10.3179</v>
      </c>
      <c r="GO11" s="164">
        <v>-27.327300000000001</v>
      </c>
      <c r="GP11" s="164">
        <v>9.9002999999999997</v>
      </c>
      <c r="GQ11" s="164">
        <v>-24.250399999999999</v>
      </c>
      <c r="GR11" s="164">
        <v>4.4379</v>
      </c>
      <c r="GS11" s="164">
        <v>4.9153000000000002</v>
      </c>
      <c r="GT11" s="164">
        <v>157.14529999999999</v>
      </c>
      <c r="GU11" s="164">
        <v>-7.5221</v>
      </c>
      <c r="GV11" s="164">
        <v>-7.8714000000000004</v>
      </c>
      <c r="GW11" s="164">
        <v>-4.8155000000000001</v>
      </c>
      <c r="GX11" s="164">
        <v>0.3387</v>
      </c>
      <c r="GY11" s="164">
        <v>6.5343</v>
      </c>
      <c r="GZ11" s="164">
        <v>6.6378000000000004</v>
      </c>
      <c r="HA11" s="165"/>
      <c r="HB11" s="164">
        <v>-10.300700000000001</v>
      </c>
      <c r="HC11" s="164">
        <v>-9.3957999999999995</v>
      </c>
      <c r="HD11" s="164">
        <v>2.1</v>
      </c>
      <c r="HE11" s="164">
        <v>0</v>
      </c>
      <c r="HF11" s="164">
        <v>55.741399999999999</v>
      </c>
      <c r="HG11" s="164">
        <v>26.7699</v>
      </c>
      <c r="HH11" s="164">
        <v>68.001199999999997</v>
      </c>
      <c r="HI11" s="164">
        <v>-11.8293</v>
      </c>
      <c r="HJ11" s="164">
        <v>39.067599999999999</v>
      </c>
      <c r="HK11" s="165"/>
      <c r="HL11" s="164">
        <v>5.9035000000000002</v>
      </c>
      <c r="HM11" s="164">
        <v>0</v>
      </c>
      <c r="HN11" s="164">
        <v>0</v>
      </c>
      <c r="HO11" s="165"/>
      <c r="HP11" s="165"/>
      <c r="HQ11" s="164">
        <v>-14.77</v>
      </c>
      <c r="HR11" s="164">
        <v>-14.0723</v>
      </c>
      <c r="HS11" s="164">
        <v>-14.2133</v>
      </c>
      <c r="HT11" s="164">
        <v>-13.611700000000001</v>
      </c>
      <c r="HU11" s="164">
        <v>15.34</v>
      </c>
      <c r="HV11" s="164">
        <v>15.6</v>
      </c>
      <c r="HW11" s="164">
        <v>-23.1</v>
      </c>
      <c r="HX11" s="164">
        <v>-23.6</v>
      </c>
      <c r="HY11" s="164">
        <v>0.15840000000000001</v>
      </c>
      <c r="HZ11" s="164">
        <v>-8.56</v>
      </c>
      <c r="IA11" s="164">
        <v>33.986400000000003</v>
      </c>
      <c r="IB11" s="164">
        <v>21.010999999999999</v>
      </c>
      <c r="IC11" s="164">
        <v>21.131900000000002</v>
      </c>
      <c r="ID11" s="164">
        <v>-17.399999999999999</v>
      </c>
      <c r="IE11" s="164">
        <v>-27.3</v>
      </c>
      <c r="IF11" s="164">
        <v>-0.6</v>
      </c>
      <c r="IG11" s="164">
        <v>-1.3</v>
      </c>
      <c r="IH11" s="164">
        <v>-17.960899999999999</v>
      </c>
      <c r="II11" s="164">
        <v>-17.9621</v>
      </c>
      <c r="IJ11" s="164">
        <v>-114.4855</v>
      </c>
      <c r="IK11" s="164">
        <v>-22.2134</v>
      </c>
      <c r="IL11" s="164">
        <v>-264.15600000000001</v>
      </c>
      <c r="IM11" s="164">
        <v>-17.8325</v>
      </c>
      <c r="IN11" s="164">
        <v>-39.923400000000001</v>
      </c>
      <c r="IO11" s="164">
        <v>101.7872</v>
      </c>
      <c r="IP11" s="164">
        <v>61.984200000000001</v>
      </c>
      <c r="IQ11" s="164">
        <v>109.50490000000001</v>
      </c>
      <c r="IR11" s="164">
        <v>94.909099999999995</v>
      </c>
      <c r="IS11" s="164">
        <v>36.007100000000001</v>
      </c>
      <c r="IT11" s="164">
        <v>24.325700000000001</v>
      </c>
      <c r="IU11" s="164">
        <v>25.7423</v>
      </c>
      <c r="IV11" s="164">
        <v>-0.62609999999999999</v>
      </c>
      <c r="IW11" s="164">
        <v>127.44499999999999</v>
      </c>
      <c r="IX11" s="165"/>
      <c r="IY11" s="165"/>
      <c r="IZ11" s="165"/>
      <c r="JA11" s="164">
        <v>-0.79469999999999996</v>
      </c>
      <c r="JB11" s="165"/>
      <c r="JC11" s="164">
        <v>-2.2400000000000002</v>
      </c>
      <c r="JD11" s="164">
        <v>-2.0840000000000001</v>
      </c>
      <c r="JE11" s="164">
        <v>-2.0880000000000001</v>
      </c>
      <c r="JF11" s="164">
        <v>-2.48</v>
      </c>
      <c r="JG11" s="164">
        <v>2.64</v>
      </c>
      <c r="JH11" s="164">
        <v>-0.1036</v>
      </c>
      <c r="JI11" s="164">
        <v>-8.4062000000000001</v>
      </c>
      <c r="JJ11" s="164">
        <v>5.5374999999999996</v>
      </c>
      <c r="JK11" s="164">
        <v>1.2314000000000001</v>
      </c>
      <c r="JL11" s="164">
        <v>2.4</v>
      </c>
      <c r="JM11" s="164">
        <v>1.1890000000000001</v>
      </c>
      <c r="JN11" s="164">
        <v>1.599</v>
      </c>
      <c r="JO11" s="165"/>
      <c r="JP11" s="165"/>
      <c r="JQ11" s="164">
        <v>5.0647000000000002</v>
      </c>
      <c r="JR11" s="164">
        <v>3.4352</v>
      </c>
      <c r="JS11" s="164">
        <v>3.9535</v>
      </c>
      <c r="JT11" s="165"/>
      <c r="JU11" s="164">
        <v>13.2</v>
      </c>
      <c r="JV11" s="164">
        <v>11.1236</v>
      </c>
      <c r="JW11" s="164">
        <v>0.02</v>
      </c>
      <c r="JX11" s="165"/>
      <c r="JY11" s="164">
        <v>-14.1899</v>
      </c>
      <c r="JZ11" s="164">
        <v>-1.798</v>
      </c>
      <c r="KA11" s="164">
        <v>-22.64</v>
      </c>
      <c r="KB11" s="164">
        <v>-10.623100000000001</v>
      </c>
      <c r="KC11" s="164">
        <v>0</v>
      </c>
      <c r="KD11" s="164">
        <v>-25.895</v>
      </c>
      <c r="KE11" s="164">
        <v>-3.2864</v>
      </c>
      <c r="KF11" s="164">
        <v>-6.6</v>
      </c>
      <c r="KG11" s="164">
        <v>-7.2</v>
      </c>
      <c r="KH11" s="164">
        <v>63.412700000000001</v>
      </c>
      <c r="KI11" s="164">
        <v>-121.09699999999999</v>
      </c>
    </row>
    <row r="12" spans="1:295" ht="18" customHeight="1" x14ac:dyDescent="0.3">
      <c r="A12" s="161" t="s">
        <v>80</v>
      </c>
      <c r="B12" s="161" t="s">
        <v>777</v>
      </c>
      <c r="C12" s="164">
        <v>0</v>
      </c>
      <c r="D12" s="164">
        <v>1.2441</v>
      </c>
      <c r="E12" s="164">
        <v>-6.0826000000000002</v>
      </c>
      <c r="F12" s="164">
        <v>2.7949999999999999</v>
      </c>
      <c r="G12" s="164">
        <v>12.0967</v>
      </c>
      <c r="H12" s="165"/>
      <c r="I12" s="164">
        <v>6.1458000000000004</v>
      </c>
      <c r="J12" s="165"/>
      <c r="K12" s="164">
        <v>11.709099999999999</v>
      </c>
      <c r="L12" s="164">
        <v>4.2428999999999997</v>
      </c>
      <c r="M12" s="164">
        <v>3.8279999999999998</v>
      </c>
      <c r="N12" s="164">
        <v>-15.54</v>
      </c>
      <c r="O12" s="164">
        <v>-24.2</v>
      </c>
      <c r="P12" s="164">
        <v>0</v>
      </c>
      <c r="Q12" s="164">
        <v>1.6559999999999999</v>
      </c>
      <c r="R12" s="165"/>
      <c r="S12" s="164">
        <v>3.0798000000000001</v>
      </c>
      <c r="T12" s="164">
        <v>-5.4181999999999997</v>
      </c>
      <c r="U12" s="164">
        <v>3.4333999999999998</v>
      </c>
      <c r="V12" s="164">
        <v>3.1787999999999998</v>
      </c>
      <c r="W12" s="164">
        <v>5.8902000000000001</v>
      </c>
      <c r="X12" s="164">
        <v>2.2854999999999999</v>
      </c>
      <c r="Y12" s="164">
        <v>2.1071</v>
      </c>
      <c r="Z12" s="164">
        <v>0.57920000000000005</v>
      </c>
      <c r="AA12" s="165"/>
      <c r="AB12" s="164">
        <v>-1.3357000000000001</v>
      </c>
      <c r="AC12" s="164">
        <v>-0.58799999999999997</v>
      </c>
      <c r="AD12" s="164">
        <v>-0.57399999999999995</v>
      </c>
      <c r="AE12" s="164">
        <v>3.4329999999999998</v>
      </c>
      <c r="AF12" s="164">
        <v>-4.4400000000000004</v>
      </c>
      <c r="AG12" s="165"/>
      <c r="AH12" s="164">
        <v>0.439</v>
      </c>
      <c r="AI12" s="164">
        <v>0.21199999999999999</v>
      </c>
      <c r="AJ12" s="165">
        <v>0</v>
      </c>
      <c r="AK12" s="164">
        <v>-12.57</v>
      </c>
      <c r="AL12" s="165"/>
      <c r="AM12" s="164">
        <v>-12.7</v>
      </c>
      <c r="AN12" s="164">
        <v>-12.7</v>
      </c>
      <c r="AO12" s="164">
        <v>5.2403000000000004</v>
      </c>
      <c r="AP12" s="164">
        <v>3.5312000000000001</v>
      </c>
      <c r="AQ12" s="164">
        <v>16.156300000000002</v>
      </c>
      <c r="AR12" s="164">
        <v>18.381399999999999</v>
      </c>
      <c r="AS12" s="164">
        <v>-17.3431</v>
      </c>
      <c r="AT12" s="164">
        <v>-14.457100000000001</v>
      </c>
      <c r="AU12" s="165">
        <v>0</v>
      </c>
      <c r="AV12" s="164">
        <v>-0.70789999999999997</v>
      </c>
      <c r="AW12" s="164">
        <v>-0.45050000000000001</v>
      </c>
      <c r="AX12" s="164">
        <v>-20.164400000000001</v>
      </c>
      <c r="AY12" s="164">
        <v>-18.342099999999999</v>
      </c>
      <c r="AZ12" s="164">
        <v>30.322600000000001</v>
      </c>
      <c r="BA12" s="164">
        <v>31.982399999999998</v>
      </c>
      <c r="BB12" s="164">
        <v>-13.879799999999999</v>
      </c>
      <c r="BC12" s="164">
        <v>13.3886</v>
      </c>
      <c r="BD12" s="164">
        <v>-6.5</v>
      </c>
      <c r="BE12" s="164">
        <v>-6.5</v>
      </c>
      <c r="BF12" s="164">
        <v>-16.6904</v>
      </c>
      <c r="BG12" s="164">
        <v>-36.4512</v>
      </c>
      <c r="BH12" s="164">
        <v>-2.2302</v>
      </c>
      <c r="BI12" s="165"/>
      <c r="BJ12" s="164">
        <v>-5.7571000000000003</v>
      </c>
      <c r="BK12" s="164">
        <v>1.4702999999999999</v>
      </c>
      <c r="BL12" s="165"/>
      <c r="BM12" s="164">
        <v>0.1492</v>
      </c>
      <c r="BN12" s="164">
        <v>-122.01300000000001</v>
      </c>
      <c r="BO12" s="164">
        <v>87.496499999999997</v>
      </c>
      <c r="BP12" s="164">
        <v>87.435500000000005</v>
      </c>
      <c r="BQ12" s="164">
        <v>-95.639300000000006</v>
      </c>
      <c r="BR12" s="164">
        <v>-160.91329999999999</v>
      </c>
      <c r="BS12" s="165"/>
      <c r="BT12" s="165"/>
      <c r="BU12" s="165"/>
      <c r="BV12" s="164">
        <v>17.813500000000001</v>
      </c>
      <c r="BW12" s="164">
        <v>11.02</v>
      </c>
      <c r="BX12" s="164">
        <v>7.25</v>
      </c>
      <c r="BY12" s="164">
        <v>-10.84</v>
      </c>
      <c r="BZ12" s="164">
        <v>5.07</v>
      </c>
      <c r="CA12" s="164">
        <v>-2.2730999999999999</v>
      </c>
      <c r="CB12" s="164">
        <v>-2.0051999999999999</v>
      </c>
      <c r="CC12" s="164">
        <v>3.798</v>
      </c>
      <c r="CD12" s="164">
        <v>1.6107</v>
      </c>
      <c r="CE12" s="165"/>
      <c r="CF12" s="164">
        <v>-2.2589000000000001</v>
      </c>
      <c r="CG12" s="164">
        <v>-2.5842999999999998</v>
      </c>
      <c r="CH12" s="164">
        <v>-5.6906999999999996</v>
      </c>
      <c r="CI12" s="165"/>
      <c r="CJ12" s="165"/>
      <c r="CK12" s="165"/>
      <c r="CL12" s="164">
        <v>-28</v>
      </c>
      <c r="CM12" s="164">
        <v>-26.2</v>
      </c>
      <c r="CN12" s="164">
        <v>-2.4900000000000002</v>
      </c>
      <c r="CO12" s="164">
        <v>15.011699999999999</v>
      </c>
      <c r="CP12" s="164">
        <v>15.3932</v>
      </c>
      <c r="CQ12" s="164">
        <v>13.8613</v>
      </c>
      <c r="CR12" s="164">
        <v>73.299599999999998</v>
      </c>
      <c r="CS12" s="164">
        <v>72.721100000000007</v>
      </c>
      <c r="CT12" s="164">
        <v>-18.799700000000001</v>
      </c>
      <c r="CU12" s="164">
        <v>-62.555799999999998</v>
      </c>
      <c r="CV12" s="164">
        <v>-16.325099999999999</v>
      </c>
      <c r="CW12" s="164">
        <v>2.3744999999999998</v>
      </c>
      <c r="CX12" s="164">
        <v>22.06</v>
      </c>
      <c r="CY12" s="164">
        <v>7.91</v>
      </c>
      <c r="CZ12" s="164">
        <v>5.6299000000000001</v>
      </c>
      <c r="DA12" s="164">
        <v>4.5929000000000002</v>
      </c>
      <c r="DB12" s="164">
        <v>6.9058000000000002</v>
      </c>
      <c r="DC12" s="165"/>
      <c r="DD12" s="165"/>
      <c r="DE12" s="165"/>
      <c r="DF12" s="164">
        <v>30.2881</v>
      </c>
      <c r="DG12" s="165"/>
      <c r="DH12" s="164">
        <v>-2.5211000000000001</v>
      </c>
      <c r="DI12" s="165"/>
      <c r="DJ12" s="165"/>
      <c r="DK12" s="164">
        <v>-5.8056999999999999</v>
      </c>
      <c r="DL12" s="164">
        <v>-1.8701000000000001</v>
      </c>
      <c r="DM12" s="164">
        <v>7.8906999999999998</v>
      </c>
      <c r="DN12" s="164">
        <v>4.4588999999999999</v>
      </c>
      <c r="DO12" s="164">
        <v>-1.54</v>
      </c>
      <c r="DP12" s="164">
        <v>-2.63</v>
      </c>
      <c r="DQ12" s="164">
        <v>15.608499999999999</v>
      </c>
      <c r="DR12" s="164">
        <v>-30.244199999999999</v>
      </c>
      <c r="DS12" s="164">
        <v>-9.1199999999999992</v>
      </c>
      <c r="DT12" s="164">
        <v>-9.27</v>
      </c>
      <c r="DU12" s="164">
        <v>22.57</v>
      </c>
      <c r="DV12" s="164">
        <v>2.3199999999999998</v>
      </c>
      <c r="DW12" s="164">
        <v>-31.7273</v>
      </c>
      <c r="DX12" s="164">
        <v>-15.9636</v>
      </c>
      <c r="DY12" s="164">
        <v>-20.988700000000001</v>
      </c>
      <c r="DZ12" s="164">
        <v>-19.9636</v>
      </c>
      <c r="EA12" s="165"/>
      <c r="EB12" s="164">
        <v>-22.852</v>
      </c>
      <c r="EC12" s="164">
        <v>-27.448699999999999</v>
      </c>
      <c r="ED12" s="164">
        <v>-27.690799999999999</v>
      </c>
      <c r="EE12" s="164">
        <v>-13.3043</v>
      </c>
      <c r="EF12" s="164">
        <v>-18.985700000000001</v>
      </c>
      <c r="EG12" s="164">
        <v>-14.83</v>
      </c>
      <c r="EH12" s="164">
        <v>-0.49320000000000003</v>
      </c>
      <c r="EI12" s="164">
        <v>-23.7059</v>
      </c>
      <c r="EJ12" s="165"/>
      <c r="EK12" s="164">
        <v>-11.9217</v>
      </c>
      <c r="EL12" s="164">
        <v>-11.034800000000001</v>
      </c>
      <c r="EM12" s="164">
        <v>10.632999999999999</v>
      </c>
      <c r="EN12" s="164">
        <v>-0.9496</v>
      </c>
      <c r="EO12" s="164">
        <v>-1.1052999999999999</v>
      </c>
      <c r="EP12" s="164">
        <v>-14.34</v>
      </c>
      <c r="EQ12" s="164">
        <v>-20.929099999999998</v>
      </c>
      <c r="ER12" s="164">
        <v>-20.639299999999999</v>
      </c>
      <c r="ES12" s="164">
        <v>-2.2225999999999999</v>
      </c>
      <c r="ET12" s="164">
        <v>12.61</v>
      </c>
      <c r="EU12" s="164">
        <v>-11.74</v>
      </c>
      <c r="EV12" s="164">
        <v>0.1</v>
      </c>
      <c r="EW12" s="164">
        <v>4.3244999999999996</v>
      </c>
      <c r="EX12" s="164">
        <v>0.74309999999999998</v>
      </c>
      <c r="EY12" s="164">
        <v>-17.165199999999999</v>
      </c>
      <c r="EZ12" s="164">
        <v>-11.642300000000001</v>
      </c>
      <c r="FA12" s="164">
        <v>10.5998</v>
      </c>
      <c r="FB12" s="164">
        <v>-0.63419999999999999</v>
      </c>
      <c r="FC12" s="164">
        <v>-15.1555</v>
      </c>
      <c r="FD12" s="164">
        <v>5.0045999999999999</v>
      </c>
      <c r="FE12" s="164">
        <v>4.7240000000000002</v>
      </c>
      <c r="FF12" s="165"/>
      <c r="FG12" s="164">
        <v>0</v>
      </c>
      <c r="FH12" s="164">
        <v>0</v>
      </c>
      <c r="FI12" s="164">
        <v>0</v>
      </c>
      <c r="FJ12" s="164">
        <v>-4.8562000000000003</v>
      </c>
      <c r="FK12" s="164">
        <v>-5.0236999999999998</v>
      </c>
      <c r="FL12" s="164">
        <v>17.750399999999999</v>
      </c>
      <c r="FM12" s="164">
        <v>6.7949000000000002</v>
      </c>
      <c r="FN12" s="164">
        <v>6.7462999999999997</v>
      </c>
      <c r="FO12" s="164">
        <v>20.029299999999999</v>
      </c>
      <c r="FP12" s="164">
        <v>27.994499999999999</v>
      </c>
      <c r="FQ12" s="164">
        <v>9.8451000000000004</v>
      </c>
      <c r="FR12" s="164">
        <v>-13.15</v>
      </c>
      <c r="FS12" s="164">
        <v>-2.8102999999999998</v>
      </c>
      <c r="FT12" s="164">
        <v>0.21809999999999999</v>
      </c>
      <c r="FU12" s="164">
        <v>1.81</v>
      </c>
      <c r="FV12" s="164">
        <v>1.6</v>
      </c>
      <c r="FW12" s="164">
        <v>-9.3561999999999994</v>
      </c>
      <c r="FX12" s="165"/>
      <c r="FY12" s="164">
        <v>7.5279999999999996</v>
      </c>
      <c r="FZ12" s="164">
        <v>2.95</v>
      </c>
      <c r="GA12" s="165"/>
      <c r="GB12" s="164">
        <v>37.72</v>
      </c>
      <c r="GC12" s="164">
        <v>-35.635300000000001</v>
      </c>
      <c r="GD12" s="164">
        <v>-29.160299999999999</v>
      </c>
      <c r="GE12" s="165"/>
      <c r="GF12" s="164">
        <v>17.5669</v>
      </c>
      <c r="GG12" s="165"/>
      <c r="GH12" s="164">
        <v>22.564</v>
      </c>
      <c r="GI12" s="164">
        <v>-7.0195999999999996</v>
      </c>
      <c r="GJ12" s="164">
        <v>-7.2927999999999997</v>
      </c>
      <c r="GK12" s="164">
        <v>2.0205000000000002</v>
      </c>
      <c r="GL12" s="165"/>
      <c r="GM12" s="165"/>
      <c r="GN12" s="164">
        <v>-11.129300000000001</v>
      </c>
      <c r="GO12" s="164">
        <v>-28.478899999999999</v>
      </c>
      <c r="GP12" s="164">
        <v>9.2443000000000008</v>
      </c>
      <c r="GQ12" s="164">
        <v>-24.005700000000001</v>
      </c>
      <c r="GR12" s="164">
        <v>5.5865</v>
      </c>
      <c r="GS12" s="164">
        <v>5.5010000000000003</v>
      </c>
      <c r="GT12" s="164">
        <v>144.98990000000001</v>
      </c>
      <c r="GU12" s="164">
        <v>-8.2516999999999996</v>
      </c>
      <c r="GV12" s="164">
        <v>-8.0434000000000001</v>
      </c>
      <c r="GW12" s="164">
        <v>-4.2138</v>
      </c>
      <c r="GX12" s="164">
        <v>0.59760000000000002</v>
      </c>
      <c r="GY12" s="164">
        <v>6.5709</v>
      </c>
      <c r="GZ12" s="164">
        <v>6.5983000000000001</v>
      </c>
      <c r="HA12" s="165"/>
      <c r="HB12" s="164">
        <v>-9.9684000000000008</v>
      </c>
      <c r="HC12" s="164">
        <v>-9.3843999999999994</v>
      </c>
      <c r="HD12" s="164">
        <v>-2.1</v>
      </c>
      <c r="HE12" s="164">
        <v>0</v>
      </c>
      <c r="HF12" s="164">
        <v>57.924599999999998</v>
      </c>
      <c r="HG12" s="164">
        <v>24.879200000000001</v>
      </c>
      <c r="HH12" s="164">
        <v>74.078599999999994</v>
      </c>
      <c r="HI12" s="164">
        <v>-11.608000000000001</v>
      </c>
      <c r="HJ12" s="164">
        <v>39.360900000000001</v>
      </c>
      <c r="HK12" s="165"/>
      <c r="HL12" s="164">
        <v>4.7887000000000004</v>
      </c>
      <c r="HM12" s="164">
        <v>0</v>
      </c>
      <c r="HN12" s="164">
        <v>0</v>
      </c>
      <c r="HO12" s="164">
        <v>32.405000000000001</v>
      </c>
      <c r="HP12" s="164">
        <v>31.108899999999998</v>
      </c>
      <c r="HQ12" s="164">
        <v>-17.192499999999999</v>
      </c>
      <c r="HR12" s="164">
        <v>-16.269600000000001</v>
      </c>
      <c r="HS12" s="164">
        <v>-14.552099999999999</v>
      </c>
      <c r="HT12" s="164">
        <v>-14.244400000000001</v>
      </c>
      <c r="HU12" s="164">
        <v>16.190000000000001</v>
      </c>
      <c r="HV12" s="164">
        <v>16</v>
      </c>
      <c r="HW12" s="164">
        <v>-23.5</v>
      </c>
      <c r="HX12" s="164">
        <v>-23.7</v>
      </c>
      <c r="HY12" s="164">
        <v>0.19500000000000001</v>
      </c>
      <c r="HZ12" s="164">
        <v>-8.16</v>
      </c>
      <c r="IA12" s="164">
        <v>40.184600000000003</v>
      </c>
      <c r="IB12" s="164">
        <v>18.006799999999998</v>
      </c>
      <c r="IC12" s="164">
        <v>17.818100000000001</v>
      </c>
      <c r="ID12" s="164">
        <v>-17.399999999999999</v>
      </c>
      <c r="IE12" s="164">
        <v>-27.7</v>
      </c>
      <c r="IF12" s="164">
        <v>1.3</v>
      </c>
      <c r="IG12" s="164">
        <v>0.8</v>
      </c>
      <c r="IH12" s="165"/>
      <c r="II12" s="165"/>
      <c r="IJ12" s="164">
        <v>-122.0864</v>
      </c>
      <c r="IK12" s="164">
        <v>-27.4771</v>
      </c>
      <c r="IL12" s="164">
        <v>-267.13170000000002</v>
      </c>
      <c r="IM12" s="164">
        <v>-19.381799999999998</v>
      </c>
      <c r="IN12" s="164">
        <v>-44.957599999999999</v>
      </c>
      <c r="IO12" s="164">
        <v>102.099</v>
      </c>
      <c r="IP12" s="164">
        <v>62.879199999999997</v>
      </c>
      <c r="IQ12" s="164">
        <v>113.645</v>
      </c>
      <c r="IR12" s="164">
        <v>95.056700000000006</v>
      </c>
      <c r="IS12" s="164">
        <v>32.7652</v>
      </c>
      <c r="IT12" s="164">
        <v>26.024000000000001</v>
      </c>
      <c r="IU12" s="164">
        <v>23.504300000000001</v>
      </c>
      <c r="IV12" s="164">
        <v>-6.0721999999999996</v>
      </c>
      <c r="IW12" s="164">
        <v>127.446</v>
      </c>
      <c r="IX12" s="165"/>
      <c r="IY12" s="165"/>
      <c r="IZ12" s="165"/>
      <c r="JA12" s="164">
        <v>-0.2087</v>
      </c>
      <c r="JB12" s="165"/>
      <c r="JC12" s="164">
        <v>-2.48</v>
      </c>
      <c r="JD12" s="164">
        <v>-2.133</v>
      </c>
      <c r="JE12" s="164">
        <v>-2.1360000000000001</v>
      </c>
      <c r="JF12" s="164">
        <v>-3.2</v>
      </c>
      <c r="JG12" s="164">
        <v>2.96</v>
      </c>
      <c r="JH12" s="164">
        <v>-0.70730000000000004</v>
      </c>
      <c r="JI12" s="164">
        <v>-8.3207000000000004</v>
      </c>
      <c r="JJ12" s="164">
        <v>5.3056000000000001</v>
      </c>
      <c r="JK12" s="164">
        <v>1.1429</v>
      </c>
      <c r="JL12" s="164">
        <v>2.8</v>
      </c>
      <c r="JM12" s="164">
        <v>2.887</v>
      </c>
      <c r="JN12" s="164">
        <v>1.889</v>
      </c>
      <c r="JO12" s="165"/>
      <c r="JP12" s="165"/>
      <c r="JQ12" s="164">
        <v>4.2370999999999999</v>
      </c>
      <c r="JR12" s="164">
        <v>3.8992</v>
      </c>
      <c r="JS12" s="164">
        <v>3.7223999999999999</v>
      </c>
      <c r="JT12" s="165"/>
      <c r="JU12" s="164">
        <v>12.5</v>
      </c>
      <c r="JV12" s="164">
        <v>11.1791</v>
      </c>
      <c r="JW12" s="164">
        <v>0.06</v>
      </c>
      <c r="JX12" s="165"/>
      <c r="JY12" s="164">
        <v>-12.8635</v>
      </c>
      <c r="JZ12" s="164">
        <v>-2.3075000000000001</v>
      </c>
      <c r="KA12" s="164">
        <v>-22.781600000000001</v>
      </c>
      <c r="KB12" s="164">
        <v>-9.6918000000000006</v>
      </c>
      <c r="KC12" s="164">
        <v>0</v>
      </c>
      <c r="KD12" s="164">
        <v>-26.2197</v>
      </c>
      <c r="KE12" s="164">
        <v>-3.5089000000000001</v>
      </c>
      <c r="KF12" s="164">
        <v>-7</v>
      </c>
      <c r="KG12" s="164">
        <v>-7.3</v>
      </c>
      <c r="KH12" s="164">
        <v>71.118700000000004</v>
      </c>
      <c r="KI12" s="164">
        <v>-127.9567</v>
      </c>
    </row>
    <row r="13" spans="1:295" ht="18" customHeight="1" x14ac:dyDescent="0.3">
      <c r="A13" s="161" t="s">
        <v>80</v>
      </c>
      <c r="B13" s="161" t="s">
        <v>778</v>
      </c>
      <c r="C13" s="164">
        <v>0</v>
      </c>
      <c r="D13" s="164">
        <v>1.0637000000000001</v>
      </c>
      <c r="E13" s="164">
        <v>-5.9309000000000003</v>
      </c>
      <c r="F13" s="164">
        <v>2.9750999999999999</v>
      </c>
      <c r="G13" s="164">
        <v>12.145200000000001</v>
      </c>
      <c r="H13" s="165"/>
      <c r="I13" s="164">
        <v>5.9596999999999998</v>
      </c>
      <c r="J13" s="165"/>
      <c r="K13" s="164">
        <v>11.277799999999999</v>
      </c>
      <c r="L13" s="164">
        <v>4.0909000000000004</v>
      </c>
      <c r="M13" s="164">
        <v>3.6097000000000001</v>
      </c>
      <c r="N13" s="164">
        <v>-15.54</v>
      </c>
      <c r="O13" s="164">
        <v>-26.4</v>
      </c>
      <c r="P13" s="165"/>
      <c r="Q13" s="164">
        <v>1.6559999999999999</v>
      </c>
      <c r="R13" s="164">
        <v>-19.8</v>
      </c>
      <c r="S13" s="164">
        <v>3.0347</v>
      </c>
      <c r="T13" s="164">
        <v>-5.2388000000000003</v>
      </c>
      <c r="U13" s="164">
        <v>3.2736999999999998</v>
      </c>
      <c r="V13" s="164">
        <v>3.1812999999999998</v>
      </c>
      <c r="W13" s="164">
        <v>5.6416000000000004</v>
      </c>
      <c r="X13" s="164">
        <v>2.5893000000000002</v>
      </c>
      <c r="Y13" s="164">
        <v>2.1869999999999998</v>
      </c>
      <c r="Z13" s="164">
        <v>0.54269999999999996</v>
      </c>
      <c r="AA13" s="165"/>
      <c r="AB13" s="164">
        <v>-1.3329</v>
      </c>
      <c r="AC13" s="164">
        <v>-0.622</v>
      </c>
      <c r="AD13" s="164">
        <v>-0.60299999999999998</v>
      </c>
      <c r="AE13" s="164">
        <v>3.7650000000000001</v>
      </c>
      <c r="AF13" s="164">
        <v>-6.66</v>
      </c>
      <c r="AG13" s="165"/>
      <c r="AH13" s="164">
        <v>0.55400000000000005</v>
      </c>
      <c r="AI13" s="164">
        <v>0.218</v>
      </c>
      <c r="AJ13" s="165">
        <v>0</v>
      </c>
      <c r="AK13" s="164">
        <v>-13.62</v>
      </c>
      <c r="AL13" s="164">
        <v>-10</v>
      </c>
      <c r="AM13" s="164">
        <v>-12.19</v>
      </c>
      <c r="AN13" s="164">
        <v>-12.08</v>
      </c>
      <c r="AO13" s="164">
        <v>5.43</v>
      </c>
      <c r="AP13" s="164">
        <v>3.2256</v>
      </c>
      <c r="AQ13" s="164">
        <v>15.4811</v>
      </c>
      <c r="AR13" s="164">
        <v>17.818899999999999</v>
      </c>
      <c r="AS13" s="164">
        <v>-17.530899999999999</v>
      </c>
      <c r="AT13" s="164">
        <v>-13.5291</v>
      </c>
      <c r="AU13" s="165">
        <v>0</v>
      </c>
      <c r="AV13" s="164">
        <v>-0.47049999999999997</v>
      </c>
      <c r="AW13" s="164">
        <v>-0.54900000000000004</v>
      </c>
      <c r="AX13" s="164">
        <v>-20.437200000000001</v>
      </c>
      <c r="AY13" s="164">
        <v>-19.0655</v>
      </c>
      <c r="AZ13" s="164">
        <v>29.3431</v>
      </c>
      <c r="BA13" s="164">
        <v>30.939</v>
      </c>
      <c r="BB13" s="164">
        <v>-14.2713</v>
      </c>
      <c r="BC13" s="164">
        <v>14.908200000000001</v>
      </c>
      <c r="BD13" s="164">
        <v>-5.5</v>
      </c>
      <c r="BE13" s="164">
        <v>-5.6</v>
      </c>
      <c r="BF13" s="164">
        <v>-16.571400000000001</v>
      </c>
      <c r="BG13" s="164">
        <v>-36.772599999999997</v>
      </c>
      <c r="BH13" s="164">
        <v>-2.1326000000000001</v>
      </c>
      <c r="BI13" s="165"/>
      <c r="BJ13" s="164">
        <v>-4.2262000000000004</v>
      </c>
      <c r="BK13" s="164">
        <v>1.1188</v>
      </c>
      <c r="BL13" s="165"/>
      <c r="BM13" s="165"/>
      <c r="BN13" s="164">
        <v>-119.663</v>
      </c>
      <c r="BO13" s="164">
        <v>83.040800000000004</v>
      </c>
      <c r="BP13" s="164">
        <v>82.827200000000005</v>
      </c>
      <c r="BQ13" s="164">
        <v>-90.302099999999996</v>
      </c>
      <c r="BR13" s="164">
        <v>-167.84139999999999</v>
      </c>
      <c r="BS13" s="165"/>
      <c r="BT13" s="165"/>
      <c r="BU13" s="165"/>
      <c r="BV13" s="164">
        <v>16.825500000000002</v>
      </c>
      <c r="BW13" s="164">
        <v>10.89</v>
      </c>
      <c r="BX13" s="164">
        <v>7.23</v>
      </c>
      <c r="BY13" s="164">
        <v>-11.56</v>
      </c>
      <c r="BZ13" s="164">
        <v>4.9400000000000004</v>
      </c>
      <c r="CA13" s="164">
        <v>-2.407</v>
      </c>
      <c r="CB13" s="164">
        <v>-3.3447</v>
      </c>
      <c r="CC13" s="164">
        <v>4.0816999999999997</v>
      </c>
      <c r="CD13" s="164">
        <v>1.7297</v>
      </c>
      <c r="CE13" s="165"/>
      <c r="CF13" s="164">
        <v>-0.33189999999999997</v>
      </c>
      <c r="CG13" s="164">
        <v>-0.38690000000000002</v>
      </c>
      <c r="CH13" s="164">
        <v>-3.8954</v>
      </c>
      <c r="CI13" s="165"/>
      <c r="CJ13" s="165"/>
      <c r="CK13" s="165"/>
      <c r="CL13" s="164">
        <v>-28.2</v>
      </c>
      <c r="CM13" s="164">
        <v>-26.8</v>
      </c>
      <c r="CN13" s="164">
        <v>-2.39</v>
      </c>
      <c r="CO13" s="164">
        <v>14.518700000000001</v>
      </c>
      <c r="CP13" s="164">
        <v>15.356199999999999</v>
      </c>
      <c r="CQ13" s="164">
        <v>13.895200000000001</v>
      </c>
      <c r="CR13" s="164">
        <v>70.848200000000006</v>
      </c>
      <c r="CS13" s="164">
        <v>70.266900000000007</v>
      </c>
      <c r="CT13" s="164">
        <v>-16.908000000000001</v>
      </c>
      <c r="CU13" s="164">
        <v>-62.137900000000002</v>
      </c>
      <c r="CV13" s="164">
        <v>-13.4711</v>
      </c>
      <c r="CW13" s="164">
        <v>2.5948000000000002</v>
      </c>
      <c r="CX13" s="164">
        <v>21.11</v>
      </c>
      <c r="CY13" s="164">
        <v>7.66</v>
      </c>
      <c r="CZ13" s="164">
        <v>5.4736000000000002</v>
      </c>
      <c r="DA13" s="164">
        <v>4.4951999999999996</v>
      </c>
      <c r="DB13" s="164">
        <v>7.0082000000000004</v>
      </c>
      <c r="DC13" s="165"/>
      <c r="DD13" s="165"/>
      <c r="DE13" s="165"/>
      <c r="DF13" s="164">
        <v>33.15</v>
      </c>
      <c r="DG13" s="165"/>
      <c r="DH13" s="164">
        <v>-2.6787999999999998</v>
      </c>
      <c r="DI13" s="165"/>
      <c r="DJ13" s="164">
        <v>-29.5</v>
      </c>
      <c r="DK13" s="164">
        <v>-5.21</v>
      </c>
      <c r="DL13" s="164">
        <v>-2.2441</v>
      </c>
      <c r="DM13" s="164">
        <v>6.6289999999999996</v>
      </c>
      <c r="DN13" s="164">
        <v>3.9022999999999999</v>
      </c>
      <c r="DO13" s="164">
        <v>-1.73</v>
      </c>
      <c r="DP13" s="164">
        <v>-2.62</v>
      </c>
      <c r="DQ13" s="164">
        <v>14.849</v>
      </c>
      <c r="DR13" s="164">
        <v>-34.091900000000003</v>
      </c>
      <c r="DS13" s="164">
        <v>-9.49</v>
      </c>
      <c r="DT13" s="164">
        <v>-9.64</v>
      </c>
      <c r="DU13" s="164">
        <v>23</v>
      </c>
      <c r="DV13" s="164">
        <v>1.9</v>
      </c>
      <c r="DW13" s="164">
        <v>-33.581800000000001</v>
      </c>
      <c r="DX13" s="164">
        <v>-16.899999999999999</v>
      </c>
      <c r="DY13" s="164">
        <v>-24.1251</v>
      </c>
      <c r="DZ13" s="164">
        <v>-21.2182</v>
      </c>
      <c r="EA13" s="165"/>
      <c r="EB13" s="164">
        <v>-27.181799999999999</v>
      </c>
      <c r="EC13" s="164">
        <v>-31.5547</v>
      </c>
      <c r="ED13" s="164">
        <v>-31.365400000000001</v>
      </c>
      <c r="EE13" s="164">
        <v>-11.873100000000001</v>
      </c>
      <c r="EF13" s="164">
        <v>-20.187799999999999</v>
      </c>
      <c r="EG13" s="164">
        <v>-14.331</v>
      </c>
      <c r="EH13" s="164">
        <v>-4.6007999999999996</v>
      </c>
      <c r="EI13" s="164">
        <v>-20.188700000000001</v>
      </c>
      <c r="EJ13" s="165"/>
      <c r="EK13" s="164">
        <v>-11.767099999999999</v>
      </c>
      <c r="EL13" s="164">
        <v>-10.5062</v>
      </c>
      <c r="EM13" s="164">
        <v>16.623200000000001</v>
      </c>
      <c r="EN13" s="164">
        <v>-5.8619000000000003</v>
      </c>
      <c r="EO13" s="164">
        <v>-5.4893999999999998</v>
      </c>
      <c r="EP13" s="164">
        <v>-9.2200000000000006</v>
      </c>
      <c r="EQ13" s="164">
        <v>-19.877600000000001</v>
      </c>
      <c r="ER13" s="164">
        <v>-19.244900000000001</v>
      </c>
      <c r="ES13" s="164">
        <v>-1.0436000000000001</v>
      </c>
      <c r="ET13" s="164">
        <v>18.489999999999998</v>
      </c>
      <c r="EU13" s="164">
        <v>-8.4600000000000009</v>
      </c>
      <c r="EV13" s="164">
        <v>5.9</v>
      </c>
      <c r="EW13" s="164">
        <v>4.4410999999999996</v>
      </c>
      <c r="EX13" s="164">
        <v>-9.3514999999999997</v>
      </c>
      <c r="EY13" s="164">
        <v>-15.6692</v>
      </c>
      <c r="EZ13" s="164">
        <v>-10.3071</v>
      </c>
      <c r="FA13" s="164">
        <v>7.9850000000000003</v>
      </c>
      <c r="FB13" s="164">
        <v>0.84689999999999999</v>
      </c>
      <c r="FC13" s="164">
        <v>-12.351000000000001</v>
      </c>
      <c r="FD13" s="164">
        <v>4.9218999999999999</v>
      </c>
      <c r="FE13" s="164">
        <v>4.3943000000000003</v>
      </c>
      <c r="FF13" s="165"/>
      <c r="FG13" s="164">
        <v>2.4378000000000002</v>
      </c>
      <c r="FH13" s="164">
        <v>0</v>
      </c>
      <c r="FI13" s="165"/>
      <c r="FJ13" s="164">
        <v>-4.8562000000000003</v>
      </c>
      <c r="FK13" s="164">
        <v>-4.8562000000000003</v>
      </c>
      <c r="FL13" s="164">
        <v>12.056900000000001</v>
      </c>
      <c r="FM13" s="164">
        <v>8.7666000000000004</v>
      </c>
      <c r="FN13" s="164">
        <v>8.8461999999999996</v>
      </c>
      <c r="FO13" s="164">
        <v>15.7272</v>
      </c>
      <c r="FP13" s="164">
        <v>23.888300000000001</v>
      </c>
      <c r="FQ13" s="164">
        <v>5.7287999999999997</v>
      </c>
      <c r="FR13" s="164">
        <v>-15.1</v>
      </c>
      <c r="FS13" s="164">
        <v>-4.5186999999999999</v>
      </c>
      <c r="FT13" s="164">
        <v>0.19159999999999999</v>
      </c>
      <c r="FU13" s="164">
        <v>1.65</v>
      </c>
      <c r="FV13" s="164">
        <v>1.59</v>
      </c>
      <c r="FW13" s="164">
        <v>0</v>
      </c>
      <c r="FX13" s="165"/>
      <c r="FY13" s="164">
        <v>7.3010000000000002</v>
      </c>
      <c r="FZ13" s="164">
        <v>2.9289999999999998</v>
      </c>
      <c r="GA13" s="165"/>
      <c r="GB13" s="164">
        <v>39.04</v>
      </c>
      <c r="GC13" s="164">
        <v>-32.957000000000001</v>
      </c>
      <c r="GD13" s="164">
        <v>-27.005199999999999</v>
      </c>
      <c r="GE13" s="164">
        <v>-0.71</v>
      </c>
      <c r="GF13" s="164">
        <v>17.983899999999998</v>
      </c>
      <c r="GG13" s="165"/>
      <c r="GH13" s="164">
        <v>22.272200000000002</v>
      </c>
      <c r="GI13" s="164">
        <v>-6.7770000000000001</v>
      </c>
      <c r="GJ13" s="164">
        <v>-7.2146999999999997</v>
      </c>
      <c r="GK13" s="164">
        <v>1.8544</v>
      </c>
      <c r="GL13" s="165"/>
      <c r="GM13" s="165"/>
      <c r="GN13" s="164">
        <v>-11.4589</v>
      </c>
      <c r="GO13" s="164">
        <v>-28.192399999999999</v>
      </c>
      <c r="GP13" s="164">
        <v>9.0406999999999993</v>
      </c>
      <c r="GQ13" s="164">
        <v>-24.018599999999999</v>
      </c>
      <c r="GR13" s="164">
        <v>4.9646999999999997</v>
      </c>
      <c r="GS13" s="164">
        <v>4.6257000000000001</v>
      </c>
      <c r="GT13" s="164">
        <v>137.15799999999999</v>
      </c>
      <c r="GU13" s="164">
        <v>-8.3507999999999996</v>
      </c>
      <c r="GV13" s="164">
        <v>-8.1588999999999992</v>
      </c>
      <c r="GW13" s="164">
        <v>-4.2339000000000002</v>
      </c>
      <c r="GX13" s="164">
        <v>0.54059999999999997</v>
      </c>
      <c r="GY13" s="164">
        <v>6.5049999999999999</v>
      </c>
      <c r="GZ13" s="164">
        <v>6.5350000000000001</v>
      </c>
      <c r="HA13" s="165"/>
      <c r="HB13" s="164">
        <v>-10.803000000000001</v>
      </c>
      <c r="HC13" s="164">
        <v>-8.6454000000000004</v>
      </c>
      <c r="HD13" s="164">
        <v>-0.84</v>
      </c>
      <c r="HE13" s="164">
        <v>0</v>
      </c>
      <c r="HF13" s="164">
        <v>55.3874</v>
      </c>
      <c r="HG13" s="164">
        <v>24.875699999999998</v>
      </c>
      <c r="HH13" s="164">
        <v>73.433800000000005</v>
      </c>
      <c r="HI13" s="164">
        <v>-12.601599999999999</v>
      </c>
      <c r="HJ13" s="164">
        <v>39.323500000000003</v>
      </c>
      <c r="HK13" s="165"/>
      <c r="HL13" s="164">
        <v>5.1041999999999996</v>
      </c>
      <c r="HM13" s="164">
        <v>0</v>
      </c>
      <c r="HN13" s="164">
        <v>0</v>
      </c>
      <c r="HO13" s="165"/>
      <c r="HP13" s="165"/>
      <c r="HQ13" s="164">
        <v>-16.302600000000002</v>
      </c>
      <c r="HR13" s="164">
        <v>-15.3413</v>
      </c>
      <c r="HS13" s="164">
        <v>-13.582100000000001</v>
      </c>
      <c r="HT13" s="164">
        <v>-13.947699999999999</v>
      </c>
      <c r="HU13" s="164">
        <v>16.649999999999999</v>
      </c>
      <c r="HV13" s="164">
        <v>16.79</v>
      </c>
      <c r="HW13" s="164">
        <v>-24.9</v>
      </c>
      <c r="HX13" s="164">
        <v>-24.9</v>
      </c>
      <c r="HY13" s="164">
        <v>0.19500000000000001</v>
      </c>
      <c r="HZ13" s="164">
        <v>-8.24</v>
      </c>
      <c r="IA13" s="164">
        <v>40.060400000000001</v>
      </c>
      <c r="IB13" s="164">
        <v>22.747800000000002</v>
      </c>
      <c r="IC13" s="164">
        <v>22.6403</v>
      </c>
      <c r="ID13" s="164">
        <v>-17.3</v>
      </c>
      <c r="IE13" s="164">
        <v>-32.4</v>
      </c>
      <c r="IF13" s="164">
        <v>0</v>
      </c>
      <c r="IG13" s="164">
        <v>-0.4</v>
      </c>
      <c r="IH13" s="165"/>
      <c r="II13" s="164">
        <v>-17.751300000000001</v>
      </c>
      <c r="IJ13" s="164">
        <v>-119.679</v>
      </c>
      <c r="IK13" s="164">
        <v>-28.1983</v>
      </c>
      <c r="IL13" s="164">
        <v>-259.97399999999999</v>
      </c>
      <c r="IM13" s="164">
        <v>-19.170500000000001</v>
      </c>
      <c r="IN13" s="164">
        <v>-43.1601</v>
      </c>
      <c r="IO13" s="164">
        <v>101.77970000000001</v>
      </c>
      <c r="IP13" s="164">
        <v>65.907300000000006</v>
      </c>
      <c r="IQ13" s="164">
        <v>109.1121</v>
      </c>
      <c r="IR13" s="164">
        <v>97.766599999999997</v>
      </c>
      <c r="IS13" s="164">
        <v>40.003399999999999</v>
      </c>
      <c r="IT13" s="164">
        <v>27.614899999999999</v>
      </c>
      <c r="IU13" s="164">
        <v>23.677</v>
      </c>
      <c r="IV13" s="164">
        <v>-1.411</v>
      </c>
      <c r="IW13" s="164">
        <v>127.447</v>
      </c>
      <c r="IX13" s="165"/>
      <c r="IY13" s="165"/>
      <c r="IZ13" s="165"/>
      <c r="JA13" s="164">
        <v>-1.593</v>
      </c>
      <c r="JB13" s="165"/>
      <c r="JC13" s="164">
        <v>-3.76</v>
      </c>
      <c r="JD13" s="164">
        <v>-2.149</v>
      </c>
      <c r="JE13" s="164">
        <v>-2.1339999999999999</v>
      </c>
      <c r="JF13" s="164">
        <v>-0.96</v>
      </c>
      <c r="JG13" s="164">
        <v>1.1200000000000001</v>
      </c>
      <c r="JH13" s="164">
        <v>-0.67310000000000003</v>
      </c>
      <c r="JI13" s="164">
        <v>-7.7347999999999999</v>
      </c>
      <c r="JJ13" s="164">
        <v>7.0633999999999997</v>
      </c>
      <c r="JK13" s="164">
        <v>-2.4308000000000001</v>
      </c>
      <c r="JL13" s="164">
        <v>3.7</v>
      </c>
      <c r="JM13" s="164">
        <v>1.8120000000000001</v>
      </c>
      <c r="JN13" s="164">
        <v>2.665</v>
      </c>
      <c r="JO13" s="165"/>
      <c r="JP13" s="165"/>
      <c r="JQ13" s="164">
        <v>4.0373999999999999</v>
      </c>
      <c r="JR13" s="164">
        <v>3.6697000000000002</v>
      </c>
      <c r="JS13" s="164">
        <v>3.8094999999999999</v>
      </c>
      <c r="JT13" s="165"/>
      <c r="JU13" s="164">
        <v>16.2</v>
      </c>
      <c r="JV13" s="164">
        <v>10.6952</v>
      </c>
      <c r="JW13" s="164">
        <v>-0.04</v>
      </c>
      <c r="JX13" s="165"/>
      <c r="JY13" s="164">
        <v>-13.714700000000001</v>
      </c>
      <c r="JZ13" s="164">
        <v>-2.1646000000000001</v>
      </c>
      <c r="KA13" s="164">
        <v>-23.2302</v>
      </c>
      <c r="KB13" s="164">
        <v>-10.398899999999999</v>
      </c>
      <c r="KC13" s="164">
        <v>0</v>
      </c>
      <c r="KD13" s="164">
        <v>-26.183800000000002</v>
      </c>
      <c r="KE13" s="164">
        <v>-3.0840999999999998</v>
      </c>
      <c r="KF13" s="164">
        <v>-9.5</v>
      </c>
      <c r="KG13" s="164">
        <v>-5.2</v>
      </c>
      <c r="KH13" s="164">
        <v>71.921400000000006</v>
      </c>
      <c r="KI13" s="164">
        <v>-129.63890000000001</v>
      </c>
    </row>
    <row r="14" spans="1:295" ht="18" customHeight="1" x14ac:dyDescent="0.3">
      <c r="A14" s="161" t="s">
        <v>80</v>
      </c>
      <c r="B14" s="161" t="s">
        <v>779</v>
      </c>
      <c r="C14" s="164">
        <v>0</v>
      </c>
      <c r="D14" s="164">
        <v>0.94399999999999995</v>
      </c>
      <c r="E14" s="164">
        <v>-5.6704999999999997</v>
      </c>
      <c r="F14" s="164">
        <v>2.8767999999999998</v>
      </c>
      <c r="G14" s="164">
        <v>12.1065</v>
      </c>
      <c r="H14" s="165"/>
      <c r="I14" s="164">
        <v>5.9245000000000001</v>
      </c>
      <c r="J14" s="165"/>
      <c r="K14" s="164">
        <v>10.789400000000001</v>
      </c>
      <c r="L14" s="164">
        <v>3.7829000000000002</v>
      </c>
      <c r="M14" s="164">
        <v>3.5196000000000001</v>
      </c>
      <c r="N14" s="164">
        <v>-4.4400000000000004</v>
      </c>
      <c r="O14" s="164">
        <v>-24.2</v>
      </c>
      <c r="P14" s="164">
        <v>0</v>
      </c>
      <c r="Q14" s="164">
        <v>1.6559999999999999</v>
      </c>
      <c r="R14" s="164">
        <v>-17.600000000000001</v>
      </c>
      <c r="S14" s="164">
        <v>3.1959</v>
      </c>
      <c r="T14" s="164">
        <v>-6.6210000000000004</v>
      </c>
      <c r="U14" s="164">
        <v>3.2160000000000002</v>
      </c>
      <c r="V14" s="164">
        <v>3.1086</v>
      </c>
      <c r="W14" s="164">
        <v>5.4790999999999999</v>
      </c>
      <c r="X14" s="164">
        <v>2.3553000000000002</v>
      </c>
      <c r="Y14" s="164">
        <v>2.2059000000000002</v>
      </c>
      <c r="Z14" s="164">
        <v>0.53420000000000001</v>
      </c>
      <c r="AA14" s="165"/>
      <c r="AB14" s="164">
        <v>-1.3313999999999999</v>
      </c>
      <c r="AC14" s="164">
        <v>0</v>
      </c>
      <c r="AD14" s="164">
        <v>-0.159</v>
      </c>
      <c r="AE14" s="164">
        <v>2.9279999999999999</v>
      </c>
      <c r="AF14" s="164">
        <v>-15.54</v>
      </c>
      <c r="AG14" s="165"/>
      <c r="AH14" s="164">
        <v>-0.17399999999999999</v>
      </c>
      <c r="AI14" s="164">
        <v>0.19700000000000001</v>
      </c>
      <c r="AJ14" s="165">
        <v>0</v>
      </c>
      <c r="AK14" s="164">
        <v>-16.18</v>
      </c>
      <c r="AL14" s="165"/>
      <c r="AM14" s="164">
        <v>-9.61</v>
      </c>
      <c r="AN14" s="164">
        <v>-9.67</v>
      </c>
      <c r="AO14" s="164">
        <v>5.6260000000000003</v>
      </c>
      <c r="AP14" s="164">
        <v>3.4933000000000001</v>
      </c>
      <c r="AQ14" s="164">
        <v>15.429</v>
      </c>
      <c r="AR14" s="164">
        <v>18.032800000000002</v>
      </c>
      <c r="AS14" s="164">
        <v>-19.2804</v>
      </c>
      <c r="AT14" s="164">
        <v>-16.973700000000001</v>
      </c>
      <c r="AU14" s="165">
        <v>0</v>
      </c>
      <c r="AV14" s="164">
        <v>15.024100000000001</v>
      </c>
      <c r="AW14" s="164">
        <v>10.578799999999999</v>
      </c>
      <c r="AX14" s="164">
        <v>-20.924700000000001</v>
      </c>
      <c r="AY14" s="164">
        <v>-18.7255</v>
      </c>
      <c r="AZ14" s="164">
        <v>42.441400000000002</v>
      </c>
      <c r="BA14" s="164">
        <v>39.255299999999998</v>
      </c>
      <c r="BB14" s="164">
        <v>-17.222799999999999</v>
      </c>
      <c r="BC14" s="164">
        <v>12.806699999999999</v>
      </c>
      <c r="BD14" s="164">
        <v>-6.1</v>
      </c>
      <c r="BE14" s="164">
        <v>-6.2</v>
      </c>
      <c r="BF14" s="164">
        <v>-14.394500000000001</v>
      </c>
      <c r="BG14" s="165"/>
      <c r="BH14" s="164">
        <v>-1.8721000000000001</v>
      </c>
      <c r="BI14" s="165"/>
      <c r="BJ14" s="164">
        <v>-6.2586000000000004</v>
      </c>
      <c r="BK14" s="164">
        <v>1.31</v>
      </c>
      <c r="BL14" s="165"/>
      <c r="BM14" s="165"/>
      <c r="BN14" s="164">
        <v>-111.301</v>
      </c>
      <c r="BO14" s="164">
        <v>74.709299999999999</v>
      </c>
      <c r="BP14" s="164">
        <v>74.4041</v>
      </c>
      <c r="BQ14" s="164">
        <v>-94.055400000000006</v>
      </c>
      <c r="BR14" s="164">
        <v>-141.9666</v>
      </c>
      <c r="BS14" s="165"/>
      <c r="BT14" s="165"/>
      <c r="BU14" s="165"/>
      <c r="BV14" s="164">
        <v>15.488300000000001</v>
      </c>
      <c r="BW14" s="164">
        <v>10.75</v>
      </c>
      <c r="BX14" s="164">
        <v>7.15</v>
      </c>
      <c r="BY14" s="164">
        <v>-11.38</v>
      </c>
      <c r="BZ14" s="164">
        <v>4.41</v>
      </c>
      <c r="CA14" s="164">
        <v>-4.2824</v>
      </c>
      <c r="CB14" s="164">
        <v>-4.0145</v>
      </c>
      <c r="CC14" s="164">
        <v>5.6826999999999996</v>
      </c>
      <c r="CD14" s="164">
        <v>3.1844999999999999</v>
      </c>
      <c r="CE14" s="165"/>
      <c r="CF14" s="164">
        <v>-1.1457999999999999</v>
      </c>
      <c r="CG14" s="164">
        <v>-1.1415999999999999</v>
      </c>
      <c r="CH14" s="164">
        <v>-6.1273999999999997</v>
      </c>
      <c r="CI14" s="165"/>
      <c r="CJ14" s="165"/>
      <c r="CK14" s="165"/>
      <c r="CL14" s="164">
        <v>-26.2</v>
      </c>
      <c r="CM14" s="164">
        <v>-25.3</v>
      </c>
      <c r="CN14" s="164">
        <v>-2.29</v>
      </c>
      <c r="CO14" s="164">
        <v>15.2394</v>
      </c>
      <c r="CP14" s="164">
        <v>16.002500000000001</v>
      </c>
      <c r="CQ14" s="164">
        <v>14.784599999999999</v>
      </c>
      <c r="CR14" s="164">
        <v>65.166300000000007</v>
      </c>
      <c r="CS14" s="164">
        <v>64.865399999999994</v>
      </c>
      <c r="CT14" s="164">
        <v>-17.645299999999999</v>
      </c>
      <c r="CU14" s="164">
        <v>-55.851100000000002</v>
      </c>
      <c r="CV14" s="164">
        <v>-15.5061</v>
      </c>
      <c r="CW14" s="164">
        <v>2.4379</v>
      </c>
      <c r="CX14" s="164">
        <v>21.17</v>
      </c>
      <c r="CY14" s="164">
        <v>7.57</v>
      </c>
      <c r="CZ14" s="164">
        <v>5.4736000000000002</v>
      </c>
      <c r="DA14" s="164">
        <v>4.2999000000000001</v>
      </c>
      <c r="DB14" s="164">
        <v>6.8282999999999996</v>
      </c>
      <c r="DC14" s="165"/>
      <c r="DD14" s="165"/>
      <c r="DE14" s="165"/>
      <c r="DF14" s="164">
        <v>26.656600000000001</v>
      </c>
      <c r="DG14" s="165"/>
      <c r="DH14" s="164">
        <v>-2.5905</v>
      </c>
      <c r="DI14" s="164">
        <v>-29</v>
      </c>
      <c r="DJ14" s="165"/>
      <c r="DK14" s="164">
        <v>-4.2931999999999997</v>
      </c>
      <c r="DL14" s="164">
        <v>-2.2441</v>
      </c>
      <c r="DM14" s="164">
        <v>7.5751999999999997</v>
      </c>
      <c r="DN14" s="164">
        <v>3.9022999999999999</v>
      </c>
      <c r="DO14" s="164">
        <v>-1.83</v>
      </c>
      <c r="DP14" s="164">
        <v>-2.76</v>
      </c>
      <c r="DQ14" s="164">
        <v>15.422499999999999</v>
      </c>
      <c r="DR14" s="164">
        <v>-28.3416</v>
      </c>
      <c r="DS14" s="164">
        <v>-9.4700000000000006</v>
      </c>
      <c r="DT14" s="164">
        <v>-9.6199999999999992</v>
      </c>
      <c r="DU14" s="164">
        <v>22.6</v>
      </c>
      <c r="DV14" s="164">
        <v>1.34</v>
      </c>
      <c r="DW14" s="164">
        <v>-28.618200000000002</v>
      </c>
      <c r="DX14" s="164">
        <v>-14.445499999999999</v>
      </c>
      <c r="DY14" s="164">
        <v>-21.977499999999999</v>
      </c>
      <c r="DZ14" s="164">
        <v>-20.4909</v>
      </c>
      <c r="EA14" s="165"/>
      <c r="EB14" s="164">
        <v>-22.568999999999999</v>
      </c>
      <c r="EC14" s="164">
        <v>-27.127199999999998</v>
      </c>
      <c r="ED14" s="164">
        <v>-27.142399999999999</v>
      </c>
      <c r="EE14" s="164">
        <v>-17.9419</v>
      </c>
      <c r="EF14" s="164">
        <v>-22.486999999999998</v>
      </c>
      <c r="EG14" s="164">
        <v>-12.975</v>
      </c>
      <c r="EH14" s="164">
        <v>7.4300000000000005E-2</v>
      </c>
      <c r="EI14" s="164">
        <v>-26.6205</v>
      </c>
      <c r="EJ14" s="165"/>
      <c r="EK14" s="164">
        <v>-11.5344</v>
      </c>
      <c r="EL14" s="164">
        <v>-10.8279</v>
      </c>
      <c r="EM14" s="164">
        <v>12.348800000000001</v>
      </c>
      <c r="EN14" s="164">
        <v>-1.0411999999999999</v>
      </c>
      <c r="EO14" s="164">
        <v>-1.5755999999999999</v>
      </c>
      <c r="EP14" s="164">
        <v>-22.532</v>
      </c>
      <c r="EQ14" s="164">
        <v>-19.047599999999999</v>
      </c>
      <c r="ER14" s="164">
        <v>-18.7255</v>
      </c>
      <c r="ES14" s="164">
        <v>-0.1227</v>
      </c>
      <c r="ET14" s="164">
        <v>12.74</v>
      </c>
      <c r="EU14" s="164">
        <v>-4.88</v>
      </c>
      <c r="EV14" s="164">
        <v>0.1</v>
      </c>
      <c r="EW14" s="164">
        <v>4.4005000000000001</v>
      </c>
      <c r="EX14" s="164">
        <v>1.3754</v>
      </c>
      <c r="EY14" s="164">
        <v>-15.443199999999999</v>
      </c>
      <c r="EZ14" s="164">
        <v>-9.8849</v>
      </c>
      <c r="FA14" s="164">
        <v>6.3582999999999998</v>
      </c>
      <c r="FB14" s="164">
        <v>3.0042</v>
      </c>
      <c r="FC14" s="164">
        <v>-15.225199999999999</v>
      </c>
      <c r="FD14" s="164">
        <v>5.1277999999999997</v>
      </c>
      <c r="FE14" s="164">
        <v>4.8826999999999998</v>
      </c>
      <c r="FF14" s="165"/>
      <c r="FG14" s="164">
        <v>2.6046</v>
      </c>
      <c r="FH14" s="164">
        <v>0</v>
      </c>
      <c r="FI14" s="164">
        <v>0</v>
      </c>
      <c r="FJ14" s="164">
        <v>-4.1863999999999999</v>
      </c>
      <c r="FK14" s="164">
        <v>-4.5213000000000001</v>
      </c>
      <c r="FL14" s="164">
        <v>13.3965</v>
      </c>
      <c r="FM14" s="164">
        <v>6.2678000000000003</v>
      </c>
      <c r="FN14" s="164">
        <v>6.4058999999999999</v>
      </c>
      <c r="FO14" s="164">
        <v>15.141500000000001</v>
      </c>
      <c r="FP14" s="164">
        <v>23.9864</v>
      </c>
      <c r="FQ14" s="164">
        <v>8.1166</v>
      </c>
      <c r="FR14" s="164">
        <v>-14.11</v>
      </c>
      <c r="FS14" s="164">
        <v>-2.8083999999999998</v>
      </c>
      <c r="FT14" s="164">
        <v>0.19159999999999999</v>
      </c>
      <c r="FU14" s="164">
        <v>1.78</v>
      </c>
      <c r="FV14" s="164">
        <v>2.85</v>
      </c>
      <c r="FW14" s="164">
        <v>0</v>
      </c>
      <c r="FX14" s="165"/>
      <c r="FY14" s="164">
        <v>7.5060000000000002</v>
      </c>
      <c r="FZ14" s="164">
        <v>2.9359999999999999</v>
      </c>
      <c r="GA14" s="165"/>
      <c r="GB14" s="164">
        <v>39.340000000000003</v>
      </c>
      <c r="GC14" s="164">
        <v>-32.836500000000001</v>
      </c>
      <c r="GD14" s="164">
        <v>-27.381</v>
      </c>
      <c r="GE14" s="164">
        <v>-0.37</v>
      </c>
      <c r="GF14" s="164">
        <v>20.179500000000001</v>
      </c>
      <c r="GG14" s="165"/>
      <c r="GH14" s="164">
        <v>16.164000000000001</v>
      </c>
      <c r="GI14" s="164">
        <v>-3.8111000000000002</v>
      </c>
      <c r="GJ14" s="164">
        <v>-3.9670999999999998</v>
      </c>
      <c r="GK14" s="164">
        <v>1.7773000000000001</v>
      </c>
      <c r="GL14" s="165"/>
      <c r="GM14" s="165"/>
      <c r="GN14" s="164">
        <v>-11.2538</v>
      </c>
      <c r="GO14" s="164">
        <v>-32.271599999999999</v>
      </c>
      <c r="GP14" s="164">
        <v>8.6672999999999991</v>
      </c>
      <c r="GQ14" s="164">
        <v>-19.778400000000001</v>
      </c>
      <c r="GR14" s="164">
        <v>6.7880000000000003</v>
      </c>
      <c r="GS14" s="164">
        <v>5.0202999999999998</v>
      </c>
      <c r="GT14" s="164">
        <v>138.7662</v>
      </c>
      <c r="GU14" s="164">
        <v>-4.0701000000000001</v>
      </c>
      <c r="GV14" s="164">
        <v>-8.3999000000000006</v>
      </c>
      <c r="GW14" s="164">
        <v>9.4389000000000003</v>
      </c>
      <c r="GX14" s="164">
        <v>0.60640000000000005</v>
      </c>
      <c r="GY14" s="164">
        <v>6.5122999999999998</v>
      </c>
      <c r="GZ14" s="164">
        <v>6.4954000000000001</v>
      </c>
      <c r="HA14" s="165"/>
      <c r="HB14" s="164">
        <v>-10.320600000000001</v>
      </c>
      <c r="HC14" s="164">
        <v>-8.2116000000000007</v>
      </c>
      <c r="HD14" s="164">
        <v>1.26</v>
      </c>
      <c r="HE14" s="164">
        <v>0</v>
      </c>
      <c r="HF14" s="164">
        <v>53.915999999999997</v>
      </c>
      <c r="HG14" s="164">
        <v>31.079599999999999</v>
      </c>
      <c r="HH14" s="164">
        <v>71.2303</v>
      </c>
      <c r="HI14" s="164">
        <v>-11.7052</v>
      </c>
      <c r="HJ14" s="164">
        <v>39.574800000000003</v>
      </c>
      <c r="HK14" s="165"/>
      <c r="HL14" s="164">
        <v>6.8741000000000003</v>
      </c>
      <c r="HM14" s="164">
        <v>0</v>
      </c>
      <c r="HN14" s="164">
        <v>0</v>
      </c>
      <c r="HO14" s="165"/>
      <c r="HP14" s="165"/>
      <c r="HQ14" s="164">
        <v>-14.330500000000001</v>
      </c>
      <c r="HR14" s="164">
        <v>-13.6493</v>
      </c>
      <c r="HS14" s="164">
        <v>-13.225099999999999</v>
      </c>
      <c r="HT14" s="164">
        <v>-12.8887</v>
      </c>
      <c r="HU14" s="164">
        <v>14.7</v>
      </c>
      <c r="HV14" s="164">
        <v>14.8</v>
      </c>
      <c r="HW14" s="164">
        <v>-25.1</v>
      </c>
      <c r="HX14" s="164">
        <v>-24.6</v>
      </c>
      <c r="HY14" s="164">
        <v>0.1419</v>
      </c>
      <c r="HZ14" s="164">
        <v>-8.32</v>
      </c>
      <c r="IA14" s="164">
        <v>32.131300000000003</v>
      </c>
      <c r="IB14" s="164">
        <v>26.495899999999999</v>
      </c>
      <c r="IC14" s="164">
        <v>25.797899999999998</v>
      </c>
      <c r="ID14" s="164">
        <v>-16.899999999999999</v>
      </c>
      <c r="IE14" s="164">
        <v>-31.2</v>
      </c>
      <c r="IF14" s="164">
        <v>-1.1000000000000001</v>
      </c>
      <c r="IG14" s="164">
        <v>-2</v>
      </c>
      <c r="IH14" s="165"/>
      <c r="II14" s="164">
        <v>-17.767800000000001</v>
      </c>
      <c r="IJ14" s="164">
        <v>-110.854</v>
      </c>
      <c r="IK14" s="164">
        <v>-19.3142</v>
      </c>
      <c r="IL14" s="164">
        <v>-267.46050000000002</v>
      </c>
      <c r="IM14" s="164">
        <v>-18.192799999999998</v>
      </c>
      <c r="IN14" s="164">
        <v>-41.03</v>
      </c>
      <c r="IO14" s="164">
        <v>105.8831</v>
      </c>
      <c r="IP14" s="164">
        <v>60.026899999999998</v>
      </c>
      <c r="IQ14" s="164">
        <v>103.72239999999999</v>
      </c>
      <c r="IR14" s="164">
        <v>94.755899999999997</v>
      </c>
      <c r="IS14" s="164">
        <v>38.957000000000001</v>
      </c>
      <c r="IT14" s="164">
        <v>26.228000000000002</v>
      </c>
      <c r="IU14" s="164">
        <v>27.117699999999999</v>
      </c>
      <c r="IV14" s="164">
        <v>1.6899999999999998E-2</v>
      </c>
      <c r="IW14" s="164">
        <v>127.44799999999999</v>
      </c>
      <c r="IX14" s="165"/>
      <c r="IY14" s="165"/>
      <c r="IZ14" s="165"/>
      <c r="JA14" s="164">
        <v>-2.4352999999999998</v>
      </c>
      <c r="JB14" s="165"/>
      <c r="JC14" s="164">
        <v>-3.2</v>
      </c>
      <c r="JD14" s="164">
        <v>-2.1179999999999999</v>
      </c>
      <c r="JE14" s="164">
        <v>-2.117</v>
      </c>
      <c r="JF14" s="164">
        <v>-1.28</v>
      </c>
      <c r="JG14" s="164">
        <v>1.92</v>
      </c>
      <c r="JH14" s="164">
        <v>-0.65890000000000004</v>
      </c>
      <c r="JI14" s="164">
        <v>-7.9667000000000003</v>
      </c>
      <c r="JJ14" s="164">
        <v>7.4143999999999997</v>
      </c>
      <c r="JK14" s="164">
        <v>-2.1958000000000002</v>
      </c>
      <c r="JL14" s="164">
        <v>3.5</v>
      </c>
      <c r="JM14" s="164">
        <v>2.9910000000000001</v>
      </c>
      <c r="JN14" s="164">
        <v>3.6920000000000002</v>
      </c>
      <c r="JO14" s="165"/>
      <c r="JP14" s="165"/>
      <c r="JQ14" s="164">
        <v>3.7584</v>
      </c>
      <c r="JR14" s="164">
        <v>4.0496999999999996</v>
      </c>
      <c r="JS14" s="164">
        <v>4.8202999999999996</v>
      </c>
      <c r="JT14" s="165"/>
      <c r="JU14" s="164">
        <v>16.399999999999999</v>
      </c>
      <c r="JV14" s="164">
        <v>11.114100000000001</v>
      </c>
      <c r="JW14" s="164">
        <v>-0.04</v>
      </c>
      <c r="JX14" s="165"/>
      <c r="JY14" s="164">
        <v>-14.214600000000001</v>
      </c>
      <c r="JZ14" s="164">
        <v>-1.9866999999999999</v>
      </c>
      <c r="KA14" s="164">
        <v>-22.770900000000001</v>
      </c>
      <c r="KB14" s="164">
        <v>-10.0342</v>
      </c>
      <c r="KC14" s="164">
        <v>0</v>
      </c>
      <c r="KD14" s="164">
        <v>-25.862100000000002</v>
      </c>
      <c r="KE14" s="164">
        <v>-2.8845999999999998</v>
      </c>
      <c r="KF14" s="164">
        <v>-11.3</v>
      </c>
      <c r="KG14" s="164">
        <v>-4.5999999999999996</v>
      </c>
      <c r="KH14" s="164">
        <v>66.787800000000004</v>
      </c>
      <c r="KI14" s="164">
        <v>-118.8194</v>
      </c>
    </row>
    <row r="15" spans="1:295" ht="18" customHeight="1" x14ac:dyDescent="0.3">
      <c r="A15" s="161" t="s">
        <v>80</v>
      </c>
      <c r="B15" s="161" t="s">
        <v>780</v>
      </c>
      <c r="C15" s="164">
        <v>0</v>
      </c>
      <c r="D15" s="164">
        <v>0.86380000000000001</v>
      </c>
      <c r="E15" s="164">
        <v>-5.5319000000000003</v>
      </c>
      <c r="F15" s="164">
        <v>2.7948</v>
      </c>
      <c r="G15" s="164">
        <v>12.076000000000001</v>
      </c>
      <c r="H15" s="165"/>
      <c r="I15" s="164">
        <v>6.1082999999999998</v>
      </c>
      <c r="J15" s="165"/>
      <c r="K15" s="164">
        <v>10.830399999999999</v>
      </c>
      <c r="L15" s="164">
        <v>3.8159000000000001</v>
      </c>
      <c r="M15" s="164">
        <v>3.4586999999999999</v>
      </c>
      <c r="N15" s="164">
        <v>-4.4400000000000004</v>
      </c>
      <c r="O15" s="164">
        <v>-24.2</v>
      </c>
      <c r="P15" s="165"/>
      <c r="Q15" s="165"/>
      <c r="R15" s="165"/>
      <c r="S15" s="164">
        <v>2.8635000000000002</v>
      </c>
      <c r="T15" s="164">
        <v>-6.5945999999999998</v>
      </c>
      <c r="U15" s="164">
        <v>3.1785000000000001</v>
      </c>
      <c r="V15" s="164">
        <v>3.0701000000000001</v>
      </c>
      <c r="W15" s="164">
        <v>5.6093000000000002</v>
      </c>
      <c r="X15" s="164">
        <v>2.4232999999999998</v>
      </c>
      <c r="Y15" s="164">
        <v>2.2225000000000001</v>
      </c>
      <c r="Z15" s="164">
        <v>0.54339999999999999</v>
      </c>
      <c r="AA15" s="165"/>
      <c r="AB15" s="164">
        <v>-1.4225000000000001</v>
      </c>
      <c r="AC15" s="165"/>
      <c r="AD15" s="164">
        <v>-0.25700000000000001</v>
      </c>
      <c r="AE15" s="164">
        <v>2.641</v>
      </c>
      <c r="AF15" s="164">
        <v>-15.54</v>
      </c>
      <c r="AG15" s="164">
        <v>-11</v>
      </c>
      <c r="AH15" s="164">
        <v>-0.23599999999999999</v>
      </c>
      <c r="AI15" s="164">
        <v>0.19500000000000001</v>
      </c>
      <c r="AJ15" s="165">
        <v>0</v>
      </c>
      <c r="AK15" s="164">
        <v>-16.22</v>
      </c>
      <c r="AL15" s="165"/>
      <c r="AM15" s="164">
        <v>-9.83</v>
      </c>
      <c r="AN15" s="164">
        <v>-9.6300000000000008</v>
      </c>
      <c r="AO15" s="164">
        <v>5.1576000000000004</v>
      </c>
      <c r="AP15" s="164">
        <v>3.2850999999999999</v>
      </c>
      <c r="AQ15" s="164">
        <v>14.929600000000001</v>
      </c>
      <c r="AR15" s="164">
        <v>17.546700000000001</v>
      </c>
      <c r="AS15" s="164">
        <v>-18.999300000000002</v>
      </c>
      <c r="AT15" s="164">
        <v>-14.343999999999999</v>
      </c>
      <c r="AU15" s="165">
        <v>0</v>
      </c>
      <c r="AV15" s="164">
        <v>8.5907999999999998</v>
      </c>
      <c r="AW15" s="164">
        <v>7.7706999999999997</v>
      </c>
      <c r="AX15" s="164">
        <v>-21.053799999999999</v>
      </c>
      <c r="AY15" s="164">
        <v>-18.305499999999999</v>
      </c>
      <c r="AZ15" s="164">
        <v>36.346299999999999</v>
      </c>
      <c r="BA15" s="164">
        <v>43.196599999999997</v>
      </c>
      <c r="BB15" s="164">
        <v>-14.8232</v>
      </c>
      <c r="BC15" s="164">
        <v>12.5389</v>
      </c>
      <c r="BD15" s="164">
        <v>-6.2</v>
      </c>
      <c r="BE15" s="164">
        <v>-6.2</v>
      </c>
      <c r="BF15" s="164">
        <v>-15.4389</v>
      </c>
      <c r="BG15" s="165"/>
      <c r="BH15" s="164">
        <v>-1.855</v>
      </c>
      <c r="BI15" s="165"/>
      <c r="BJ15" s="164">
        <v>-5.3395000000000001</v>
      </c>
      <c r="BK15" s="164">
        <v>1.3033999999999999</v>
      </c>
      <c r="BL15" s="165"/>
      <c r="BM15" s="164">
        <v>0</v>
      </c>
      <c r="BN15" s="164">
        <v>-110.0802</v>
      </c>
      <c r="BO15" s="164">
        <v>75.105999999999995</v>
      </c>
      <c r="BP15" s="164">
        <v>75.991100000000003</v>
      </c>
      <c r="BQ15" s="164">
        <v>-94.930700000000002</v>
      </c>
      <c r="BR15" s="164">
        <v>-144.72290000000001</v>
      </c>
      <c r="BS15" s="165"/>
      <c r="BT15" s="165"/>
      <c r="BU15" s="165"/>
      <c r="BV15" s="164">
        <v>14.5402</v>
      </c>
      <c r="BW15" s="164">
        <v>10.63</v>
      </c>
      <c r="BX15" s="164">
        <v>7.06</v>
      </c>
      <c r="BY15" s="164">
        <v>-11.76</v>
      </c>
      <c r="BZ15" s="164">
        <v>3.71</v>
      </c>
      <c r="CA15" s="164">
        <v>-6.9615999999999998</v>
      </c>
      <c r="CB15" s="164">
        <v>-6.4257999999999997</v>
      </c>
      <c r="CC15" s="164">
        <v>5.8971</v>
      </c>
      <c r="CD15" s="164">
        <v>3.6718000000000002</v>
      </c>
      <c r="CE15" s="165"/>
      <c r="CF15" s="164">
        <v>9.4899999999999998E-2</v>
      </c>
      <c r="CG15" s="164">
        <v>0.79679999999999995</v>
      </c>
      <c r="CH15" s="164">
        <v>-4.3575999999999997</v>
      </c>
      <c r="CI15" s="165"/>
      <c r="CJ15" s="165"/>
      <c r="CK15" s="165"/>
      <c r="CL15" s="164">
        <v>-26.7</v>
      </c>
      <c r="CM15" s="164">
        <v>-25.4</v>
      </c>
      <c r="CN15" s="164">
        <v>-2.3199999999999998</v>
      </c>
      <c r="CO15" s="164">
        <v>16.270800000000001</v>
      </c>
      <c r="CP15" s="164">
        <v>16.424800000000001</v>
      </c>
      <c r="CQ15" s="164">
        <v>15.088200000000001</v>
      </c>
      <c r="CR15" s="164">
        <v>67.267399999999995</v>
      </c>
      <c r="CS15" s="164">
        <v>66.5976</v>
      </c>
      <c r="CT15" s="164">
        <v>-15.0487</v>
      </c>
      <c r="CU15" s="164">
        <v>-56.752299999999998</v>
      </c>
      <c r="CV15" s="164">
        <v>-15.545</v>
      </c>
      <c r="CW15" s="164">
        <v>2.4190999999999998</v>
      </c>
      <c r="CX15" s="164">
        <v>21.31</v>
      </c>
      <c r="CY15" s="164">
        <v>7.64</v>
      </c>
      <c r="CZ15" s="164">
        <v>5.7861000000000002</v>
      </c>
      <c r="DA15" s="164">
        <v>4.5929000000000002</v>
      </c>
      <c r="DB15" s="164">
        <v>7.1327999999999996</v>
      </c>
      <c r="DC15" s="165"/>
      <c r="DD15" s="165"/>
      <c r="DE15" s="165"/>
      <c r="DF15" s="164">
        <v>26.372699999999998</v>
      </c>
      <c r="DG15" s="165"/>
      <c r="DH15" s="164">
        <v>-2.7214</v>
      </c>
      <c r="DI15" s="164">
        <v>-28.5</v>
      </c>
      <c r="DJ15" s="164">
        <v>-28.3</v>
      </c>
      <c r="DK15" s="164">
        <v>-4.3151999999999999</v>
      </c>
      <c r="DL15" s="164">
        <v>-2.2441</v>
      </c>
      <c r="DM15" s="164">
        <v>7.2598000000000003</v>
      </c>
      <c r="DN15" s="164">
        <v>3.7166999999999999</v>
      </c>
      <c r="DO15" s="164">
        <v>-1.99</v>
      </c>
      <c r="DP15" s="164">
        <v>-2.58</v>
      </c>
      <c r="DQ15" s="164">
        <v>15.1435</v>
      </c>
      <c r="DR15" s="164">
        <v>-26.926500000000001</v>
      </c>
      <c r="DS15" s="164">
        <v>-8.86</v>
      </c>
      <c r="DT15" s="164">
        <v>-8.9499999999999993</v>
      </c>
      <c r="DU15" s="164">
        <v>20.66</v>
      </c>
      <c r="DV15" s="164">
        <v>0.72</v>
      </c>
      <c r="DW15" s="164">
        <v>-30.363600000000002</v>
      </c>
      <c r="DX15" s="164">
        <v>-15.0273</v>
      </c>
      <c r="DY15" s="164">
        <v>-23.217500000000001</v>
      </c>
      <c r="DZ15" s="164">
        <v>-22.1</v>
      </c>
      <c r="EA15" s="165"/>
      <c r="EB15" s="164">
        <v>-24.915299999999998</v>
      </c>
      <c r="EC15" s="164">
        <v>-29.0593</v>
      </c>
      <c r="ED15" s="164">
        <v>-29.203499999999998</v>
      </c>
      <c r="EE15" s="164">
        <v>-19.202300000000001</v>
      </c>
      <c r="EF15" s="164">
        <v>-23.979700000000001</v>
      </c>
      <c r="EG15" s="164">
        <v>-13.32</v>
      </c>
      <c r="EH15" s="164">
        <v>-0.88690000000000002</v>
      </c>
      <c r="EI15" s="164">
        <v>-27.309799999999999</v>
      </c>
      <c r="EJ15" s="165"/>
      <c r="EK15" s="164">
        <v>-11.3643</v>
      </c>
      <c r="EL15" s="164">
        <v>-10.6645</v>
      </c>
      <c r="EM15" s="164">
        <v>11.232100000000001</v>
      </c>
      <c r="EN15" s="164">
        <v>-5.0880999999999998</v>
      </c>
      <c r="EO15" s="164">
        <v>-5.3300999999999998</v>
      </c>
      <c r="EP15" s="164">
        <v>-27.652000000000001</v>
      </c>
      <c r="EQ15" s="164">
        <v>-16.698899999999998</v>
      </c>
      <c r="ER15" s="164">
        <v>-16.4268</v>
      </c>
      <c r="ES15" s="164">
        <v>2.8483000000000001</v>
      </c>
      <c r="ET15" s="164">
        <v>0</v>
      </c>
      <c r="EU15" s="164">
        <v>-3.86</v>
      </c>
      <c r="EV15" s="164">
        <v>-0.3</v>
      </c>
      <c r="EW15" s="164">
        <v>4.4211</v>
      </c>
      <c r="EX15" s="164">
        <v>-5.71</v>
      </c>
      <c r="EY15" s="164">
        <v>-15.886200000000001</v>
      </c>
      <c r="EZ15" s="164">
        <v>-10.487500000000001</v>
      </c>
      <c r="FA15" s="164">
        <v>7.2180999999999997</v>
      </c>
      <c r="FB15" s="164">
        <v>6.4355000000000002</v>
      </c>
      <c r="FC15" s="164">
        <v>-14.4588</v>
      </c>
      <c r="FD15" s="164">
        <v>5.3323</v>
      </c>
      <c r="FE15" s="164">
        <v>5.0983000000000001</v>
      </c>
      <c r="FF15" s="165"/>
      <c r="FG15" s="164">
        <v>0</v>
      </c>
      <c r="FH15" s="164">
        <v>2.9586999999999999</v>
      </c>
      <c r="FI15" s="164">
        <v>0</v>
      </c>
      <c r="FJ15" s="164">
        <v>-3.0142000000000002</v>
      </c>
      <c r="FK15" s="164">
        <v>-3.0142000000000002</v>
      </c>
      <c r="FL15" s="164">
        <v>10.8847</v>
      </c>
      <c r="FM15" s="164">
        <v>6.9908999999999999</v>
      </c>
      <c r="FN15" s="164">
        <v>6.8266</v>
      </c>
      <c r="FO15" s="164">
        <v>13.6647</v>
      </c>
      <c r="FP15" s="164">
        <v>24.174900000000001</v>
      </c>
      <c r="FQ15" s="164">
        <v>13.102</v>
      </c>
      <c r="FR15" s="164">
        <v>-18.12</v>
      </c>
      <c r="FS15" s="164">
        <v>-3.6196000000000002</v>
      </c>
      <c r="FT15" s="164">
        <v>0.19159999999999999</v>
      </c>
      <c r="FU15" s="164">
        <v>2.23</v>
      </c>
      <c r="FV15" s="164">
        <v>2.13</v>
      </c>
      <c r="FW15" s="164">
        <v>-12.989699999999999</v>
      </c>
      <c r="FX15" s="165"/>
      <c r="FY15" s="164">
        <v>7.7720000000000002</v>
      </c>
      <c r="FZ15" s="164">
        <v>3.008</v>
      </c>
      <c r="GA15" s="165"/>
      <c r="GB15" s="164">
        <v>34.979999999999997</v>
      </c>
      <c r="GC15" s="164">
        <v>-32.791899999999998</v>
      </c>
      <c r="GD15" s="164">
        <v>-26.221299999999999</v>
      </c>
      <c r="GE15" s="164">
        <v>0.56000000000000005</v>
      </c>
      <c r="GF15" s="164">
        <v>18.0642</v>
      </c>
      <c r="GG15" s="165"/>
      <c r="GH15" s="164">
        <v>15.531700000000001</v>
      </c>
      <c r="GI15" s="164">
        <v>-3.1829000000000001</v>
      </c>
      <c r="GJ15" s="164">
        <v>-3.5949</v>
      </c>
      <c r="GK15" s="164">
        <v>1.7496</v>
      </c>
      <c r="GL15" s="165"/>
      <c r="GM15" s="165"/>
      <c r="GN15" s="165"/>
      <c r="GO15" s="164">
        <v>-32.658499999999997</v>
      </c>
      <c r="GP15" s="164">
        <v>8.0470000000000006</v>
      </c>
      <c r="GQ15" s="164">
        <v>-19.0733</v>
      </c>
      <c r="GR15" s="164">
        <v>4.9032999999999998</v>
      </c>
      <c r="GS15" s="164">
        <v>4.8086000000000002</v>
      </c>
      <c r="GT15" s="164">
        <v>133.14359999999999</v>
      </c>
      <c r="GU15" s="164">
        <v>-4.4352</v>
      </c>
      <c r="GV15" s="164">
        <v>-8.5045000000000002</v>
      </c>
      <c r="GW15" s="164">
        <v>9.8210999999999995</v>
      </c>
      <c r="GX15" s="164">
        <v>0.5917</v>
      </c>
      <c r="GY15" s="164">
        <v>6.5270000000000001</v>
      </c>
      <c r="GZ15" s="164">
        <v>6.5587</v>
      </c>
      <c r="HA15" s="165"/>
      <c r="HB15" s="164">
        <v>-9.76</v>
      </c>
      <c r="HC15" s="164">
        <v>-8.0556000000000001</v>
      </c>
      <c r="HD15" s="164">
        <v>2.1</v>
      </c>
      <c r="HE15" s="164">
        <v>0</v>
      </c>
      <c r="HF15" s="164">
        <v>57.502299999999998</v>
      </c>
      <c r="HG15" s="164">
        <v>31.326799999999999</v>
      </c>
      <c r="HH15" s="164">
        <v>69.055599999999998</v>
      </c>
      <c r="HI15" s="164">
        <v>-9.7683999999999997</v>
      </c>
      <c r="HJ15" s="164">
        <v>40.395499999999998</v>
      </c>
      <c r="HK15" s="165"/>
      <c r="HL15" s="164">
        <v>5.6426999999999996</v>
      </c>
      <c r="HM15" s="164">
        <v>0</v>
      </c>
      <c r="HN15" s="164">
        <v>0</v>
      </c>
      <c r="HO15" s="165"/>
      <c r="HP15" s="165"/>
      <c r="HQ15" s="164">
        <v>-15.951000000000001</v>
      </c>
      <c r="HR15" s="164">
        <v>-15.3523</v>
      </c>
      <c r="HS15" s="164">
        <v>-13.6729</v>
      </c>
      <c r="HT15" s="164">
        <v>-13.551500000000001</v>
      </c>
      <c r="HU15" s="164">
        <v>14.65</v>
      </c>
      <c r="HV15" s="164">
        <v>14.54</v>
      </c>
      <c r="HW15" s="164">
        <v>-25</v>
      </c>
      <c r="HX15" s="164">
        <v>-25.3</v>
      </c>
      <c r="HY15" s="164">
        <v>0.15840000000000001</v>
      </c>
      <c r="HZ15" s="164">
        <v>-7.76</v>
      </c>
      <c r="IA15" s="164">
        <v>39.406500000000001</v>
      </c>
      <c r="IB15" s="164">
        <v>22.531500000000001</v>
      </c>
      <c r="IC15" s="164">
        <v>21.741099999999999</v>
      </c>
      <c r="ID15" s="164">
        <v>-16.899999999999999</v>
      </c>
      <c r="IE15" s="164">
        <v>-30.4</v>
      </c>
      <c r="IF15" s="164">
        <v>-0.1</v>
      </c>
      <c r="IG15" s="164">
        <v>-0.8</v>
      </c>
      <c r="IH15" s="165"/>
      <c r="II15" s="164">
        <v>-17.952300000000001</v>
      </c>
      <c r="IJ15" s="164">
        <v>-100.6516</v>
      </c>
      <c r="IK15" s="164">
        <v>-16.937000000000001</v>
      </c>
      <c r="IL15" s="164">
        <v>-267.87369999999999</v>
      </c>
      <c r="IM15" s="164">
        <v>-22.241499999999998</v>
      </c>
      <c r="IN15" s="164">
        <v>-38.241399999999999</v>
      </c>
      <c r="IO15" s="164">
        <v>104.00369999999999</v>
      </c>
      <c r="IP15" s="164">
        <v>60.646099999999997</v>
      </c>
      <c r="IQ15" s="164">
        <v>109.953</v>
      </c>
      <c r="IR15" s="164">
        <v>99.219399999999993</v>
      </c>
      <c r="IS15" s="164">
        <v>36.321199999999997</v>
      </c>
      <c r="IT15" s="164">
        <v>24.891400000000001</v>
      </c>
      <c r="IU15" s="164">
        <v>24.2029</v>
      </c>
      <c r="IV15" s="164">
        <v>-2.3033000000000001</v>
      </c>
      <c r="IW15" s="164">
        <v>127.449</v>
      </c>
      <c r="IX15" s="165"/>
      <c r="IY15" s="165"/>
      <c r="IZ15" s="165"/>
      <c r="JA15" s="164">
        <v>-1.4978</v>
      </c>
      <c r="JB15" s="165"/>
      <c r="JC15" s="164">
        <v>-3.36</v>
      </c>
      <c r="JD15" s="164">
        <v>-2.1179999999999999</v>
      </c>
      <c r="JE15" s="164">
        <v>-2.125</v>
      </c>
      <c r="JF15" s="164">
        <v>-1.76</v>
      </c>
      <c r="JG15" s="164">
        <v>1.76</v>
      </c>
      <c r="JH15" s="164">
        <v>-0.78569999999999995</v>
      </c>
      <c r="JI15" s="164">
        <v>-8.1437000000000008</v>
      </c>
      <c r="JJ15" s="164">
        <v>7.4417999999999997</v>
      </c>
      <c r="JK15" s="164">
        <v>-2.1377999999999999</v>
      </c>
      <c r="JL15" s="164">
        <v>3.8</v>
      </c>
      <c r="JM15" s="164">
        <v>1.853</v>
      </c>
      <c r="JN15" s="164">
        <v>1.9470000000000001</v>
      </c>
      <c r="JO15" s="164">
        <v>2.4430999999999998</v>
      </c>
      <c r="JP15" s="165"/>
      <c r="JQ15" s="164">
        <v>3.7869000000000002</v>
      </c>
      <c r="JR15" s="164">
        <v>4.0088999999999997</v>
      </c>
      <c r="JS15" s="164">
        <v>3.9767000000000001</v>
      </c>
      <c r="JT15" s="165"/>
      <c r="JU15" s="164">
        <v>17</v>
      </c>
      <c r="JV15" s="164">
        <v>10.552</v>
      </c>
      <c r="JW15" s="164">
        <v>-0.04</v>
      </c>
      <c r="JX15" s="165"/>
      <c r="JY15" s="164">
        <v>-14.0647</v>
      </c>
      <c r="JZ15" s="164">
        <v>-1.5650999999999999</v>
      </c>
      <c r="KA15" s="164">
        <v>-22.819400000000002</v>
      </c>
      <c r="KB15" s="164">
        <v>-10.514900000000001</v>
      </c>
      <c r="KC15" s="164">
        <v>0</v>
      </c>
      <c r="KD15" s="164">
        <v>-25.8751</v>
      </c>
      <c r="KE15" s="164">
        <v>-3.5118999999999998</v>
      </c>
      <c r="KF15" s="164">
        <v>-9.9</v>
      </c>
      <c r="KG15" s="164">
        <v>-5</v>
      </c>
      <c r="KH15" s="164">
        <v>64.166600000000003</v>
      </c>
      <c r="KI15" s="164">
        <v>-123.961</v>
      </c>
    </row>
    <row r="16" spans="1:295" ht="18" customHeight="1" x14ac:dyDescent="0.3">
      <c r="A16" s="161" t="s">
        <v>80</v>
      </c>
      <c r="B16" s="161" t="s">
        <v>781</v>
      </c>
      <c r="C16" s="166">
        <v>0</v>
      </c>
      <c r="D16" s="166">
        <v>0.79659999999999997</v>
      </c>
      <c r="E16" s="166">
        <v>-5.4541000000000004</v>
      </c>
      <c r="F16" s="166">
        <v>2.7711000000000001</v>
      </c>
      <c r="G16" s="166">
        <v>12.0642</v>
      </c>
      <c r="H16" s="167"/>
      <c r="I16" s="166">
        <v>6.0487000000000002</v>
      </c>
      <c r="J16" s="167"/>
      <c r="K16" s="166">
        <v>10.8223</v>
      </c>
      <c r="L16" s="166">
        <v>3.8748999999999998</v>
      </c>
      <c r="M16" s="166">
        <v>3.5937999999999999</v>
      </c>
      <c r="N16" s="166">
        <v>-4.4400000000000004</v>
      </c>
      <c r="O16" s="167">
        <v>-24.2</v>
      </c>
      <c r="P16" s="167"/>
      <c r="Q16" s="167"/>
      <c r="R16" s="167"/>
      <c r="S16" s="166">
        <v>2.8016999999999999</v>
      </c>
      <c r="T16" s="166">
        <v>-6.274</v>
      </c>
      <c r="U16" s="166">
        <v>3.448</v>
      </c>
      <c r="V16" s="166">
        <v>3.2360000000000002</v>
      </c>
      <c r="W16" s="166">
        <v>5.7394999999999996</v>
      </c>
      <c r="X16" s="166">
        <v>2.3902999999999999</v>
      </c>
      <c r="Y16" s="166">
        <v>2.1707000000000001</v>
      </c>
      <c r="Z16" s="166">
        <v>0.67530000000000001</v>
      </c>
      <c r="AA16" s="167"/>
      <c r="AB16" s="166">
        <v>-1.452</v>
      </c>
      <c r="AC16" s="167"/>
      <c r="AD16" s="166">
        <v>-0.23699999999999999</v>
      </c>
      <c r="AE16" s="166">
        <v>2.4870000000000001</v>
      </c>
      <c r="AF16" s="166">
        <v>-15.54</v>
      </c>
      <c r="AG16" s="166">
        <v>-11</v>
      </c>
      <c r="AH16" s="166">
        <v>-4.7E-2</v>
      </c>
      <c r="AI16" s="166">
        <v>0.193</v>
      </c>
      <c r="AJ16" s="167">
        <v>0</v>
      </c>
      <c r="AK16" s="166">
        <v>-16.02</v>
      </c>
      <c r="AL16" s="167"/>
      <c r="AM16" s="166">
        <v>-10.039999999999999</v>
      </c>
      <c r="AN16" s="166">
        <v>-10.029999999999999</v>
      </c>
      <c r="AO16" s="166">
        <v>5.2484999999999999</v>
      </c>
      <c r="AP16" s="166">
        <v>3.4464000000000001</v>
      </c>
      <c r="AQ16" s="166">
        <v>16.122399999999999</v>
      </c>
      <c r="AR16" s="166">
        <v>18.279499999999999</v>
      </c>
      <c r="AS16" s="166">
        <v>-17.552800000000001</v>
      </c>
      <c r="AT16" s="166">
        <v>-15.125400000000001</v>
      </c>
      <c r="AU16" s="167">
        <v>0</v>
      </c>
      <c r="AV16" s="166">
        <v>-0.3962</v>
      </c>
      <c r="AW16" s="166">
        <v>-0.50239999999999996</v>
      </c>
      <c r="AX16" s="166">
        <v>-19.3584</v>
      </c>
      <c r="AY16" s="166">
        <v>-17.492899999999999</v>
      </c>
      <c r="AZ16" s="166">
        <v>29.429500000000001</v>
      </c>
      <c r="BA16" s="166">
        <v>31.332999999999998</v>
      </c>
      <c r="BB16" s="166">
        <v>-13.535600000000001</v>
      </c>
      <c r="BC16" s="166">
        <v>13.558299999999999</v>
      </c>
      <c r="BD16" s="166">
        <v>-6.2</v>
      </c>
      <c r="BE16" s="166">
        <v>-6.4</v>
      </c>
      <c r="BF16" s="166">
        <v>-16.088699999999999</v>
      </c>
      <c r="BG16" s="166">
        <v>-36.198999999999998</v>
      </c>
      <c r="BH16" s="166">
        <v>-2.0152999999999999</v>
      </c>
      <c r="BI16" s="167"/>
      <c r="BJ16" s="166">
        <v>-5.0579999999999998</v>
      </c>
      <c r="BK16" s="166">
        <v>1.3168</v>
      </c>
      <c r="BL16" s="167"/>
      <c r="BM16" s="166">
        <v>0.17599999999999999</v>
      </c>
      <c r="BN16" s="166">
        <v>-121.5552</v>
      </c>
      <c r="BO16" s="166">
        <v>75.7774</v>
      </c>
      <c r="BP16" s="166">
        <v>75.350200000000001</v>
      </c>
      <c r="BQ16" s="166">
        <v>-89.529700000000005</v>
      </c>
      <c r="BR16" s="166">
        <v>-148.62219999999999</v>
      </c>
      <c r="BS16" s="167"/>
      <c r="BT16" s="167"/>
      <c r="BU16" s="167"/>
      <c r="BV16" s="167"/>
      <c r="BW16" s="166">
        <v>10.66</v>
      </c>
      <c r="BX16" s="166">
        <v>7.12</v>
      </c>
      <c r="BY16" s="166">
        <v>-11.76</v>
      </c>
      <c r="BZ16" s="166">
        <v>3.97</v>
      </c>
      <c r="CA16" s="166">
        <v>-5.7560000000000002</v>
      </c>
      <c r="CB16" s="166">
        <v>-5.6219999999999999</v>
      </c>
      <c r="CC16" s="166">
        <v>6.5332999999999997</v>
      </c>
      <c r="CD16" s="166">
        <v>4.2615999999999996</v>
      </c>
      <c r="CE16" s="167"/>
      <c r="CF16" s="166">
        <v>1.3625</v>
      </c>
      <c r="CG16" s="166">
        <v>1.0049999999999999</v>
      </c>
      <c r="CH16" s="166">
        <v>-4.8878000000000004</v>
      </c>
      <c r="CI16" s="167"/>
      <c r="CJ16" s="167"/>
      <c r="CK16" s="167"/>
      <c r="CL16" s="166">
        <v>-27.3</v>
      </c>
      <c r="CM16" s="166">
        <v>-25.6</v>
      </c>
      <c r="CN16" s="166">
        <v>-2.2000000000000002</v>
      </c>
      <c r="CO16" s="166">
        <v>16.110099999999999</v>
      </c>
      <c r="CP16" s="166">
        <v>15.920999999999999</v>
      </c>
      <c r="CQ16" s="166">
        <v>14.441000000000001</v>
      </c>
      <c r="CR16" s="166">
        <v>67.733599999999996</v>
      </c>
      <c r="CS16" s="166">
        <v>67.967399999999998</v>
      </c>
      <c r="CT16" s="166">
        <v>-17.932099999999998</v>
      </c>
      <c r="CU16" s="166">
        <v>-57.394300000000001</v>
      </c>
      <c r="CV16" s="166">
        <v>-15.686999999999999</v>
      </c>
      <c r="CW16" s="166">
        <v>2.4217</v>
      </c>
      <c r="CX16" s="166">
        <v>21.4</v>
      </c>
      <c r="CY16" s="166">
        <v>7.62</v>
      </c>
      <c r="CZ16" s="166">
        <v>5.7861000000000002</v>
      </c>
      <c r="DA16" s="166">
        <v>4.6905999999999999</v>
      </c>
      <c r="DB16" s="166">
        <v>7.4191000000000003</v>
      </c>
      <c r="DC16" s="167"/>
      <c r="DD16" s="167"/>
      <c r="DE16" s="167"/>
      <c r="DF16" s="166">
        <v>27.444900000000001</v>
      </c>
      <c r="DG16" s="167"/>
      <c r="DH16" s="166">
        <v>-2.9279000000000002</v>
      </c>
      <c r="DI16" s="167"/>
      <c r="DJ16" s="167"/>
      <c r="DK16" s="166">
        <v>-4.3163999999999998</v>
      </c>
      <c r="DL16" s="166">
        <v>-2.4310999999999998</v>
      </c>
      <c r="DM16" s="166">
        <v>6.6289999999999996</v>
      </c>
      <c r="DN16" s="166">
        <v>3.5312000000000001</v>
      </c>
      <c r="DO16" s="166">
        <v>-2.16</v>
      </c>
      <c r="DP16" s="166">
        <v>-2.38</v>
      </c>
      <c r="DQ16" s="166">
        <v>14.26</v>
      </c>
      <c r="DR16" s="166">
        <v>-30.194199999999999</v>
      </c>
      <c r="DS16" s="166">
        <v>-10.1</v>
      </c>
      <c r="DT16" s="166">
        <v>-10.1</v>
      </c>
      <c r="DU16" s="166">
        <v>23.52</v>
      </c>
      <c r="DV16" s="166">
        <v>0.62</v>
      </c>
      <c r="DW16" s="166">
        <v>-30.9818</v>
      </c>
      <c r="DX16" s="166">
        <v>-15.681800000000001</v>
      </c>
      <c r="DY16" s="166">
        <v>-24.4438</v>
      </c>
      <c r="DZ16" s="166">
        <v>-23.2</v>
      </c>
      <c r="EA16" s="167"/>
      <c r="EB16" s="166">
        <v>-25.8584</v>
      </c>
      <c r="EC16" s="166">
        <v>-30.979099999999999</v>
      </c>
      <c r="ED16" s="166">
        <v>-30.3795</v>
      </c>
      <c r="EE16" s="166">
        <v>-13.5951</v>
      </c>
      <c r="EF16" s="166">
        <v>-18.166899999999998</v>
      </c>
      <c r="EG16" s="166">
        <v>-12.282999999999999</v>
      </c>
      <c r="EH16" s="166">
        <v>-5.2718999999999996</v>
      </c>
      <c r="EI16" s="166">
        <v>-22.651900000000001</v>
      </c>
      <c r="EJ16" s="167"/>
      <c r="EK16" s="166">
        <v>-11.097300000000001</v>
      </c>
      <c r="EL16" s="166">
        <v>-10.2584</v>
      </c>
      <c r="EM16" s="166">
        <v>8.0800999999999998</v>
      </c>
      <c r="EN16" s="166">
        <v>-9.9390999999999998</v>
      </c>
      <c r="EO16" s="166">
        <v>-10.420400000000001</v>
      </c>
      <c r="EP16" s="166">
        <v>14.352</v>
      </c>
      <c r="EQ16" s="166">
        <v>-19.191500000000001</v>
      </c>
      <c r="ER16" s="166">
        <v>-18.700099999999999</v>
      </c>
      <c r="ES16" s="166">
        <v>-2.0609999999999999</v>
      </c>
      <c r="ET16" s="166">
        <v>0</v>
      </c>
      <c r="EU16" s="166">
        <v>-13.1</v>
      </c>
      <c r="EV16" s="166">
        <v>-0.1</v>
      </c>
      <c r="EW16" s="166">
        <v>4.0129000000000001</v>
      </c>
      <c r="EX16" s="166">
        <v>-14.516</v>
      </c>
      <c r="EY16" s="166">
        <v>-15.723699999999999</v>
      </c>
      <c r="EZ16" s="166">
        <v>-10.213200000000001</v>
      </c>
      <c r="FA16" s="166">
        <v>7.6197999999999997</v>
      </c>
      <c r="FB16" s="166">
        <v>1.212</v>
      </c>
      <c r="FC16" s="166">
        <v>-11.127599999999999</v>
      </c>
      <c r="FD16" s="166">
        <v>5.1371000000000002</v>
      </c>
      <c r="FE16" s="166">
        <v>4.8531000000000004</v>
      </c>
      <c r="FF16" s="167"/>
      <c r="FG16" s="166">
        <v>0</v>
      </c>
      <c r="FH16" s="166">
        <v>0</v>
      </c>
      <c r="FI16" s="166">
        <v>0</v>
      </c>
      <c r="FJ16" s="166">
        <v>-2.6793</v>
      </c>
      <c r="FK16" s="166">
        <v>-3.3491</v>
      </c>
      <c r="FL16" s="166">
        <v>16.243300000000001</v>
      </c>
      <c r="FM16" s="166">
        <v>8.2090999999999994</v>
      </c>
      <c r="FN16" s="166">
        <v>8.5884</v>
      </c>
      <c r="FO16" s="166">
        <v>17.870100000000001</v>
      </c>
      <c r="FP16" s="166">
        <v>25.408000000000001</v>
      </c>
      <c r="FQ16" s="166">
        <v>8.4291</v>
      </c>
      <c r="FR16" s="166">
        <v>-13.99</v>
      </c>
      <c r="FS16" s="166">
        <v>-2.8083999999999998</v>
      </c>
      <c r="FT16" s="166">
        <v>0.19159999999999999</v>
      </c>
      <c r="FU16" s="166">
        <v>2.2200000000000002</v>
      </c>
      <c r="FV16" s="166">
        <v>2.11</v>
      </c>
      <c r="FW16" s="166">
        <v>-9.4156999999999993</v>
      </c>
      <c r="FX16" s="167"/>
      <c r="FY16" s="166">
        <v>7.9039999999999999</v>
      </c>
      <c r="FZ16" s="166">
        <v>3.01</v>
      </c>
      <c r="GA16" s="167"/>
      <c r="GB16" s="166">
        <v>38.67</v>
      </c>
      <c r="GC16" s="166">
        <v>-33.573599999999999</v>
      </c>
      <c r="GD16" s="166">
        <v>-28.166799999999999</v>
      </c>
      <c r="GE16" s="167"/>
      <c r="GF16" s="166">
        <v>19.076899999999998</v>
      </c>
      <c r="GG16" s="167"/>
      <c r="GH16" s="166">
        <v>16.031600000000001</v>
      </c>
      <c r="GI16" s="166">
        <v>-3.6676000000000002</v>
      </c>
      <c r="GJ16" s="166">
        <v>-3.7692000000000001</v>
      </c>
      <c r="GK16" s="166">
        <v>1.7225999999999999</v>
      </c>
      <c r="GL16" s="167"/>
      <c r="GM16" s="167"/>
      <c r="GN16" s="166">
        <v>-10.747199999999999</v>
      </c>
      <c r="GO16" s="166">
        <v>-31.1068</v>
      </c>
      <c r="GP16" s="166">
        <v>8.0190000000000001</v>
      </c>
      <c r="GQ16" s="166">
        <v>-19.6434</v>
      </c>
      <c r="GR16" s="166">
        <v>5.7786</v>
      </c>
      <c r="GS16" s="166">
        <v>5.1573000000000002</v>
      </c>
      <c r="GT16" s="166">
        <v>133.15969999999999</v>
      </c>
      <c r="GU16" s="166">
        <v>-4.5004999999999997</v>
      </c>
      <c r="GV16" s="166">
        <v>-8.3485999999999994</v>
      </c>
      <c r="GW16" s="166">
        <v>9.3055000000000003</v>
      </c>
      <c r="GX16" s="166">
        <v>0.29099999999999998</v>
      </c>
      <c r="GY16" s="166">
        <v>6.5563000000000002</v>
      </c>
      <c r="GZ16" s="166">
        <v>6.5033000000000003</v>
      </c>
      <c r="HA16" s="166">
        <v>0</v>
      </c>
      <c r="HB16" s="166">
        <v>-8.4278999999999993</v>
      </c>
      <c r="HC16" s="166">
        <v>-7.3380999999999998</v>
      </c>
      <c r="HD16" s="166">
        <v>2.1</v>
      </c>
      <c r="HE16" s="166">
        <v>0</v>
      </c>
      <c r="HF16" s="166">
        <v>51.823300000000003</v>
      </c>
      <c r="HG16" s="166">
        <v>31.940999999999999</v>
      </c>
      <c r="HH16" s="166">
        <v>73.856300000000005</v>
      </c>
      <c r="HI16" s="166">
        <v>-9.6777999999999995</v>
      </c>
      <c r="HJ16" s="166">
        <v>40.401800000000001</v>
      </c>
      <c r="HK16" s="167"/>
      <c r="HL16" s="166">
        <v>5.0719000000000003</v>
      </c>
      <c r="HM16" s="166">
        <v>0</v>
      </c>
      <c r="HN16" s="166">
        <v>0</v>
      </c>
      <c r="HO16" s="167"/>
      <c r="HP16" s="167"/>
      <c r="HQ16" s="166">
        <v>-13.8416</v>
      </c>
      <c r="HR16" s="166">
        <v>-13.2319</v>
      </c>
      <c r="HS16" s="166">
        <v>-13.1617</v>
      </c>
      <c r="HT16" s="166">
        <v>-13.226000000000001</v>
      </c>
      <c r="HU16" s="166">
        <v>16.46</v>
      </c>
      <c r="HV16" s="166">
        <v>16.149999999999999</v>
      </c>
      <c r="HW16" s="166">
        <v>-25.2</v>
      </c>
      <c r="HX16" s="166">
        <v>-25.2</v>
      </c>
      <c r="HY16" s="166">
        <v>0.1767</v>
      </c>
      <c r="HZ16" s="166">
        <v>-8.16</v>
      </c>
      <c r="IA16" s="166">
        <v>35.650799999999997</v>
      </c>
      <c r="IB16" s="166">
        <v>23.3904</v>
      </c>
      <c r="IC16" s="166">
        <v>23.6157</v>
      </c>
      <c r="ID16" s="166">
        <v>-16.899999999999999</v>
      </c>
      <c r="IE16" s="166">
        <v>-31.6</v>
      </c>
      <c r="IF16" s="166">
        <v>-0.7</v>
      </c>
      <c r="IG16" s="166">
        <v>-1.3</v>
      </c>
      <c r="IH16" s="167"/>
      <c r="II16" s="166">
        <v>-17.769400000000001</v>
      </c>
      <c r="IJ16" s="166">
        <v>-103.7649</v>
      </c>
      <c r="IK16" s="166">
        <v>-19.760300000000001</v>
      </c>
      <c r="IL16" s="166">
        <v>-270.07659999999998</v>
      </c>
      <c r="IM16" s="166">
        <v>-21.8658</v>
      </c>
      <c r="IN16" s="166">
        <v>-40.670200000000001</v>
      </c>
      <c r="IO16" s="166">
        <v>106.7114</v>
      </c>
      <c r="IP16" s="166">
        <v>57.329799999999999</v>
      </c>
      <c r="IQ16" s="166">
        <v>107.0125</v>
      </c>
      <c r="IR16" s="166">
        <v>98.211299999999994</v>
      </c>
      <c r="IS16" s="166">
        <v>38.601100000000002</v>
      </c>
      <c r="IT16" s="166">
        <v>25.487300000000001</v>
      </c>
      <c r="IU16" s="166">
        <v>25.093900000000001</v>
      </c>
      <c r="IV16" s="166">
        <v>0.15260000000000001</v>
      </c>
      <c r="IW16" s="166">
        <v>127.45</v>
      </c>
      <c r="IX16" s="167"/>
      <c r="IY16" s="167"/>
      <c r="IZ16" s="167"/>
      <c r="JA16" s="166">
        <v>-1.9910000000000001</v>
      </c>
      <c r="JB16" s="167"/>
      <c r="JC16" s="166">
        <v>-3.68</v>
      </c>
      <c r="JD16" s="166">
        <v>-2.1139999999999999</v>
      </c>
      <c r="JE16" s="166">
        <v>-2.1</v>
      </c>
      <c r="JF16" s="166">
        <v>-1.2</v>
      </c>
      <c r="JG16" s="166">
        <v>2</v>
      </c>
      <c r="JH16" s="166">
        <v>-0.99960000000000004</v>
      </c>
      <c r="JI16" s="166">
        <v>-8.3482000000000003</v>
      </c>
      <c r="JJ16" s="166">
        <v>7.4722999999999997</v>
      </c>
      <c r="JK16" s="166">
        <v>-2.3727999999999998</v>
      </c>
      <c r="JL16" s="166">
        <v>4.0999999999999996</v>
      </c>
      <c r="JM16" s="166">
        <v>3.0209999999999999</v>
      </c>
      <c r="JN16" s="166">
        <v>2.4060000000000001</v>
      </c>
      <c r="JO16" s="167"/>
      <c r="JP16" s="167"/>
      <c r="JQ16" s="166">
        <v>4.2161999999999997</v>
      </c>
      <c r="JR16" s="166">
        <v>3.4405000000000001</v>
      </c>
      <c r="JS16" s="166">
        <v>3.1684999999999999</v>
      </c>
      <c r="JT16" s="167"/>
      <c r="JU16" s="166">
        <v>16.7</v>
      </c>
      <c r="JV16" s="166">
        <v>10.9937</v>
      </c>
      <c r="JW16" s="166">
        <v>-0.09</v>
      </c>
      <c r="JX16" s="167"/>
      <c r="JY16" s="166">
        <v>-13.896800000000001</v>
      </c>
      <c r="JZ16" s="166">
        <v>-1.645</v>
      </c>
      <c r="KA16" s="166">
        <v>-22.051400000000001</v>
      </c>
      <c r="KB16" s="166">
        <v>-10.373200000000001</v>
      </c>
      <c r="KC16" s="166">
        <v>0</v>
      </c>
      <c r="KD16" s="166">
        <v>-25.2211</v>
      </c>
      <c r="KE16" s="166">
        <v>-3.3083999999999998</v>
      </c>
      <c r="KF16" s="166">
        <v>-10.199999999999999</v>
      </c>
      <c r="KG16" s="166">
        <v>-4.5999999999999996</v>
      </c>
      <c r="KH16" s="166">
        <v>66.066199999999995</v>
      </c>
      <c r="KI16" s="166">
        <v>-125.8098</v>
      </c>
    </row>
    <row r="17" spans="1:295" ht="18" customHeight="1" x14ac:dyDescent="0.3">
      <c r="A17" s="161" t="s">
        <v>80</v>
      </c>
      <c r="B17" s="161" t="s">
        <v>782</v>
      </c>
      <c r="C17" s="162">
        <v>0</v>
      </c>
      <c r="D17" s="162">
        <v>0.46060000000000001</v>
      </c>
      <c r="E17" s="162">
        <v>-5.1684000000000001</v>
      </c>
      <c r="F17" s="162">
        <v>2.8380000000000001</v>
      </c>
      <c r="G17" s="162">
        <v>12.3878</v>
      </c>
      <c r="H17" s="163"/>
      <c r="I17" s="162">
        <v>6.1683000000000003</v>
      </c>
      <c r="J17" s="163"/>
      <c r="K17" s="162">
        <v>10.716900000000001</v>
      </c>
      <c r="L17" s="162">
        <v>3.8618999999999999</v>
      </c>
      <c r="M17" s="162">
        <v>3.59</v>
      </c>
      <c r="N17" s="162">
        <v>-4.4400000000000004</v>
      </c>
      <c r="O17" s="163">
        <v>-24.2</v>
      </c>
      <c r="P17" s="163"/>
      <c r="Q17" s="163"/>
      <c r="R17" s="163"/>
      <c r="S17" s="162">
        <v>2.9645999999999999</v>
      </c>
      <c r="T17" s="162">
        <v>-7.2066999999999997</v>
      </c>
      <c r="U17" s="162">
        <v>3.3980999999999999</v>
      </c>
      <c r="V17" s="162">
        <v>3.3732000000000002</v>
      </c>
      <c r="W17" s="162">
        <v>5.9614000000000003</v>
      </c>
      <c r="X17" s="162">
        <v>2.3311000000000002</v>
      </c>
      <c r="Y17" s="162">
        <v>2.1974999999999998</v>
      </c>
      <c r="Z17" s="162">
        <v>0.76370000000000005</v>
      </c>
      <c r="AA17" s="163"/>
      <c r="AB17" s="162">
        <v>-1.4500999999999999</v>
      </c>
      <c r="AC17" s="163"/>
      <c r="AD17" s="162">
        <v>-8.2000000000000003E-2</v>
      </c>
      <c r="AE17" s="162">
        <v>2.7949999999999999</v>
      </c>
      <c r="AF17" s="162">
        <v>-15.54</v>
      </c>
      <c r="AG17" s="162">
        <v>-11</v>
      </c>
      <c r="AH17" s="162">
        <v>-0.48499999999999999</v>
      </c>
      <c r="AI17" s="162">
        <v>0.20499999999999999</v>
      </c>
      <c r="AJ17" s="163">
        <v>0</v>
      </c>
      <c r="AK17" s="162">
        <v>-15.56</v>
      </c>
      <c r="AL17" s="163"/>
      <c r="AM17" s="162">
        <v>-9.93</v>
      </c>
      <c r="AN17" s="162">
        <v>-9.67</v>
      </c>
      <c r="AO17" s="162">
        <v>4.9451000000000001</v>
      </c>
      <c r="AP17" s="162">
        <v>3.8128000000000002</v>
      </c>
      <c r="AQ17" s="162">
        <v>15.6279</v>
      </c>
      <c r="AR17" s="162">
        <v>17.6599</v>
      </c>
      <c r="AS17" s="162">
        <v>-18.0824</v>
      </c>
      <c r="AT17" s="162">
        <v>-14.036</v>
      </c>
      <c r="AU17" s="163">
        <v>0</v>
      </c>
      <c r="AV17" s="162">
        <v>6.1870000000000003</v>
      </c>
      <c r="AW17" s="162">
        <v>3.8896000000000002</v>
      </c>
      <c r="AX17" s="162">
        <v>-20.615600000000001</v>
      </c>
      <c r="AY17" s="162">
        <v>-18.6294</v>
      </c>
      <c r="AZ17" s="162">
        <v>41.948799999999999</v>
      </c>
      <c r="BA17" s="162">
        <v>33.811599999999999</v>
      </c>
      <c r="BB17" s="162">
        <v>-13.312900000000001</v>
      </c>
      <c r="BC17" s="162">
        <v>12.0398</v>
      </c>
      <c r="BD17" s="162">
        <v>-5.6</v>
      </c>
      <c r="BE17" s="162">
        <v>-5.6</v>
      </c>
      <c r="BF17" s="162">
        <v>-13.0449</v>
      </c>
      <c r="BG17" s="162">
        <v>-36.044800000000002</v>
      </c>
      <c r="BH17" s="162">
        <v>-1.9683999999999999</v>
      </c>
      <c r="BI17" s="163"/>
      <c r="BJ17" s="162">
        <v>-4.5147000000000004</v>
      </c>
      <c r="BK17" s="162">
        <v>1.0523</v>
      </c>
      <c r="BL17" s="163"/>
      <c r="BM17" s="162">
        <v>9.1399999999999995E-2</v>
      </c>
      <c r="BN17" s="162">
        <v>-111.3925</v>
      </c>
      <c r="BO17" s="162">
        <v>73.274900000000002</v>
      </c>
      <c r="BP17" s="162">
        <v>73.305400000000006</v>
      </c>
      <c r="BQ17" s="162">
        <v>-96.320099999999996</v>
      </c>
      <c r="BR17" s="162">
        <v>-146.965</v>
      </c>
      <c r="BS17" s="163"/>
      <c r="BT17" s="163"/>
      <c r="BU17" s="163"/>
      <c r="BV17" s="163"/>
      <c r="BW17" s="162">
        <v>10.74</v>
      </c>
      <c r="BX17" s="162">
        <v>7.37</v>
      </c>
      <c r="BY17" s="162">
        <v>-11.55</v>
      </c>
      <c r="BZ17" s="162">
        <v>3.64</v>
      </c>
      <c r="CA17" s="162">
        <v>-6.1577999999999999</v>
      </c>
      <c r="CB17" s="162">
        <v>-5.8898999999999999</v>
      </c>
      <c r="CC17" s="162">
        <v>4.9909999999999997</v>
      </c>
      <c r="CD17" s="162">
        <v>2.8776999999999999</v>
      </c>
      <c r="CE17" s="163"/>
      <c r="CF17" s="162">
        <v>6.3404999999999996</v>
      </c>
      <c r="CG17" s="162">
        <v>6.4137000000000004</v>
      </c>
      <c r="CH17" s="162">
        <v>-4.6836000000000002</v>
      </c>
      <c r="CI17" s="163"/>
      <c r="CJ17" s="163"/>
      <c r="CK17" s="163"/>
      <c r="CL17" s="162">
        <v>-28.3</v>
      </c>
      <c r="CM17" s="162">
        <v>-26.2</v>
      </c>
      <c r="CN17" s="162">
        <v>-2.15</v>
      </c>
      <c r="CO17" s="162">
        <v>17.643000000000001</v>
      </c>
      <c r="CP17" s="162">
        <v>17.523399999999999</v>
      </c>
      <c r="CQ17" s="162">
        <v>16.3415</v>
      </c>
      <c r="CR17" s="162">
        <v>63.994700000000002</v>
      </c>
      <c r="CS17" s="162">
        <v>64.285200000000003</v>
      </c>
      <c r="CT17" s="162">
        <v>-15.2159</v>
      </c>
      <c r="CU17" s="162">
        <v>-56.625399999999999</v>
      </c>
      <c r="CV17" s="162">
        <v>-12.932</v>
      </c>
      <c r="CW17" s="162">
        <v>2.4020999999999999</v>
      </c>
      <c r="CX17" s="162">
        <v>27.27</v>
      </c>
      <c r="CY17" s="162">
        <v>9.8800000000000008</v>
      </c>
      <c r="CZ17" s="162">
        <v>5.7861000000000002</v>
      </c>
      <c r="DA17" s="162">
        <v>4.7881999999999998</v>
      </c>
      <c r="DB17" s="162">
        <v>7.3323999999999998</v>
      </c>
      <c r="DC17" s="163"/>
      <c r="DD17" s="163"/>
      <c r="DE17" s="163"/>
      <c r="DF17" s="162">
        <v>29.686299999999999</v>
      </c>
      <c r="DG17" s="163"/>
      <c r="DH17" s="162">
        <v>-2.8780000000000001</v>
      </c>
      <c r="DI17" s="163"/>
      <c r="DJ17" s="163"/>
      <c r="DK17" s="162">
        <v>-5.3284000000000002</v>
      </c>
      <c r="DL17" s="162">
        <v>-2.6181000000000001</v>
      </c>
      <c r="DM17" s="162">
        <v>7.1021000000000001</v>
      </c>
      <c r="DN17" s="162">
        <v>3.1600999999999999</v>
      </c>
      <c r="DO17" s="162">
        <v>-2.2799999999999998</v>
      </c>
      <c r="DP17" s="162">
        <v>-2.6</v>
      </c>
      <c r="DQ17" s="162">
        <v>15.205500000000001</v>
      </c>
      <c r="DR17" s="162">
        <v>-30.569199999999999</v>
      </c>
      <c r="DS17" s="162">
        <v>-14.31</v>
      </c>
      <c r="DT17" s="162">
        <v>-14.17</v>
      </c>
      <c r="DU17" s="162">
        <v>31.01</v>
      </c>
      <c r="DV17" s="162">
        <v>0.77</v>
      </c>
      <c r="DW17" s="162">
        <v>-30.872699999999998</v>
      </c>
      <c r="DX17" s="162">
        <v>-15.7818</v>
      </c>
      <c r="DY17" s="162">
        <v>-24.978200000000001</v>
      </c>
      <c r="DZ17" s="162">
        <v>-24</v>
      </c>
      <c r="EA17" s="163"/>
      <c r="EB17" s="162">
        <v>-22.934999999999999</v>
      </c>
      <c r="EC17" s="162">
        <v>-27.991700000000002</v>
      </c>
      <c r="ED17" s="162">
        <v>-27.615400000000001</v>
      </c>
      <c r="EE17" s="162">
        <v>-15.6807</v>
      </c>
      <c r="EF17" s="162">
        <v>-21.5655</v>
      </c>
      <c r="EG17" s="162">
        <v>-13.971</v>
      </c>
      <c r="EH17" s="162">
        <v>0.35139999999999999</v>
      </c>
      <c r="EI17" s="162">
        <v>-24.546600000000002</v>
      </c>
      <c r="EJ17" s="163"/>
      <c r="EK17" s="162">
        <v>-11.476100000000001</v>
      </c>
      <c r="EL17" s="162">
        <v>-10.6882</v>
      </c>
      <c r="EM17" s="162">
        <v>14.4558</v>
      </c>
      <c r="EN17" s="162">
        <v>-9.6798000000000002</v>
      </c>
      <c r="EO17" s="162">
        <v>-9.4855</v>
      </c>
      <c r="EP17" s="162">
        <v>-14.34</v>
      </c>
      <c r="EQ17" s="162">
        <v>-18.683199999999999</v>
      </c>
      <c r="ER17" s="162">
        <v>-18.188800000000001</v>
      </c>
      <c r="ES17" s="162">
        <v>2.5308999999999999</v>
      </c>
      <c r="ET17" s="162">
        <v>18.350000000000001</v>
      </c>
      <c r="EU17" s="162">
        <v>-9.4600000000000009</v>
      </c>
      <c r="EV17" s="162">
        <v>2.2000000000000002</v>
      </c>
      <c r="EW17" s="162">
        <v>4.0621999999999998</v>
      </c>
      <c r="EX17" s="162">
        <v>-14.165699999999999</v>
      </c>
      <c r="EY17" s="162">
        <v>-16.4572</v>
      </c>
      <c r="EZ17" s="162">
        <v>-10.985799999999999</v>
      </c>
      <c r="FA17" s="162">
        <v>8.3848000000000003</v>
      </c>
      <c r="FB17" s="162">
        <v>2.6787000000000001</v>
      </c>
      <c r="FC17" s="162">
        <v>-17.959900000000001</v>
      </c>
      <c r="FD17" s="162">
        <v>5.2854999999999999</v>
      </c>
      <c r="FE17" s="162">
        <v>5.0407999999999999</v>
      </c>
      <c r="FF17" s="163"/>
      <c r="FG17" s="162">
        <v>0</v>
      </c>
      <c r="FH17" s="162">
        <v>2.8532999999999999</v>
      </c>
      <c r="FI17" s="162">
        <v>0</v>
      </c>
      <c r="FJ17" s="162">
        <v>-2.8468</v>
      </c>
      <c r="FK17" s="162">
        <v>-3.1817000000000002</v>
      </c>
      <c r="FL17" s="162">
        <v>15.2385</v>
      </c>
      <c r="FM17" s="162">
        <v>8.2195999999999998</v>
      </c>
      <c r="FN17" s="162">
        <v>8.4650999999999996</v>
      </c>
      <c r="FO17" s="162">
        <v>16.028500000000001</v>
      </c>
      <c r="FP17" s="162">
        <v>23.766400000000001</v>
      </c>
      <c r="FQ17" s="162">
        <v>9.3275000000000006</v>
      </c>
      <c r="FR17" s="162">
        <v>-14.34</v>
      </c>
      <c r="FS17" s="162">
        <v>-3.008</v>
      </c>
      <c r="FT17" s="162">
        <v>0.19159999999999999</v>
      </c>
      <c r="FU17" s="162">
        <v>2.68</v>
      </c>
      <c r="FV17" s="162">
        <v>1.39</v>
      </c>
      <c r="FW17" s="162">
        <v>-9.1963000000000008</v>
      </c>
      <c r="FX17" s="162">
        <v>2.4790000000000001</v>
      </c>
      <c r="FY17" s="162">
        <v>7.8330000000000002</v>
      </c>
      <c r="FZ17" s="162">
        <v>2.7930000000000001</v>
      </c>
      <c r="GA17" s="163"/>
      <c r="GB17" s="162">
        <v>38.020000000000003</v>
      </c>
      <c r="GC17" s="162">
        <v>-31.8353</v>
      </c>
      <c r="GD17" s="162">
        <v>-26.199200000000001</v>
      </c>
      <c r="GE17" s="162">
        <v>-0.61</v>
      </c>
      <c r="GF17" s="162">
        <v>18.4955</v>
      </c>
      <c r="GG17" s="163"/>
      <c r="GH17" s="162">
        <v>15.8527</v>
      </c>
      <c r="GI17" s="162">
        <v>-3.8208000000000002</v>
      </c>
      <c r="GJ17" s="162">
        <v>-3.9390999999999998</v>
      </c>
      <c r="GK17" s="162">
        <v>1.7233000000000001</v>
      </c>
      <c r="GL17" s="163"/>
      <c r="GM17" s="163"/>
      <c r="GN17" s="162">
        <v>-10.0093</v>
      </c>
      <c r="GO17" s="162">
        <v>-30.8569</v>
      </c>
      <c r="GP17" s="162">
        <v>7.8333000000000004</v>
      </c>
      <c r="GQ17" s="162">
        <v>-19.562100000000001</v>
      </c>
      <c r="GR17" s="162">
        <v>4.9992000000000001</v>
      </c>
      <c r="GS17" s="162">
        <v>5.1002000000000001</v>
      </c>
      <c r="GT17" s="162">
        <v>137.95439999999999</v>
      </c>
      <c r="GU17" s="162">
        <v>-4.4481000000000002</v>
      </c>
      <c r="GV17" s="162">
        <v>-8.1441999999999997</v>
      </c>
      <c r="GW17" s="162">
        <v>9.4166000000000007</v>
      </c>
      <c r="GX17" s="162">
        <v>0.38990000000000002</v>
      </c>
      <c r="GY17" s="162">
        <v>6.5490000000000004</v>
      </c>
      <c r="GZ17" s="162">
        <v>6.5983000000000001</v>
      </c>
      <c r="HA17" s="163"/>
      <c r="HB17" s="162">
        <v>-7.4124999999999996</v>
      </c>
      <c r="HC17" s="162">
        <v>-6.8685999999999998</v>
      </c>
      <c r="HD17" s="162">
        <v>5.87</v>
      </c>
      <c r="HE17" s="162">
        <v>0</v>
      </c>
      <c r="HF17" s="162">
        <v>51.174100000000003</v>
      </c>
      <c r="HG17" s="162">
        <v>37.515000000000001</v>
      </c>
      <c r="HH17" s="162">
        <v>72.798599999999993</v>
      </c>
      <c r="HI17" s="162">
        <v>-8.4436999999999998</v>
      </c>
      <c r="HJ17" s="162">
        <v>43.28</v>
      </c>
      <c r="HK17" s="163"/>
      <c r="HL17" s="162">
        <v>0</v>
      </c>
      <c r="HM17" s="162">
        <v>0</v>
      </c>
      <c r="HN17" s="162">
        <v>0</v>
      </c>
      <c r="HO17" s="162">
        <v>36.792999999999999</v>
      </c>
      <c r="HP17" s="163"/>
      <c r="HQ17" s="162">
        <v>-14.1877</v>
      </c>
      <c r="HR17" s="162">
        <v>-13.396699999999999</v>
      </c>
      <c r="HS17" s="162">
        <v>-13.5098</v>
      </c>
      <c r="HT17" s="162">
        <v>-13.810700000000001</v>
      </c>
      <c r="HU17" s="162">
        <v>11.27</v>
      </c>
      <c r="HV17" s="162">
        <v>11.44</v>
      </c>
      <c r="HW17" s="162">
        <v>-25.2</v>
      </c>
      <c r="HX17" s="162">
        <v>-25.1</v>
      </c>
      <c r="HY17" s="162">
        <v>0.1236</v>
      </c>
      <c r="HZ17" s="162">
        <v>-7.28</v>
      </c>
      <c r="IA17" s="162">
        <v>35.612699999999997</v>
      </c>
      <c r="IB17" s="162">
        <v>25.804600000000001</v>
      </c>
      <c r="IC17" s="162">
        <v>25.506399999999999</v>
      </c>
      <c r="ID17" s="162">
        <v>-16.8</v>
      </c>
      <c r="IE17" s="162">
        <v>-31.9</v>
      </c>
      <c r="IF17" s="162">
        <v>-1.1000000000000001</v>
      </c>
      <c r="IG17" s="162">
        <v>-2.1</v>
      </c>
      <c r="IH17" s="162">
        <v>-17.749199999999998</v>
      </c>
      <c r="II17" s="162">
        <v>-17.792200000000001</v>
      </c>
      <c r="IJ17" s="162">
        <v>-92.060100000000006</v>
      </c>
      <c r="IK17" s="162">
        <v>-13.813599999999999</v>
      </c>
      <c r="IL17" s="162">
        <v>-270.4436</v>
      </c>
      <c r="IM17" s="162">
        <v>-25.215800000000002</v>
      </c>
      <c r="IN17" s="162">
        <v>-39.837200000000003</v>
      </c>
      <c r="IO17" s="162">
        <v>113.17230000000001</v>
      </c>
      <c r="IP17" s="162">
        <v>56.897599999999997</v>
      </c>
      <c r="IQ17" s="162">
        <v>104.52889999999999</v>
      </c>
      <c r="IR17" s="162">
        <v>98.091099999999997</v>
      </c>
      <c r="IS17" s="162">
        <v>44.043100000000003</v>
      </c>
      <c r="IT17" s="162">
        <v>24.152699999999999</v>
      </c>
      <c r="IU17" s="162">
        <v>24.684999999999999</v>
      </c>
      <c r="IV17" s="162">
        <v>2.9249999999999998</v>
      </c>
      <c r="IW17" s="162">
        <v>127.45099999999999</v>
      </c>
      <c r="IX17" s="163"/>
      <c r="IY17" s="163"/>
      <c r="IZ17" s="163"/>
      <c r="JA17" s="162">
        <v>-2.2498</v>
      </c>
      <c r="JB17" s="163"/>
      <c r="JC17" s="162">
        <v>-3.92</v>
      </c>
      <c r="JD17" s="162">
        <v>-2.1</v>
      </c>
      <c r="JE17" s="162">
        <v>-2.11</v>
      </c>
      <c r="JF17" s="162">
        <v>-1.1200000000000001</v>
      </c>
      <c r="JG17" s="162">
        <v>1.6</v>
      </c>
      <c r="JH17" s="162">
        <v>-0.62060000000000004</v>
      </c>
      <c r="JI17" s="162">
        <v>-8.1743000000000006</v>
      </c>
      <c r="JJ17" s="162">
        <v>7.5029000000000003</v>
      </c>
      <c r="JK17" s="162">
        <v>-2.3727999999999998</v>
      </c>
      <c r="JL17" s="162">
        <v>3.5</v>
      </c>
      <c r="JM17" s="162">
        <v>2.4009999999999998</v>
      </c>
      <c r="JN17" s="162">
        <v>2.391</v>
      </c>
      <c r="JO17" s="163"/>
      <c r="JP17" s="163"/>
      <c r="JQ17" s="162">
        <v>4.5545999999999998</v>
      </c>
      <c r="JR17" s="162">
        <v>3.601</v>
      </c>
      <c r="JS17" s="162">
        <v>4.1544999999999996</v>
      </c>
      <c r="JT17" s="163"/>
      <c r="JU17" s="162">
        <v>16.8</v>
      </c>
      <c r="JV17" s="162">
        <v>10.2524</v>
      </c>
      <c r="JW17" s="162">
        <v>-0.09</v>
      </c>
      <c r="JX17" s="163"/>
      <c r="JY17" s="162">
        <v>-14.5227</v>
      </c>
      <c r="JZ17" s="162">
        <v>-1.7890999999999999</v>
      </c>
      <c r="KA17" s="162">
        <v>-21.700800000000001</v>
      </c>
      <c r="KB17" s="162">
        <v>-11.192600000000001</v>
      </c>
      <c r="KC17" s="162">
        <v>0</v>
      </c>
      <c r="KD17" s="162">
        <v>-24.579000000000001</v>
      </c>
      <c r="KE17" s="162">
        <v>-4.5831</v>
      </c>
      <c r="KF17" s="162">
        <v>-10.1</v>
      </c>
      <c r="KG17" s="162">
        <v>-4.7</v>
      </c>
      <c r="KH17" s="162">
        <v>57.845799999999997</v>
      </c>
      <c r="KI17" s="162">
        <v>-127.1707</v>
      </c>
    </row>
    <row r="18" spans="1:295" ht="18" customHeight="1" x14ac:dyDescent="0.3">
      <c r="A18" s="161" t="s">
        <v>80</v>
      </c>
      <c r="B18" s="161" t="s">
        <v>783</v>
      </c>
      <c r="C18" s="164">
        <v>0</v>
      </c>
      <c r="D18" s="164">
        <v>0.25430000000000003</v>
      </c>
      <c r="E18" s="164">
        <v>-5.0702999999999996</v>
      </c>
      <c r="F18" s="164">
        <v>2.6947999999999999</v>
      </c>
      <c r="G18" s="164">
        <v>11.9709</v>
      </c>
      <c r="H18" s="165"/>
      <c r="I18" s="164">
        <v>5.9229000000000003</v>
      </c>
      <c r="J18" s="165"/>
      <c r="K18" s="164">
        <v>10.8764</v>
      </c>
      <c r="L18" s="164">
        <v>4.0239000000000003</v>
      </c>
      <c r="M18" s="164">
        <v>3.6974999999999998</v>
      </c>
      <c r="N18" s="164">
        <v>-2.2200000000000002</v>
      </c>
      <c r="O18" s="165">
        <v>-24.2</v>
      </c>
      <c r="P18" s="164">
        <v>2.2000000000000002</v>
      </c>
      <c r="Q18" s="164">
        <v>0.82799999999999996</v>
      </c>
      <c r="R18" s="164">
        <v>-19.8</v>
      </c>
      <c r="S18" s="164">
        <v>3.101</v>
      </c>
      <c r="T18" s="164">
        <v>-7.7210000000000001</v>
      </c>
      <c r="U18" s="164">
        <v>3.4599000000000002</v>
      </c>
      <c r="V18" s="164">
        <v>3.3993000000000002</v>
      </c>
      <c r="W18" s="164">
        <v>6.1939000000000002</v>
      </c>
      <c r="X18" s="164">
        <v>2.4817999999999998</v>
      </c>
      <c r="Y18" s="164">
        <v>1.9997</v>
      </c>
      <c r="Z18" s="164">
        <v>0.75580000000000003</v>
      </c>
      <c r="AA18" s="165"/>
      <c r="AB18" s="164">
        <v>-1.3967000000000001</v>
      </c>
      <c r="AC18" s="165"/>
      <c r="AD18" s="164">
        <v>0.433</v>
      </c>
      <c r="AE18" s="164">
        <v>2.9940000000000002</v>
      </c>
      <c r="AF18" s="164">
        <v>-17.760000000000002</v>
      </c>
      <c r="AG18" s="165"/>
      <c r="AH18" s="164">
        <v>-0.45</v>
      </c>
      <c r="AI18" s="164">
        <v>0.20499999999999999</v>
      </c>
      <c r="AJ18" s="165">
        <v>0</v>
      </c>
      <c r="AK18" s="164">
        <v>-12.96</v>
      </c>
      <c r="AL18" s="165"/>
      <c r="AM18" s="164">
        <v>-10.99</v>
      </c>
      <c r="AN18" s="164">
        <v>-11.15</v>
      </c>
      <c r="AO18" s="164">
        <v>5.1162000000000001</v>
      </c>
      <c r="AP18" s="164">
        <v>3.6400999999999999</v>
      </c>
      <c r="AQ18" s="164">
        <v>15.068300000000001</v>
      </c>
      <c r="AR18" s="164">
        <v>17.650099999999998</v>
      </c>
      <c r="AS18" s="164">
        <v>-18.019200000000001</v>
      </c>
      <c r="AT18" s="164">
        <v>-12.2155</v>
      </c>
      <c r="AU18" s="165">
        <v>0</v>
      </c>
      <c r="AV18" s="164">
        <v>11.2157</v>
      </c>
      <c r="AW18" s="164">
        <v>23.947500000000002</v>
      </c>
      <c r="AX18" s="164">
        <v>-22.785799999999998</v>
      </c>
      <c r="AY18" s="164">
        <v>-20.604500000000002</v>
      </c>
      <c r="AZ18" s="164">
        <v>37.3292</v>
      </c>
      <c r="BA18" s="164">
        <v>34.496299999999998</v>
      </c>
      <c r="BB18" s="164">
        <v>-15.529299999999999</v>
      </c>
      <c r="BC18" s="164">
        <v>11.395799999999999</v>
      </c>
      <c r="BD18" s="164">
        <v>-5.0999999999999996</v>
      </c>
      <c r="BE18" s="164">
        <v>-5.0999999999999996</v>
      </c>
      <c r="BF18" s="164">
        <v>-15.085100000000001</v>
      </c>
      <c r="BG18" s="164">
        <v>-36.436199999999999</v>
      </c>
      <c r="BH18" s="164">
        <v>-1.7182999999999999</v>
      </c>
      <c r="BI18" s="165"/>
      <c r="BJ18" s="164">
        <v>-6.7960000000000003</v>
      </c>
      <c r="BK18" s="164">
        <v>0.86599999999999999</v>
      </c>
      <c r="BL18" s="165"/>
      <c r="BM18" s="164">
        <v>8.8999999999999999E-3</v>
      </c>
      <c r="BN18" s="164">
        <v>-113.9256</v>
      </c>
      <c r="BO18" s="164">
        <v>75.7774</v>
      </c>
      <c r="BP18" s="164">
        <v>76.570899999999995</v>
      </c>
      <c r="BQ18" s="164">
        <v>-99.808000000000007</v>
      </c>
      <c r="BR18" s="164">
        <v>-150.9111</v>
      </c>
      <c r="BS18" s="165"/>
      <c r="BT18" s="165"/>
      <c r="BU18" s="165"/>
      <c r="BV18" s="164">
        <v>15.697800000000001</v>
      </c>
      <c r="BW18" s="164">
        <v>11.05</v>
      </c>
      <c r="BX18" s="164">
        <v>7.79</v>
      </c>
      <c r="BY18" s="164">
        <v>-11.22</v>
      </c>
      <c r="BZ18" s="164">
        <v>4.09</v>
      </c>
      <c r="CA18" s="164">
        <v>-1.0674999999999999</v>
      </c>
      <c r="CB18" s="164">
        <v>-0.9335</v>
      </c>
      <c r="CC18" s="164">
        <v>0.54530000000000001</v>
      </c>
      <c r="CD18" s="164">
        <v>-1.7664</v>
      </c>
      <c r="CE18" s="165"/>
      <c r="CF18" s="164">
        <v>7.2983000000000002</v>
      </c>
      <c r="CG18" s="164">
        <v>6.9028</v>
      </c>
      <c r="CH18" s="164">
        <v>-6.4949000000000003</v>
      </c>
      <c r="CI18" s="165"/>
      <c r="CJ18" s="165"/>
      <c r="CK18" s="165"/>
      <c r="CL18" s="164">
        <v>-27.7</v>
      </c>
      <c r="CM18" s="164">
        <v>-25.8</v>
      </c>
      <c r="CN18" s="164">
        <v>-2.38</v>
      </c>
      <c r="CO18" s="164">
        <v>18.783200000000001</v>
      </c>
      <c r="CP18" s="164">
        <v>18.491099999999999</v>
      </c>
      <c r="CQ18" s="164">
        <v>17.7166</v>
      </c>
      <c r="CR18" s="164">
        <v>63.401699999999998</v>
      </c>
      <c r="CS18" s="164">
        <v>63.497900000000001</v>
      </c>
      <c r="CT18" s="164">
        <v>-12.6668</v>
      </c>
      <c r="CU18" s="164">
        <v>-58.203200000000002</v>
      </c>
      <c r="CV18" s="164">
        <v>-11.0274</v>
      </c>
      <c r="CW18" s="164">
        <v>2.3654999999999999</v>
      </c>
      <c r="CX18" s="164">
        <v>27.72</v>
      </c>
      <c r="CY18" s="164">
        <v>10</v>
      </c>
      <c r="CZ18" s="164">
        <v>5.4736000000000002</v>
      </c>
      <c r="DA18" s="164">
        <v>4.4951999999999996</v>
      </c>
      <c r="DB18" s="164">
        <v>7.04</v>
      </c>
      <c r="DC18" s="165"/>
      <c r="DD18" s="165"/>
      <c r="DE18" s="165"/>
      <c r="DF18" s="164">
        <v>26.260400000000001</v>
      </c>
      <c r="DG18" s="165"/>
      <c r="DH18" s="164">
        <v>-2.6884000000000001</v>
      </c>
      <c r="DI18" s="165"/>
      <c r="DJ18" s="165"/>
      <c r="DK18" s="164">
        <v>-5.5797999999999996</v>
      </c>
      <c r="DL18" s="164">
        <v>0.37990000000000002</v>
      </c>
      <c r="DM18" s="164">
        <v>8.0484000000000009</v>
      </c>
      <c r="DN18" s="164">
        <v>0.1913</v>
      </c>
      <c r="DO18" s="164">
        <v>0.85</v>
      </c>
      <c r="DP18" s="164">
        <v>-2.9</v>
      </c>
      <c r="DQ18" s="164">
        <v>14.601000000000001</v>
      </c>
      <c r="DR18" s="164">
        <v>-28.2591</v>
      </c>
      <c r="DS18" s="164">
        <v>-14.11</v>
      </c>
      <c r="DT18" s="164">
        <v>-14.1</v>
      </c>
      <c r="DU18" s="164">
        <v>31.5</v>
      </c>
      <c r="DV18" s="164">
        <v>0.59</v>
      </c>
      <c r="DW18" s="164">
        <v>-29.836400000000001</v>
      </c>
      <c r="DX18" s="164">
        <v>-15.4</v>
      </c>
      <c r="DY18" s="164">
        <v>-18.363600000000002</v>
      </c>
      <c r="DZ18" s="164">
        <v>-17.909099999999999</v>
      </c>
      <c r="EA18" s="165"/>
      <c r="EB18" s="164">
        <v>-17.346800000000002</v>
      </c>
      <c r="EC18" s="164">
        <v>-21.935400000000001</v>
      </c>
      <c r="ED18" s="164">
        <v>-23.208200000000001</v>
      </c>
      <c r="EE18" s="164">
        <v>-15.919700000000001</v>
      </c>
      <c r="EF18" s="164">
        <v>-21.7149</v>
      </c>
      <c r="EG18" s="164">
        <v>-13.653</v>
      </c>
      <c r="EH18" s="164">
        <v>7.6717000000000004</v>
      </c>
      <c r="EI18" s="164">
        <v>-22.661899999999999</v>
      </c>
      <c r="EJ18" s="165"/>
      <c r="EK18" s="164">
        <v>-12.092000000000001</v>
      </c>
      <c r="EL18" s="164">
        <v>-10.5898</v>
      </c>
      <c r="EM18" s="164">
        <v>18.329599999999999</v>
      </c>
      <c r="EN18" s="164">
        <v>-11.8575</v>
      </c>
      <c r="EO18" s="164">
        <v>-12.6493</v>
      </c>
      <c r="EP18" s="164">
        <v>-17.411999999999999</v>
      </c>
      <c r="EQ18" s="164">
        <v>-16.493400000000001</v>
      </c>
      <c r="ER18" s="164">
        <v>-16.191199999999998</v>
      </c>
      <c r="ES18" s="164">
        <v>3.5301999999999998</v>
      </c>
      <c r="ET18" s="164">
        <v>18.86</v>
      </c>
      <c r="EU18" s="164">
        <v>-12.39</v>
      </c>
      <c r="EV18" s="164">
        <v>-1.3</v>
      </c>
      <c r="EW18" s="164">
        <v>4.1311999999999998</v>
      </c>
      <c r="EX18" s="164">
        <v>-20.1082</v>
      </c>
      <c r="EY18" s="164">
        <v>-15.990399999999999</v>
      </c>
      <c r="EZ18" s="164">
        <v>-10.3926</v>
      </c>
      <c r="FA18" s="164">
        <v>8.9611000000000001</v>
      </c>
      <c r="FB18" s="164">
        <v>7.9442000000000004</v>
      </c>
      <c r="FC18" s="164">
        <v>-15.564</v>
      </c>
      <c r="FD18" s="164">
        <v>4.8864000000000001</v>
      </c>
      <c r="FE18" s="164">
        <v>4.5921000000000003</v>
      </c>
      <c r="FF18" s="165"/>
      <c r="FG18" s="164">
        <v>2.7029999999999998</v>
      </c>
      <c r="FH18" s="164">
        <v>2.6334</v>
      </c>
      <c r="FI18" s="164">
        <v>0</v>
      </c>
      <c r="FJ18" s="164">
        <v>-6.5308000000000002</v>
      </c>
      <c r="FK18" s="164">
        <v>-7.3681000000000001</v>
      </c>
      <c r="FL18" s="164">
        <v>29.472300000000001</v>
      </c>
      <c r="FM18" s="164">
        <v>4.1032999999999999</v>
      </c>
      <c r="FN18" s="164">
        <v>4.4744000000000002</v>
      </c>
      <c r="FO18" s="164">
        <v>29.9133</v>
      </c>
      <c r="FP18" s="164">
        <v>36.5214</v>
      </c>
      <c r="FQ18" s="164">
        <v>9.1371000000000002</v>
      </c>
      <c r="FR18" s="164">
        <v>-13.38</v>
      </c>
      <c r="FS18" s="164">
        <v>-2.3140000000000001</v>
      </c>
      <c r="FT18" s="164">
        <v>0.16500000000000001</v>
      </c>
      <c r="FU18" s="164">
        <v>1.26</v>
      </c>
      <c r="FV18" s="164">
        <v>1.1399999999999999</v>
      </c>
      <c r="FW18" s="164">
        <v>-9.2094000000000005</v>
      </c>
      <c r="FX18" s="165"/>
      <c r="FY18" s="164">
        <v>8.0269999999999992</v>
      </c>
      <c r="FZ18" s="164">
        <v>2.3050000000000002</v>
      </c>
      <c r="GA18" s="165"/>
      <c r="GB18" s="164">
        <v>35.76</v>
      </c>
      <c r="GC18" s="164">
        <v>-36.754600000000003</v>
      </c>
      <c r="GD18" s="164">
        <v>-30.3443</v>
      </c>
      <c r="GE18" s="164">
        <v>-0.21</v>
      </c>
      <c r="GF18" s="164">
        <v>16.237300000000001</v>
      </c>
      <c r="GG18" s="165"/>
      <c r="GH18" s="164">
        <v>17.259699999999999</v>
      </c>
      <c r="GI18" s="164">
        <v>-4.6052999999999997</v>
      </c>
      <c r="GJ18" s="164">
        <v>-4.9714</v>
      </c>
      <c r="GK18" s="164">
        <v>1.7621</v>
      </c>
      <c r="GL18" s="165"/>
      <c r="GM18" s="165"/>
      <c r="GN18" s="164">
        <v>-9.9736999999999991</v>
      </c>
      <c r="GO18" s="164">
        <v>-29.8828</v>
      </c>
      <c r="GP18" s="164">
        <v>7.0602</v>
      </c>
      <c r="GQ18" s="164">
        <v>-20.010100000000001</v>
      </c>
      <c r="GR18" s="164">
        <v>4.2152000000000003</v>
      </c>
      <c r="GS18" s="164">
        <v>3.7949000000000002</v>
      </c>
      <c r="GT18" s="164">
        <v>156.75239999999999</v>
      </c>
      <c r="GU18" s="164">
        <v>-3.7538</v>
      </c>
      <c r="GV18" s="164">
        <v>-7.8681000000000001</v>
      </c>
      <c r="GW18" s="164">
        <v>8.5823999999999998</v>
      </c>
      <c r="GX18" s="165"/>
      <c r="GY18" s="164">
        <v>6.6661999999999999</v>
      </c>
      <c r="GZ18" s="164">
        <v>6.5823999999999998</v>
      </c>
      <c r="HA18" s="165"/>
      <c r="HB18" s="164">
        <v>-6.5019</v>
      </c>
      <c r="HC18" s="164">
        <v>-4.9641999999999999</v>
      </c>
      <c r="HD18" s="164">
        <v>7.12</v>
      </c>
      <c r="HE18" s="164">
        <v>-2.8033000000000001</v>
      </c>
      <c r="HF18" s="164">
        <v>46.654499999999999</v>
      </c>
      <c r="HG18" s="164">
        <v>41.629300000000001</v>
      </c>
      <c r="HH18" s="164">
        <v>70.060699999999997</v>
      </c>
      <c r="HI18" s="164">
        <v>-7.0121000000000002</v>
      </c>
      <c r="HJ18" s="164">
        <v>42.742899999999999</v>
      </c>
      <c r="HK18" s="165"/>
      <c r="HL18" s="164">
        <v>5.1548999999999996</v>
      </c>
      <c r="HM18" s="164">
        <v>0</v>
      </c>
      <c r="HN18" s="164">
        <v>0</v>
      </c>
      <c r="HO18" s="165"/>
      <c r="HP18" s="165"/>
      <c r="HQ18" s="164">
        <v>-12.0618</v>
      </c>
      <c r="HR18" s="164">
        <v>-11.4575</v>
      </c>
      <c r="HS18" s="164">
        <v>-15.261100000000001</v>
      </c>
      <c r="HT18" s="164">
        <v>-15.417</v>
      </c>
      <c r="HU18" s="164">
        <v>12.21</v>
      </c>
      <c r="HV18" s="164">
        <v>12.49</v>
      </c>
      <c r="HW18" s="164">
        <v>-20.7</v>
      </c>
      <c r="HX18" s="164">
        <v>-21.2</v>
      </c>
      <c r="HY18" s="164">
        <v>0.15840000000000001</v>
      </c>
      <c r="HZ18" s="164">
        <v>-6.48</v>
      </c>
      <c r="IA18" s="164">
        <v>26.585899999999999</v>
      </c>
      <c r="IB18" s="164">
        <v>25.583600000000001</v>
      </c>
      <c r="IC18" s="164">
        <v>24.9907</v>
      </c>
      <c r="ID18" s="164">
        <v>-16.100000000000001</v>
      </c>
      <c r="IE18" s="164">
        <v>-24.8</v>
      </c>
      <c r="IF18" s="164">
        <v>-2.9</v>
      </c>
      <c r="IG18" s="164">
        <v>-3.5</v>
      </c>
      <c r="IH18" s="165"/>
      <c r="II18" s="165"/>
      <c r="IJ18" s="164">
        <v>-83.187299999999993</v>
      </c>
      <c r="IK18" s="164">
        <v>-13.956099999999999</v>
      </c>
      <c r="IL18" s="164">
        <v>-270.65570000000002</v>
      </c>
      <c r="IM18" s="164">
        <v>-24.922899999999998</v>
      </c>
      <c r="IN18" s="164">
        <v>-35.946800000000003</v>
      </c>
      <c r="IO18" s="164">
        <v>109.55540000000001</v>
      </c>
      <c r="IP18" s="164">
        <v>54.025300000000001</v>
      </c>
      <c r="IQ18" s="164">
        <v>97.920299999999997</v>
      </c>
      <c r="IR18" s="164">
        <v>95.366200000000006</v>
      </c>
      <c r="IS18" s="164">
        <v>42.814100000000003</v>
      </c>
      <c r="IT18" s="164">
        <v>27.7544</v>
      </c>
      <c r="IU18" s="164">
        <v>28.006</v>
      </c>
      <c r="IV18" s="164">
        <v>8.0289999999999999</v>
      </c>
      <c r="IW18" s="164">
        <v>127.452</v>
      </c>
      <c r="IX18" s="165"/>
      <c r="IY18" s="165"/>
      <c r="IZ18" s="165"/>
      <c r="JA18" s="164">
        <v>-2.6013999999999999</v>
      </c>
      <c r="JB18" s="165"/>
      <c r="JC18" s="164">
        <v>-2.08</v>
      </c>
      <c r="JD18" s="164">
        <v>-2.0990000000000002</v>
      </c>
      <c r="JE18" s="164">
        <v>-2.1030000000000002</v>
      </c>
      <c r="JF18" s="164">
        <v>-2.08</v>
      </c>
      <c r="JG18" s="164">
        <v>3.44</v>
      </c>
      <c r="JH18" s="164">
        <v>-1.6361000000000001</v>
      </c>
      <c r="JI18" s="164">
        <v>-9.9016000000000002</v>
      </c>
      <c r="JJ18" s="164">
        <v>6.0075000000000003</v>
      </c>
      <c r="JK18" s="164">
        <v>1.9363999999999999</v>
      </c>
      <c r="JL18" s="164">
        <v>2.9</v>
      </c>
      <c r="JM18" s="164">
        <v>2.581</v>
      </c>
      <c r="JN18" s="164">
        <v>1.677</v>
      </c>
      <c r="JO18" s="164">
        <v>2.4411999999999998</v>
      </c>
      <c r="JP18" s="164">
        <v>2.8319000000000001</v>
      </c>
      <c r="JQ18" s="164">
        <v>4.2076000000000002</v>
      </c>
      <c r="JR18" s="164">
        <v>3.5823999999999998</v>
      </c>
      <c r="JS18" s="164">
        <v>3.3633999999999999</v>
      </c>
      <c r="JT18" s="165"/>
      <c r="JU18" s="164">
        <v>12.1</v>
      </c>
      <c r="JV18" s="164">
        <v>11.1517</v>
      </c>
      <c r="JW18" s="164">
        <v>-0.08</v>
      </c>
      <c r="JX18" s="165"/>
      <c r="JY18" s="164">
        <v>-15.8773</v>
      </c>
      <c r="JZ18" s="164">
        <v>-1.1284000000000001</v>
      </c>
      <c r="KA18" s="164">
        <v>-21.631</v>
      </c>
      <c r="KB18" s="164">
        <v>-12.0062</v>
      </c>
      <c r="KC18" s="164">
        <v>-2.4268999999999998</v>
      </c>
      <c r="KD18" s="164">
        <v>-25.117000000000001</v>
      </c>
      <c r="KE18" s="164">
        <v>-3.1539999999999999</v>
      </c>
      <c r="KF18" s="164">
        <v>-4.3</v>
      </c>
      <c r="KG18" s="164">
        <v>-8.4</v>
      </c>
      <c r="KH18" s="164">
        <v>58.158900000000003</v>
      </c>
      <c r="KI18" s="164">
        <v>-131.82409999999999</v>
      </c>
    </row>
    <row r="19" spans="1:295" ht="18" customHeight="1" x14ac:dyDescent="0.3">
      <c r="A19" s="161" t="s">
        <v>80</v>
      </c>
      <c r="B19" s="161" t="s">
        <v>784</v>
      </c>
      <c r="C19" s="164">
        <v>0</v>
      </c>
      <c r="D19" s="164">
        <v>0.78700000000000003</v>
      </c>
      <c r="E19" s="164">
        <v>-5.6920000000000002</v>
      </c>
      <c r="F19" s="164">
        <v>2.7414999999999998</v>
      </c>
      <c r="G19" s="164">
        <v>12.201599999999999</v>
      </c>
      <c r="H19" s="165"/>
      <c r="I19" s="164">
        <v>6.13</v>
      </c>
      <c r="J19" s="165"/>
      <c r="K19" s="164">
        <v>11.682600000000001</v>
      </c>
      <c r="L19" s="164">
        <v>4.3948999999999998</v>
      </c>
      <c r="M19" s="164">
        <v>4.0906000000000002</v>
      </c>
      <c r="N19" s="164">
        <v>-2.2200000000000002</v>
      </c>
      <c r="O19" s="165">
        <v>-24.2</v>
      </c>
      <c r="P19" s="165"/>
      <c r="Q19" s="165"/>
      <c r="R19" s="165"/>
      <c r="S19" s="164">
        <v>2.72</v>
      </c>
      <c r="T19" s="164">
        <v>-6.976</v>
      </c>
      <c r="U19" s="164">
        <v>3.6882999999999999</v>
      </c>
      <c r="V19" s="164">
        <v>3.5937999999999999</v>
      </c>
      <c r="W19" s="164">
        <v>6.5298999999999996</v>
      </c>
      <c r="X19" s="164">
        <v>2.3241999999999998</v>
      </c>
      <c r="Y19" s="164">
        <v>2.0973999999999999</v>
      </c>
      <c r="Z19" s="164">
        <v>1.0719000000000001</v>
      </c>
      <c r="AA19" s="165"/>
      <c r="AB19" s="164">
        <v>-1.4398</v>
      </c>
      <c r="AC19" s="165"/>
      <c r="AD19" s="164">
        <v>0.33100000000000002</v>
      </c>
      <c r="AE19" s="164">
        <v>3.02</v>
      </c>
      <c r="AF19" s="164">
        <v>-17.760000000000002</v>
      </c>
      <c r="AG19" s="164">
        <v>-11</v>
      </c>
      <c r="AH19" s="164">
        <v>-0.58699999999999997</v>
      </c>
      <c r="AI19" s="164">
        <v>0.21099999999999999</v>
      </c>
      <c r="AJ19" s="165">
        <v>0</v>
      </c>
      <c r="AK19" s="164">
        <v>-13.07</v>
      </c>
      <c r="AL19" s="165"/>
      <c r="AM19" s="164">
        <v>-11.1</v>
      </c>
      <c r="AN19" s="164">
        <v>-11.1</v>
      </c>
      <c r="AO19" s="164">
        <v>4.7001999999999997</v>
      </c>
      <c r="AP19" s="164">
        <v>3.5884</v>
      </c>
      <c r="AQ19" s="164">
        <v>15.3147</v>
      </c>
      <c r="AR19" s="164">
        <v>17.3916</v>
      </c>
      <c r="AS19" s="164">
        <v>-17.2896</v>
      </c>
      <c r="AT19" s="164">
        <v>-11.3893</v>
      </c>
      <c r="AU19" s="165">
        <v>0</v>
      </c>
      <c r="AV19" s="164">
        <v>-0.2291</v>
      </c>
      <c r="AW19" s="164">
        <v>-0.91979999999999995</v>
      </c>
      <c r="AX19" s="164">
        <v>-20.015499999999999</v>
      </c>
      <c r="AY19" s="164">
        <v>-18.166599999999999</v>
      </c>
      <c r="AZ19" s="164">
        <v>29.431899999999999</v>
      </c>
      <c r="BA19" s="164">
        <v>31.075800000000001</v>
      </c>
      <c r="BB19" s="164">
        <v>-11.166</v>
      </c>
      <c r="BC19" s="164">
        <v>12.014799999999999</v>
      </c>
      <c r="BD19" s="164">
        <v>-5.4</v>
      </c>
      <c r="BE19" s="164">
        <v>-5.4</v>
      </c>
      <c r="BF19" s="164">
        <v>-16.6782</v>
      </c>
      <c r="BG19" s="164">
        <v>-36.304299999999998</v>
      </c>
      <c r="BH19" s="164">
        <v>-1.8616999999999999</v>
      </c>
      <c r="BI19" s="165"/>
      <c r="BJ19" s="164">
        <v>-5.0670999999999999</v>
      </c>
      <c r="BK19" s="164">
        <v>0.82089999999999996</v>
      </c>
      <c r="BL19" s="165"/>
      <c r="BM19" s="164">
        <v>0.41880000000000001</v>
      </c>
      <c r="BN19" s="164">
        <v>-122.074</v>
      </c>
      <c r="BO19" s="164">
        <v>79.683800000000005</v>
      </c>
      <c r="BP19" s="164">
        <v>79.836399999999998</v>
      </c>
      <c r="BQ19" s="164">
        <v>-87.867500000000007</v>
      </c>
      <c r="BR19" s="164">
        <v>-146.89699999999999</v>
      </c>
      <c r="BS19" s="165"/>
      <c r="BT19" s="165"/>
      <c r="BU19" s="165"/>
      <c r="BV19" s="164">
        <v>15.707800000000001</v>
      </c>
      <c r="BW19" s="164">
        <v>10.78</v>
      </c>
      <c r="BX19" s="164">
        <v>7.22</v>
      </c>
      <c r="BY19" s="164">
        <v>-11.2</v>
      </c>
      <c r="BZ19" s="164">
        <v>4.32</v>
      </c>
      <c r="CA19" s="164">
        <v>-1.7373000000000001</v>
      </c>
      <c r="CB19" s="164">
        <v>-1.6032999999999999</v>
      </c>
      <c r="CC19" s="164">
        <v>1.502</v>
      </c>
      <c r="CD19" s="164">
        <v>-0.86070000000000002</v>
      </c>
      <c r="CE19" s="165"/>
      <c r="CF19" s="164">
        <v>-8.4032</v>
      </c>
      <c r="CG19" s="164">
        <v>-8.4534000000000002</v>
      </c>
      <c r="CH19" s="164">
        <v>-5.8535000000000004</v>
      </c>
      <c r="CI19" s="164">
        <v>23.144400000000001</v>
      </c>
      <c r="CJ19" s="165"/>
      <c r="CK19" s="165"/>
      <c r="CL19" s="164">
        <v>-18.600000000000001</v>
      </c>
      <c r="CM19" s="164">
        <v>-41.6</v>
      </c>
      <c r="CN19" s="164">
        <v>-2.77</v>
      </c>
      <c r="CO19" s="164">
        <v>20.947199999999999</v>
      </c>
      <c r="CP19" s="164">
        <v>20.968699999999998</v>
      </c>
      <c r="CQ19" s="164">
        <v>19.820399999999999</v>
      </c>
      <c r="CR19" s="164">
        <v>66.280299999999997</v>
      </c>
      <c r="CS19" s="164">
        <v>66.941999999999993</v>
      </c>
      <c r="CT19" s="164">
        <v>-15.0182</v>
      </c>
      <c r="CU19" s="164">
        <v>-59.299700000000001</v>
      </c>
      <c r="CV19" s="164">
        <v>-13.7087</v>
      </c>
      <c r="CW19" s="164">
        <v>2.3525999999999998</v>
      </c>
      <c r="CX19" s="164">
        <v>28.52</v>
      </c>
      <c r="CY19" s="164">
        <v>10.3</v>
      </c>
      <c r="CZ19" s="164">
        <v>5.9424000000000001</v>
      </c>
      <c r="DA19" s="164">
        <v>4.8859000000000004</v>
      </c>
      <c r="DB19" s="164">
        <v>7.3975</v>
      </c>
      <c r="DC19" s="165"/>
      <c r="DD19" s="164">
        <v>-24.8506</v>
      </c>
      <c r="DE19" s="164">
        <v>-24.827200000000001</v>
      </c>
      <c r="DF19" s="164">
        <v>35.955800000000004</v>
      </c>
      <c r="DG19" s="165"/>
      <c r="DH19" s="164">
        <v>-2.9106999999999998</v>
      </c>
      <c r="DI19" s="164">
        <v>-33.5</v>
      </c>
      <c r="DJ19" s="164">
        <v>-33.1</v>
      </c>
      <c r="DK19" s="164">
        <v>-5.1050000000000004</v>
      </c>
      <c r="DL19" s="164">
        <v>-1.4961</v>
      </c>
      <c r="DM19" s="164">
        <v>8.2060999999999993</v>
      </c>
      <c r="DN19" s="164">
        <v>5.0156000000000001</v>
      </c>
      <c r="DO19" s="164">
        <v>-1.1000000000000001</v>
      </c>
      <c r="DP19" s="164">
        <v>-2.96</v>
      </c>
      <c r="DQ19" s="164">
        <v>14.539</v>
      </c>
      <c r="DR19" s="164">
        <v>-35.549500000000002</v>
      </c>
      <c r="DS19" s="164">
        <v>-14.4</v>
      </c>
      <c r="DT19" s="164">
        <v>-14.67</v>
      </c>
      <c r="DU19" s="164">
        <v>33.020000000000003</v>
      </c>
      <c r="DV19" s="164">
        <v>1.56</v>
      </c>
      <c r="DW19" s="164">
        <v>-37.327300000000001</v>
      </c>
      <c r="DX19" s="164">
        <v>-18.381799999999998</v>
      </c>
      <c r="DY19" s="164">
        <v>-19.252300000000002</v>
      </c>
      <c r="DZ19" s="164">
        <v>-18.9727</v>
      </c>
      <c r="EA19" s="165"/>
      <c r="EB19" s="164">
        <v>-20.418500000000002</v>
      </c>
      <c r="EC19" s="164">
        <v>-25.293700000000001</v>
      </c>
      <c r="ED19" s="164">
        <v>-25.983799999999999</v>
      </c>
      <c r="EE19" s="164">
        <v>-16.889700000000001</v>
      </c>
      <c r="EF19" s="164">
        <v>-22.284199999999998</v>
      </c>
      <c r="EG19" s="164">
        <v>-13.41</v>
      </c>
      <c r="EH19" s="164">
        <v>-5.0892999999999997</v>
      </c>
      <c r="EI19" s="164">
        <v>-21.587900000000001</v>
      </c>
      <c r="EJ19" s="165"/>
      <c r="EK19" s="164">
        <v>-11.8978</v>
      </c>
      <c r="EL19" s="164">
        <v>-10.7499</v>
      </c>
      <c r="EM19" s="164">
        <v>16.028400000000001</v>
      </c>
      <c r="EN19" s="164">
        <v>-14.458299999999999</v>
      </c>
      <c r="EO19" s="164">
        <v>-13.673999999999999</v>
      </c>
      <c r="EP19" s="164">
        <v>-19.46</v>
      </c>
      <c r="EQ19" s="164">
        <v>-16.167300000000001</v>
      </c>
      <c r="ER19" s="164">
        <v>-15.818899999999999</v>
      </c>
      <c r="ES19" s="164">
        <v>5.3632</v>
      </c>
      <c r="ET19" s="164">
        <v>18.73</v>
      </c>
      <c r="EU19" s="164">
        <v>-7.61</v>
      </c>
      <c r="EV19" s="164">
        <v>0.3</v>
      </c>
      <c r="EW19" s="164">
        <v>4.2960000000000003</v>
      </c>
      <c r="EX19" s="164">
        <v>-24.1981</v>
      </c>
      <c r="EY19" s="164">
        <v>-16.115100000000002</v>
      </c>
      <c r="EZ19" s="164">
        <v>-10.5695</v>
      </c>
      <c r="FA19" s="164">
        <v>8.9529999999999994</v>
      </c>
      <c r="FB19" s="164">
        <v>8.0249000000000006</v>
      </c>
      <c r="FC19" s="164">
        <v>-18.587499999999999</v>
      </c>
      <c r="FD19" s="164">
        <v>5.085</v>
      </c>
      <c r="FE19" s="164">
        <v>4.7263999999999999</v>
      </c>
      <c r="FF19" s="165"/>
      <c r="FG19" s="164">
        <v>3.9729999999999999</v>
      </c>
      <c r="FH19" s="164">
        <v>3.2690999999999999</v>
      </c>
      <c r="FI19" s="164">
        <v>2.4897999999999998</v>
      </c>
      <c r="FJ19" s="164">
        <v>-6.0284000000000004</v>
      </c>
      <c r="FK19" s="164">
        <v>-6.5308000000000002</v>
      </c>
      <c r="FL19" s="164">
        <v>27.295400000000001</v>
      </c>
      <c r="FM19" s="164">
        <v>4.5682999999999998</v>
      </c>
      <c r="FN19" s="164">
        <v>4.7545000000000002</v>
      </c>
      <c r="FO19" s="164">
        <v>29.4497</v>
      </c>
      <c r="FP19" s="164">
        <v>36.4131</v>
      </c>
      <c r="FQ19" s="164">
        <v>10.2211</v>
      </c>
      <c r="FR19" s="164">
        <v>-13.32</v>
      </c>
      <c r="FS19" s="164">
        <v>-2.8048000000000002</v>
      </c>
      <c r="FT19" s="164">
        <v>0.16589999999999999</v>
      </c>
      <c r="FU19" s="164">
        <v>1.55</v>
      </c>
      <c r="FV19" s="164">
        <v>-0.3</v>
      </c>
      <c r="FW19" s="164">
        <v>-11.7043</v>
      </c>
      <c r="FX19" s="165"/>
      <c r="FY19" s="164">
        <v>7.7439999999999998</v>
      </c>
      <c r="FZ19" s="164">
        <v>1.913</v>
      </c>
      <c r="GA19" s="164">
        <v>3.0394999999999999</v>
      </c>
      <c r="GB19" s="164">
        <v>35.25</v>
      </c>
      <c r="GC19" s="164">
        <v>-36.615699999999997</v>
      </c>
      <c r="GD19" s="164">
        <v>-29.3096</v>
      </c>
      <c r="GE19" s="164">
        <v>0.26</v>
      </c>
      <c r="GF19" s="164">
        <v>15.955399999999999</v>
      </c>
      <c r="GG19" s="165"/>
      <c r="GH19" s="164">
        <v>16.837499999999999</v>
      </c>
      <c r="GI19" s="164">
        <v>-4.5544000000000002</v>
      </c>
      <c r="GJ19" s="164">
        <v>-4.7965</v>
      </c>
      <c r="GK19" s="164">
        <v>1.7809999999999999</v>
      </c>
      <c r="GL19" s="165"/>
      <c r="GM19" s="165"/>
      <c r="GN19" s="165"/>
      <c r="GO19" s="164">
        <v>-30.752099999999999</v>
      </c>
      <c r="GP19" s="164">
        <v>6.8597999999999999</v>
      </c>
      <c r="GQ19" s="164">
        <v>-19.807099999999998</v>
      </c>
      <c r="GR19" s="164">
        <v>4.1608000000000001</v>
      </c>
      <c r="GS19" s="164">
        <v>4.1239999999999997</v>
      </c>
      <c r="GT19" s="164">
        <v>153.1558</v>
      </c>
      <c r="GU19" s="164">
        <v>-3.758</v>
      </c>
      <c r="GV19" s="164">
        <v>-7.5380000000000003</v>
      </c>
      <c r="GW19" s="164">
        <v>8.5404</v>
      </c>
      <c r="GX19" s="165"/>
      <c r="GY19" s="164">
        <v>6.6075999999999997</v>
      </c>
      <c r="GZ19" s="164">
        <v>6.6062000000000003</v>
      </c>
      <c r="HA19" s="165"/>
      <c r="HB19" s="164">
        <v>-3.9535999999999998</v>
      </c>
      <c r="HC19" s="164">
        <v>-3.2684000000000002</v>
      </c>
      <c r="HD19" s="164">
        <v>7.12</v>
      </c>
      <c r="HE19" s="164">
        <v>-4.7628000000000004</v>
      </c>
      <c r="HF19" s="164">
        <v>44.878</v>
      </c>
      <c r="HG19" s="164">
        <v>43.1907</v>
      </c>
      <c r="HH19" s="164">
        <v>75.947299999999998</v>
      </c>
      <c r="HI19" s="164">
        <v>-7.2457000000000003</v>
      </c>
      <c r="HJ19" s="164">
        <v>44.139400000000002</v>
      </c>
      <c r="HK19" s="165"/>
      <c r="HL19" s="164">
        <v>0</v>
      </c>
      <c r="HM19" s="164">
        <v>0</v>
      </c>
      <c r="HN19" s="164">
        <v>0</v>
      </c>
      <c r="HO19" s="165"/>
      <c r="HP19" s="165"/>
      <c r="HQ19" s="164">
        <v>-11.7157</v>
      </c>
      <c r="HR19" s="164">
        <v>-11.3147</v>
      </c>
      <c r="HS19" s="164">
        <v>-14.9777</v>
      </c>
      <c r="HT19" s="164">
        <v>-15.189399999999999</v>
      </c>
      <c r="HU19" s="164">
        <v>13.08</v>
      </c>
      <c r="HV19" s="164">
        <v>13.4</v>
      </c>
      <c r="HW19" s="164">
        <v>-21.9</v>
      </c>
      <c r="HX19" s="164">
        <v>-22</v>
      </c>
      <c r="HY19" s="164">
        <v>1.9199999999999998E-2</v>
      </c>
      <c r="HZ19" s="164">
        <v>-6.56</v>
      </c>
      <c r="IA19" s="164">
        <v>30.353100000000001</v>
      </c>
      <c r="IB19" s="164">
        <v>25.325800000000001</v>
      </c>
      <c r="IC19" s="164">
        <v>25.207100000000001</v>
      </c>
      <c r="ID19" s="164">
        <v>-15.7</v>
      </c>
      <c r="IE19" s="164">
        <v>-26</v>
      </c>
      <c r="IF19" s="164">
        <v>-3.6</v>
      </c>
      <c r="IG19" s="164">
        <v>-4.2</v>
      </c>
      <c r="IH19" s="164">
        <v>-17.557099999999998</v>
      </c>
      <c r="II19" s="164">
        <v>-17.596299999999999</v>
      </c>
      <c r="IJ19" s="164">
        <v>-82.406300000000002</v>
      </c>
      <c r="IK19" s="164">
        <v>-8.2960999999999991</v>
      </c>
      <c r="IL19" s="164">
        <v>-267.72489999999999</v>
      </c>
      <c r="IM19" s="164">
        <v>-23.383199999999999</v>
      </c>
      <c r="IN19" s="164">
        <v>-34.450800000000001</v>
      </c>
      <c r="IO19" s="164">
        <v>112.4936</v>
      </c>
      <c r="IP19" s="164">
        <v>52.930399999999999</v>
      </c>
      <c r="IQ19" s="164">
        <v>98.98</v>
      </c>
      <c r="IR19" s="164">
        <v>96.893699999999995</v>
      </c>
      <c r="IS19" s="164">
        <v>43.445099999999996</v>
      </c>
      <c r="IT19" s="164">
        <v>26.6553</v>
      </c>
      <c r="IU19" s="164">
        <v>25.484200000000001</v>
      </c>
      <c r="IV19" s="164">
        <v>8.1057000000000006</v>
      </c>
      <c r="IW19" s="164">
        <v>127.453</v>
      </c>
      <c r="IX19" s="165"/>
      <c r="IY19" s="165"/>
      <c r="IZ19" s="165"/>
      <c r="JA19" s="164">
        <v>-2.6476999999999999</v>
      </c>
      <c r="JB19" s="165"/>
      <c r="JC19" s="164">
        <v>-2.8</v>
      </c>
      <c r="JD19" s="164">
        <v>-2.0960000000000001</v>
      </c>
      <c r="JE19" s="164">
        <v>-2.101</v>
      </c>
      <c r="JF19" s="164">
        <v>-2.3199999999999998</v>
      </c>
      <c r="JG19" s="164">
        <v>3.44</v>
      </c>
      <c r="JH19" s="164">
        <v>-1.7413000000000001</v>
      </c>
      <c r="JI19" s="164">
        <v>-9.2271000000000001</v>
      </c>
      <c r="JJ19" s="164">
        <v>5.8029999999999999</v>
      </c>
      <c r="JK19" s="164">
        <v>1.6129</v>
      </c>
      <c r="JL19" s="164">
        <v>3</v>
      </c>
      <c r="JM19" s="164">
        <v>1.788</v>
      </c>
      <c r="JN19" s="164">
        <v>2.1779999999999999</v>
      </c>
      <c r="JO19" s="165"/>
      <c r="JP19" s="164">
        <v>2.7039</v>
      </c>
      <c r="JQ19" s="164">
        <v>4.4105999999999996</v>
      </c>
      <c r="JR19" s="164">
        <v>4.0011000000000001</v>
      </c>
      <c r="JS19" s="164">
        <v>3.8353000000000002</v>
      </c>
      <c r="JT19" s="165"/>
      <c r="JU19" s="164">
        <v>10.8</v>
      </c>
      <c r="JV19" s="164">
        <v>11.281700000000001</v>
      </c>
      <c r="JW19" s="164">
        <v>0</v>
      </c>
      <c r="JX19" s="165"/>
      <c r="JY19" s="164">
        <v>-17.042300000000001</v>
      </c>
      <c r="JZ19" s="164">
        <v>-0.36980000000000002</v>
      </c>
      <c r="KA19" s="164">
        <v>-20.510200000000001</v>
      </c>
      <c r="KB19" s="164">
        <v>-13.9983</v>
      </c>
      <c r="KC19" s="164">
        <v>-3.3698000000000001</v>
      </c>
      <c r="KD19" s="164">
        <v>-23.2178</v>
      </c>
      <c r="KE19" s="164">
        <v>-3.7494000000000001</v>
      </c>
      <c r="KF19" s="164">
        <v>-7.6</v>
      </c>
      <c r="KG19" s="164">
        <v>-6.4</v>
      </c>
      <c r="KH19" s="164">
        <v>55.585599999999999</v>
      </c>
      <c r="KI19" s="164">
        <v>-131.4776</v>
      </c>
    </row>
    <row r="20" spans="1:295" ht="18" customHeight="1" x14ac:dyDescent="0.3">
      <c r="A20" s="161" t="s">
        <v>80</v>
      </c>
      <c r="B20" s="161" t="s">
        <v>785</v>
      </c>
      <c r="C20" s="164">
        <v>0</v>
      </c>
      <c r="D20" s="164">
        <v>0.72899999999999998</v>
      </c>
      <c r="E20" s="164">
        <v>-5.8048999999999999</v>
      </c>
      <c r="F20" s="164">
        <v>2.6905999999999999</v>
      </c>
      <c r="G20" s="164">
        <v>12.2904</v>
      </c>
      <c r="H20" s="165"/>
      <c r="I20" s="164">
        <v>5.6016000000000004</v>
      </c>
      <c r="J20" s="165"/>
      <c r="K20" s="164">
        <v>12.041399999999999</v>
      </c>
      <c r="L20" s="164">
        <v>4.5739000000000001</v>
      </c>
      <c r="M20" s="164">
        <v>4.1703000000000001</v>
      </c>
      <c r="N20" s="164">
        <v>-4.4400000000000004</v>
      </c>
      <c r="O20" s="164">
        <v>-24.2</v>
      </c>
      <c r="P20" s="165"/>
      <c r="Q20" s="165"/>
      <c r="R20" s="164">
        <v>-17.600000000000001</v>
      </c>
      <c r="S20" s="164">
        <v>2.8079999999999998</v>
      </c>
      <c r="T20" s="164">
        <v>-7.6516000000000002</v>
      </c>
      <c r="U20" s="164">
        <v>3.8119999999999998</v>
      </c>
      <c r="V20" s="164">
        <v>3.6558999999999999</v>
      </c>
      <c r="W20" s="164">
        <v>6.7003000000000004</v>
      </c>
      <c r="X20" s="164">
        <v>2.3414999999999999</v>
      </c>
      <c r="Y20" s="164">
        <v>2.1627000000000001</v>
      </c>
      <c r="Z20" s="164">
        <v>1.21</v>
      </c>
      <c r="AA20" s="165"/>
      <c r="AB20" s="164">
        <v>-1.4784999999999999</v>
      </c>
      <c r="AC20" s="164">
        <v>0</v>
      </c>
      <c r="AD20" s="164">
        <v>0.28899999999999998</v>
      </c>
      <c r="AE20" s="164">
        <v>2.9689999999999999</v>
      </c>
      <c r="AF20" s="164">
        <v>-15.54</v>
      </c>
      <c r="AG20" s="164">
        <v>-11</v>
      </c>
      <c r="AH20" s="164">
        <v>-0.73699999999999999</v>
      </c>
      <c r="AI20" s="164">
        <v>0.215</v>
      </c>
      <c r="AJ20" s="165">
        <v>0</v>
      </c>
      <c r="AK20" s="164">
        <v>-13.59</v>
      </c>
      <c r="AL20" s="164">
        <v>-10</v>
      </c>
      <c r="AM20" s="164">
        <v>-10.71</v>
      </c>
      <c r="AN20" s="164">
        <v>-10.77</v>
      </c>
      <c r="AO20" s="164">
        <v>4.1443000000000003</v>
      </c>
      <c r="AP20" s="164">
        <v>3.7086999999999999</v>
      </c>
      <c r="AQ20" s="164">
        <v>15.1282</v>
      </c>
      <c r="AR20" s="164">
        <v>17.157499999999999</v>
      </c>
      <c r="AS20" s="164">
        <v>-16.616099999999999</v>
      </c>
      <c r="AT20" s="164">
        <v>-12.1067</v>
      </c>
      <c r="AU20" s="165">
        <v>0</v>
      </c>
      <c r="AV20" s="164">
        <v>0.26619999999999999</v>
      </c>
      <c r="AW20" s="164">
        <v>0.44319999999999998</v>
      </c>
      <c r="AX20" s="164">
        <v>-20.154299999999999</v>
      </c>
      <c r="AY20" s="164">
        <v>-18.035399999999999</v>
      </c>
      <c r="AZ20" s="164">
        <v>29.773199999999999</v>
      </c>
      <c r="BA20" s="164">
        <v>31.475899999999999</v>
      </c>
      <c r="BB20" s="164">
        <v>-12.219900000000001</v>
      </c>
      <c r="BC20" s="164">
        <v>11.864599999999999</v>
      </c>
      <c r="BD20" s="164">
        <v>-5.8</v>
      </c>
      <c r="BE20" s="164">
        <v>-5.8</v>
      </c>
      <c r="BF20" s="164">
        <v>-16.058299999999999</v>
      </c>
      <c r="BG20" s="164">
        <v>-36.075699999999998</v>
      </c>
      <c r="BH20" s="164">
        <v>-1.9888999999999999</v>
      </c>
      <c r="BI20" s="165"/>
      <c r="BJ20" s="164">
        <v>-4.9206000000000003</v>
      </c>
      <c r="BK20" s="164">
        <v>0.91320000000000001</v>
      </c>
      <c r="BL20" s="165"/>
      <c r="BM20" s="164">
        <v>0.48039999999999999</v>
      </c>
      <c r="BN20" s="164">
        <v>-118.1982</v>
      </c>
      <c r="BO20" s="164">
        <v>80.507800000000003</v>
      </c>
      <c r="BP20" s="164">
        <v>80.538300000000007</v>
      </c>
      <c r="BQ20" s="164">
        <v>-85.448099999999997</v>
      </c>
      <c r="BR20" s="164">
        <v>-141.00800000000001</v>
      </c>
      <c r="BS20" s="165"/>
      <c r="BT20" s="165"/>
      <c r="BU20" s="165"/>
      <c r="BV20" s="164">
        <v>16.9054</v>
      </c>
      <c r="BW20" s="164">
        <v>10.57</v>
      </c>
      <c r="BX20" s="164">
        <v>6.91</v>
      </c>
      <c r="BY20" s="164">
        <v>-11.47</v>
      </c>
      <c r="BZ20" s="164">
        <v>4.3</v>
      </c>
      <c r="CA20" s="164">
        <v>-2.5409999999999999</v>
      </c>
      <c r="CB20" s="164">
        <v>-2.5409999999999999</v>
      </c>
      <c r="CC20" s="164">
        <v>2.5775000000000001</v>
      </c>
      <c r="CD20" s="164">
        <v>0.39290000000000003</v>
      </c>
      <c r="CE20" s="165"/>
      <c r="CF20" s="164">
        <v>-9.5332000000000008</v>
      </c>
      <c r="CG20" s="164">
        <v>-9.5303000000000004</v>
      </c>
      <c r="CH20" s="164">
        <v>-5.9855999999999998</v>
      </c>
      <c r="CI20" s="164">
        <v>18.759499999999999</v>
      </c>
      <c r="CJ20" s="165"/>
      <c r="CK20" s="165"/>
      <c r="CL20" s="164">
        <v>-25.1</v>
      </c>
      <c r="CM20" s="164">
        <v>-32.1</v>
      </c>
      <c r="CN20" s="164">
        <v>-2.79</v>
      </c>
      <c r="CO20" s="164">
        <v>18.573</v>
      </c>
      <c r="CP20" s="164">
        <v>18.997199999999999</v>
      </c>
      <c r="CQ20" s="164">
        <v>17.3169</v>
      </c>
      <c r="CR20" s="164">
        <v>68.232399999999998</v>
      </c>
      <c r="CS20" s="164">
        <v>68.326999999999998</v>
      </c>
      <c r="CT20" s="164">
        <v>-16.478200000000001</v>
      </c>
      <c r="CU20" s="164">
        <v>-59.8125</v>
      </c>
      <c r="CV20" s="164">
        <v>-15.081</v>
      </c>
      <c r="CW20" s="164">
        <v>2.4197000000000002</v>
      </c>
      <c r="CX20" s="164">
        <v>29.05</v>
      </c>
      <c r="CY20" s="164">
        <v>10.44</v>
      </c>
      <c r="CZ20" s="164">
        <v>6.0986000000000002</v>
      </c>
      <c r="DA20" s="164">
        <v>4.9835000000000003</v>
      </c>
      <c r="DB20" s="164">
        <v>7.4067999999999996</v>
      </c>
      <c r="DC20" s="165"/>
      <c r="DD20" s="164">
        <v>-20.0154</v>
      </c>
      <c r="DE20" s="164">
        <v>-19.986899999999999</v>
      </c>
      <c r="DF20" s="164">
        <v>31.358000000000001</v>
      </c>
      <c r="DG20" s="165"/>
      <c r="DH20" s="164">
        <v>-2.9116</v>
      </c>
      <c r="DI20" s="165"/>
      <c r="DJ20" s="165"/>
      <c r="DK20" s="164">
        <v>-5.3052000000000001</v>
      </c>
      <c r="DL20" s="164">
        <v>-1.4961</v>
      </c>
      <c r="DM20" s="164">
        <v>9.3101000000000003</v>
      </c>
      <c r="DN20" s="164">
        <v>5.2011000000000003</v>
      </c>
      <c r="DO20" s="164">
        <v>-0.94</v>
      </c>
      <c r="DP20" s="164">
        <v>-3.3</v>
      </c>
      <c r="DQ20" s="164">
        <v>14.3375</v>
      </c>
      <c r="DR20" s="164">
        <v>-32.414299999999997</v>
      </c>
      <c r="DS20" s="164">
        <v>-14.13</v>
      </c>
      <c r="DT20" s="164">
        <v>-14.16</v>
      </c>
      <c r="DU20" s="164">
        <v>32.83</v>
      </c>
      <c r="DV20" s="164">
        <v>1.23</v>
      </c>
      <c r="DW20" s="164">
        <v>-31.690899999999999</v>
      </c>
      <c r="DX20" s="164">
        <v>-16.054500000000001</v>
      </c>
      <c r="DY20" s="164">
        <v>-19.896599999999999</v>
      </c>
      <c r="DZ20" s="164">
        <v>-17.927299999999999</v>
      </c>
      <c r="EA20" s="165"/>
      <c r="EB20" s="164">
        <v>-17.8812</v>
      </c>
      <c r="EC20" s="164">
        <v>-22.997199999999999</v>
      </c>
      <c r="ED20" s="164">
        <v>-22.896899999999999</v>
      </c>
      <c r="EE20" s="164">
        <v>-18.497</v>
      </c>
      <c r="EF20" s="164">
        <v>-24.3766</v>
      </c>
      <c r="EG20" s="164">
        <v>-13.215</v>
      </c>
      <c r="EH20" s="164">
        <v>-9.0809999999999995</v>
      </c>
      <c r="EI20" s="164">
        <v>-24.954999999999998</v>
      </c>
      <c r="EJ20" s="165"/>
      <c r="EK20" s="164">
        <v>-12.269500000000001</v>
      </c>
      <c r="EL20" s="164">
        <v>-11.266500000000001</v>
      </c>
      <c r="EM20" s="164">
        <v>13.452400000000001</v>
      </c>
      <c r="EN20" s="164">
        <v>-13.049300000000001</v>
      </c>
      <c r="EO20" s="164">
        <v>-12.6059</v>
      </c>
      <c r="EP20" s="164">
        <v>-11.78</v>
      </c>
      <c r="EQ20" s="164">
        <v>-16.817399999999999</v>
      </c>
      <c r="ER20" s="164">
        <v>-16.484999999999999</v>
      </c>
      <c r="ES20" s="164">
        <v>3.1152000000000002</v>
      </c>
      <c r="ET20" s="164">
        <v>12.54</v>
      </c>
      <c r="EU20" s="164">
        <v>-13.45</v>
      </c>
      <c r="EV20" s="164">
        <v>0.2</v>
      </c>
      <c r="EW20" s="164">
        <v>4.3780000000000001</v>
      </c>
      <c r="EX20" s="164">
        <v>-22.317299999999999</v>
      </c>
      <c r="EY20" s="164">
        <v>-16.2607</v>
      </c>
      <c r="EZ20" s="164">
        <v>-10.7746</v>
      </c>
      <c r="FA20" s="164">
        <v>10.086399999999999</v>
      </c>
      <c r="FB20" s="164">
        <v>7.0438000000000001</v>
      </c>
      <c r="FC20" s="164">
        <v>-15.7089</v>
      </c>
      <c r="FD20" s="164">
        <v>5.0845000000000002</v>
      </c>
      <c r="FE20" s="164">
        <v>4.7628000000000004</v>
      </c>
      <c r="FF20" s="165"/>
      <c r="FG20" s="164">
        <v>4.0164999999999997</v>
      </c>
      <c r="FH20" s="164">
        <v>4.4442000000000004</v>
      </c>
      <c r="FI20" s="164">
        <v>0</v>
      </c>
      <c r="FJ20" s="164">
        <v>-6.0284000000000004</v>
      </c>
      <c r="FK20" s="164">
        <v>-6.3632999999999997</v>
      </c>
      <c r="FL20" s="164">
        <v>26.123200000000001</v>
      </c>
      <c r="FM20" s="164">
        <v>4.4926000000000004</v>
      </c>
      <c r="FN20" s="164">
        <v>4.4629000000000003</v>
      </c>
      <c r="FO20" s="164">
        <v>27.4483</v>
      </c>
      <c r="FP20" s="164">
        <v>34.654499999999999</v>
      </c>
      <c r="FQ20" s="164">
        <v>10.3139</v>
      </c>
      <c r="FR20" s="164">
        <v>-12.76</v>
      </c>
      <c r="FS20" s="164">
        <v>-1.7408999999999999</v>
      </c>
      <c r="FT20" s="164">
        <v>0.16500000000000001</v>
      </c>
      <c r="FU20" s="164">
        <v>1.94</v>
      </c>
      <c r="FV20" s="164">
        <v>-0.19</v>
      </c>
      <c r="FW20" s="164">
        <v>-11.2462</v>
      </c>
      <c r="FX20" s="165"/>
      <c r="FY20" s="164">
        <v>7.609</v>
      </c>
      <c r="FZ20" s="164">
        <v>2.0510000000000002</v>
      </c>
      <c r="GA20" s="165"/>
      <c r="GB20" s="164">
        <v>35.25</v>
      </c>
      <c r="GC20" s="164">
        <v>-36.497100000000003</v>
      </c>
      <c r="GD20" s="164">
        <v>-29.209199999999999</v>
      </c>
      <c r="GE20" s="165"/>
      <c r="GF20" s="164">
        <v>15.680400000000001</v>
      </c>
      <c r="GG20" s="165"/>
      <c r="GH20" s="164">
        <v>17.514399999999998</v>
      </c>
      <c r="GI20" s="164">
        <v>-3.8426999999999998</v>
      </c>
      <c r="GJ20" s="164">
        <v>-4.1696</v>
      </c>
      <c r="GK20" s="164">
        <v>1.8004</v>
      </c>
      <c r="GL20" s="165"/>
      <c r="GM20" s="165"/>
      <c r="GN20" s="164">
        <v>-10.370100000000001</v>
      </c>
      <c r="GO20" s="164">
        <v>-30.590599999999998</v>
      </c>
      <c r="GP20" s="164">
        <v>6.9137000000000004</v>
      </c>
      <c r="GQ20" s="164">
        <v>-20.150200000000002</v>
      </c>
      <c r="GR20" s="164">
        <v>5.5867000000000004</v>
      </c>
      <c r="GS20" s="164">
        <v>4.7011000000000003</v>
      </c>
      <c r="GT20" s="164">
        <v>151.65889999999999</v>
      </c>
      <c r="GU20" s="164">
        <v>-4.0364000000000004</v>
      </c>
      <c r="GV20" s="164">
        <v>-9.2881</v>
      </c>
      <c r="GW20" s="164">
        <v>9.6303000000000001</v>
      </c>
      <c r="GX20" s="164">
        <v>-0.40839999999999999</v>
      </c>
      <c r="GY20" s="164">
        <v>6.7541000000000002</v>
      </c>
      <c r="GZ20" s="164">
        <v>6.8672000000000004</v>
      </c>
      <c r="HA20" s="164">
        <v>-1</v>
      </c>
      <c r="HB20" s="164">
        <v>-4.6966999999999999</v>
      </c>
      <c r="HC20" s="164">
        <v>-3.9676999999999998</v>
      </c>
      <c r="HD20" s="164">
        <v>5.03</v>
      </c>
      <c r="HE20" s="164">
        <v>0</v>
      </c>
      <c r="HF20" s="164">
        <v>52.339799999999997</v>
      </c>
      <c r="HG20" s="164">
        <v>36.942300000000003</v>
      </c>
      <c r="HH20" s="164">
        <v>75.258499999999998</v>
      </c>
      <c r="HI20" s="164">
        <v>-6.7304000000000004</v>
      </c>
      <c r="HJ20" s="164">
        <v>43.855699999999999</v>
      </c>
      <c r="HK20" s="165"/>
      <c r="HL20" s="164">
        <v>0</v>
      </c>
      <c r="HM20" s="164">
        <v>0</v>
      </c>
      <c r="HN20" s="164">
        <v>0</v>
      </c>
      <c r="HO20" s="165"/>
      <c r="HP20" s="165"/>
      <c r="HQ20" s="164">
        <v>-12.5672</v>
      </c>
      <c r="HR20" s="164">
        <v>-12.023300000000001</v>
      </c>
      <c r="HS20" s="164">
        <v>-13.8155</v>
      </c>
      <c r="HT20" s="164">
        <v>-14.233499999999999</v>
      </c>
      <c r="HU20" s="164">
        <v>14.43</v>
      </c>
      <c r="HV20" s="164">
        <v>14.84</v>
      </c>
      <c r="HW20" s="164">
        <v>-22.8</v>
      </c>
      <c r="HX20" s="164">
        <v>-23</v>
      </c>
      <c r="HY20" s="164">
        <v>-0.28110000000000002</v>
      </c>
      <c r="HZ20" s="164">
        <v>-8.8800000000000008</v>
      </c>
      <c r="IA20" s="164">
        <v>28.933</v>
      </c>
      <c r="IB20" s="164">
        <v>27.005700000000001</v>
      </c>
      <c r="IC20" s="164">
        <v>26.890499999999999</v>
      </c>
      <c r="ID20" s="164">
        <v>-16.100000000000001</v>
      </c>
      <c r="IE20" s="164">
        <v>-24.6</v>
      </c>
      <c r="IF20" s="164">
        <v>-2.8</v>
      </c>
      <c r="IG20" s="164">
        <v>-3.4</v>
      </c>
      <c r="IH20" s="164">
        <v>-17.598099999999999</v>
      </c>
      <c r="II20" s="164">
        <v>-17.4603</v>
      </c>
      <c r="IJ20" s="164">
        <v>-81.406599999999997</v>
      </c>
      <c r="IK20" s="164">
        <v>-4.5110999999999999</v>
      </c>
      <c r="IL20" s="164">
        <v>-266.76799999999997</v>
      </c>
      <c r="IM20" s="164">
        <v>-21.592600000000001</v>
      </c>
      <c r="IN20" s="164">
        <v>-29.587399999999999</v>
      </c>
      <c r="IO20" s="164">
        <v>109.6653</v>
      </c>
      <c r="IP20" s="164">
        <v>56.820399999999999</v>
      </c>
      <c r="IQ20" s="164">
        <v>99.98</v>
      </c>
      <c r="IR20" s="164">
        <v>92.997200000000007</v>
      </c>
      <c r="IS20" s="164">
        <v>40.364699999999999</v>
      </c>
      <c r="IT20" s="164">
        <v>25.4285</v>
      </c>
      <c r="IU20" s="164">
        <v>27.126999999999999</v>
      </c>
      <c r="IV20" s="164">
        <v>7.0887000000000002</v>
      </c>
      <c r="IW20" s="164">
        <v>127.45399999999999</v>
      </c>
      <c r="IX20" s="165"/>
      <c r="IY20" s="165"/>
      <c r="IZ20" s="165"/>
      <c r="JA20" s="164">
        <v>-3.0701000000000001</v>
      </c>
      <c r="JB20" s="165"/>
      <c r="JC20" s="164">
        <v>-4.08</v>
      </c>
      <c r="JD20" s="164">
        <v>-2.0630000000000002</v>
      </c>
      <c r="JE20" s="164">
        <v>-2.0699999999999998</v>
      </c>
      <c r="JF20" s="164">
        <v>-0.8</v>
      </c>
      <c r="JG20" s="164">
        <v>4.6399999999999997</v>
      </c>
      <c r="JH20" s="164">
        <v>-2.9426000000000001</v>
      </c>
      <c r="JI20" s="164">
        <v>-10.429500000000001</v>
      </c>
      <c r="JJ20" s="164">
        <v>5.5374999999999996</v>
      </c>
      <c r="JK20" s="164">
        <v>2.1103000000000001</v>
      </c>
      <c r="JL20" s="164">
        <v>3.5</v>
      </c>
      <c r="JM20" s="164">
        <v>1.125</v>
      </c>
      <c r="JN20" s="164">
        <v>0.61199999999999999</v>
      </c>
      <c r="JO20" s="165"/>
      <c r="JP20" s="165"/>
      <c r="JQ20" s="164">
        <v>3.9823</v>
      </c>
      <c r="JR20" s="164">
        <v>4.1611000000000002</v>
      </c>
      <c r="JS20" s="164">
        <v>3.9621</v>
      </c>
      <c r="JT20" s="165"/>
      <c r="JU20" s="164">
        <v>10.8</v>
      </c>
      <c r="JV20" s="164">
        <v>11.3901</v>
      </c>
      <c r="JW20" s="164">
        <v>0.1</v>
      </c>
      <c r="JX20" s="165"/>
      <c r="JY20" s="164">
        <v>-15.238099999999999</v>
      </c>
      <c r="JZ20" s="164">
        <v>3.0499999999999999E-2</v>
      </c>
      <c r="KA20" s="164">
        <v>-20.8127</v>
      </c>
      <c r="KB20" s="164">
        <v>-12.4049</v>
      </c>
      <c r="KC20" s="164">
        <v>-3.8014000000000001</v>
      </c>
      <c r="KD20" s="164">
        <v>-23.860499999999998</v>
      </c>
      <c r="KE20" s="164">
        <v>-3.0318000000000001</v>
      </c>
      <c r="KF20" s="164">
        <v>-7.6</v>
      </c>
      <c r="KG20" s="164">
        <v>-6.1</v>
      </c>
      <c r="KH20" s="164">
        <v>57.435099999999998</v>
      </c>
      <c r="KI20" s="164">
        <v>-128.67400000000001</v>
      </c>
    </row>
    <row r="21" spans="1:295" ht="18" customHeight="1" x14ac:dyDescent="0.3">
      <c r="A21" s="161" t="s">
        <v>80</v>
      </c>
      <c r="B21" s="161" t="s">
        <v>786</v>
      </c>
      <c r="C21" s="164">
        <v>0</v>
      </c>
      <c r="D21" s="164">
        <v>0.60589999999999999</v>
      </c>
      <c r="E21" s="164">
        <v>-5.6486000000000001</v>
      </c>
      <c r="F21" s="164">
        <v>2.9420999999999999</v>
      </c>
      <c r="G21" s="164">
        <v>12.1015</v>
      </c>
      <c r="H21" s="165"/>
      <c r="I21" s="164">
        <v>5.7877000000000001</v>
      </c>
      <c r="J21" s="165"/>
      <c r="K21" s="164">
        <v>12.8056</v>
      </c>
      <c r="L21" s="164">
        <v>5.0087999999999999</v>
      </c>
      <c r="M21" s="164">
        <v>4.6130000000000004</v>
      </c>
      <c r="N21" s="164">
        <v>-4.4400000000000004</v>
      </c>
      <c r="O21" s="165">
        <v>-24.2</v>
      </c>
      <c r="P21" s="165"/>
      <c r="Q21" s="164">
        <v>1.6559999999999999</v>
      </c>
      <c r="R21" s="165"/>
      <c r="S21" s="164">
        <v>2.6915</v>
      </c>
      <c r="T21" s="164">
        <v>-7.5873999999999997</v>
      </c>
      <c r="U21" s="164">
        <v>3.8458000000000001</v>
      </c>
      <c r="V21" s="164">
        <v>3.9569999999999999</v>
      </c>
      <c r="W21" s="164">
        <v>6.6651999999999996</v>
      </c>
      <c r="X21" s="164">
        <v>2.3119000000000001</v>
      </c>
      <c r="Y21" s="164">
        <v>2.0165000000000002</v>
      </c>
      <c r="Z21" s="164">
        <v>1.2987</v>
      </c>
      <c r="AA21" s="165"/>
      <c r="AB21" s="164">
        <v>-1.3637999999999999</v>
      </c>
      <c r="AC21" s="164">
        <v>0</v>
      </c>
      <c r="AD21" s="164">
        <v>0.159</v>
      </c>
      <c r="AE21" s="164">
        <v>3.0579999999999998</v>
      </c>
      <c r="AF21" s="164">
        <v>-15.54</v>
      </c>
      <c r="AG21" s="164">
        <v>-11</v>
      </c>
      <c r="AH21" s="164">
        <v>-0.89800000000000002</v>
      </c>
      <c r="AI21" s="164">
        <v>0.221</v>
      </c>
      <c r="AJ21" s="165">
        <v>0</v>
      </c>
      <c r="AK21" s="164">
        <v>-13.85</v>
      </c>
      <c r="AL21" s="164">
        <v>-10</v>
      </c>
      <c r="AM21" s="164">
        <v>-10.51</v>
      </c>
      <c r="AN21" s="164">
        <v>-10.5</v>
      </c>
      <c r="AO21" s="164">
        <v>1.4337</v>
      </c>
      <c r="AP21" s="164">
        <v>3.8239000000000001</v>
      </c>
      <c r="AQ21" s="164">
        <v>15.752599999999999</v>
      </c>
      <c r="AR21" s="164">
        <v>17.762599999999999</v>
      </c>
      <c r="AS21" s="164">
        <v>-16.6751</v>
      </c>
      <c r="AT21" s="164">
        <v>-12.211600000000001</v>
      </c>
      <c r="AU21" s="165">
        <v>0</v>
      </c>
      <c r="AV21" s="164">
        <v>1.1524000000000001</v>
      </c>
      <c r="AW21" s="164">
        <v>1.7538</v>
      </c>
      <c r="AX21" s="164">
        <v>-19.5746</v>
      </c>
      <c r="AY21" s="164">
        <v>-17.706099999999999</v>
      </c>
      <c r="AZ21" s="164">
        <v>28.741399999999999</v>
      </c>
      <c r="BA21" s="164">
        <v>30.3825</v>
      </c>
      <c r="BB21" s="164">
        <v>-13.962400000000001</v>
      </c>
      <c r="BC21" s="164">
        <v>12.395899999999999</v>
      </c>
      <c r="BD21" s="164">
        <v>-5.7</v>
      </c>
      <c r="BE21" s="164">
        <v>-5.7</v>
      </c>
      <c r="BF21" s="164">
        <v>-15.3759</v>
      </c>
      <c r="BG21" s="164">
        <v>-35.665300000000002</v>
      </c>
      <c r="BH21" s="164">
        <v>-2.0903</v>
      </c>
      <c r="BI21" s="165"/>
      <c r="BJ21" s="164">
        <v>-4.5513000000000003</v>
      </c>
      <c r="BK21" s="164">
        <v>0.82389999999999997</v>
      </c>
      <c r="BL21" s="165"/>
      <c r="BM21" s="164">
        <v>0.50360000000000005</v>
      </c>
      <c r="BN21" s="164">
        <v>-114.5665</v>
      </c>
      <c r="BO21" s="164">
        <v>78.463099999999997</v>
      </c>
      <c r="BP21" s="164">
        <v>78.554599999999994</v>
      </c>
      <c r="BQ21" s="164">
        <v>-82.391999999999996</v>
      </c>
      <c r="BR21" s="164">
        <v>-139.7013</v>
      </c>
      <c r="BS21" s="165"/>
      <c r="BT21" s="165"/>
      <c r="BU21" s="165"/>
      <c r="BV21" s="164">
        <v>13.5123</v>
      </c>
      <c r="BW21" s="164">
        <v>9.8000000000000007</v>
      </c>
      <c r="BX21" s="164">
        <v>6.37</v>
      </c>
      <c r="BY21" s="164">
        <v>-12.49</v>
      </c>
      <c r="BZ21" s="164">
        <v>2.5099999999999998</v>
      </c>
      <c r="CA21" s="164">
        <v>-3.3447</v>
      </c>
      <c r="CB21" s="164">
        <v>-3.2107999999999999</v>
      </c>
      <c r="CC21" s="164">
        <v>4.1102999999999996</v>
      </c>
      <c r="CD21" s="164">
        <v>2.1543000000000001</v>
      </c>
      <c r="CE21" s="165"/>
      <c r="CF21" s="164">
        <v>-9.9055999999999997</v>
      </c>
      <c r="CG21" s="164">
        <v>-9.9114000000000004</v>
      </c>
      <c r="CH21" s="164">
        <v>-3.7660999999999998</v>
      </c>
      <c r="CI21" s="164">
        <v>19.708200000000001</v>
      </c>
      <c r="CJ21" s="165"/>
      <c r="CK21" s="165"/>
      <c r="CL21" s="164">
        <v>-24.5</v>
      </c>
      <c r="CM21" s="164">
        <v>-34.700000000000003</v>
      </c>
      <c r="CN21" s="164">
        <v>-2.92</v>
      </c>
      <c r="CO21" s="164">
        <v>17.584800000000001</v>
      </c>
      <c r="CP21" s="164">
        <v>17.855599999999999</v>
      </c>
      <c r="CQ21" s="164">
        <v>15.2425</v>
      </c>
      <c r="CR21" s="164">
        <v>69.566199999999995</v>
      </c>
      <c r="CS21" s="164">
        <v>69.243099999999998</v>
      </c>
      <c r="CT21" s="164">
        <v>-17.138100000000001</v>
      </c>
      <c r="CU21" s="164">
        <v>-59.287799999999997</v>
      </c>
      <c r="CV21" s="164">
        <v>-15.098699999999999</v>
      </c>
      <c r="CW21" s="164">
        <v>2.4540999999999999</v>
      </c>
      <c r="CX21" s="164">
        <v>28.48</v>
      </c>
      <c r="CY21" s="164">
        <v>10.19</v>
      </c>
      <c r="CZ21" s="164">
        <v>6.4111000000000002</v>
      </c>
      <c r="DA21" s="164">
        <v>5.3741000000000003</v>
      </c>
      <c r="DB21" s="164">
        <v>7.3662000000000001</v>
      </c>
      <c r="DC21" s="165"/>
      <c r="DD21" s="164">
        <v>-21.422799999999999</v>
      </c>
      <c r="DE21" s="164">
        <v>-21.464400000000001</v>
      </c>
      <c r="DF21" s="164">
        <v>33.595199999999998</v>
      </c>
      <c r="DG21" s="165"/>
      <c r="DH21" s="164">
        <v>-2.9083000000000001</v>
      </c>
      <c r="DI21" s="164">
        <v>-31.1</v>
      </c>
      <c r="DJ21" s="164">
        <v>-33.1</v>
      </c>
      <c r="DK21" s="164">
        <v>-5.0915999999999997</v>
      </c>
      <c r="DL21" s="164">
        <v>-0.56100000000000005</v>
      </c>
      <c r="DM21" s="164">
        <v>8.6791999999999998</v>
      </c>
      <c r="DN21" s="164">
        <v>6.3144</v>
      </c>
      <c r="DO21" s="164">
        <v>-0.14000000000000001</v>
      </c>
      <c r="DP21" s="164">
        <v>-3.36</v>
      </c>
      <c r="DQ21" s="164">
        <v>12.756500000000001</v>
      </c>
      <c r="DR21" s="164">
        <v>-35.399500000000003</v>
      </c>
      <c r="DS21" s="164">
        <v>-14.06</v>
      </c>
      <c r="DT21" s="164">
        <v>-14.17</v>
      </c>
      <c r="DU21" s="164">
        <v>31.66</v>
      </c>
      <c r="DV21" s="164">
        <v>0.57999999999999996</v>
      </c>
      <c r="DW21" s="164">
        <v>-35.945500000000003</v>
      </c>
      <c r="DX21" s="164">
        <v>-17.545500000000001</v>
      </c>
      <c r="DY21" s="164">
        <v>-20.532699999999998</v>
      </c>
      <c r="DZ21" s="164">
        <v>-20.336400000000001</v>
      </c>
      <c r="EA21" s="165"/>
      <c r="EB21" s="164">
        <v>-21.414999999999999</v>
      </c>
      <c r="EC21" s="164">
        <v>-26.229500000000002</v>
      </c>
      <c r="ED21" s="164">
        <v>-26.125699999999998</v>
      </c>
      <c r="EE21" s="164">
        <v>-18.672000000000001</v>
      </c>
      <c r="EF21" s="164">
        <v>-24.0883</v>
      </c>
      <c r="EG21" s="164">
        <v>-12.247999999999999</v>
      </c>
      <c r="EH21" s="164">
        <v>-11.712400000000001</v>
      </c>
      <c r="EI21" s="164">
        <v>-27.278099999999998</v>
      </c>
      <c r="EJ21" s="165"/>
      <c r="EK21" s="164">
        <v>-13.0511</v>
      </c>
      <c r="EL21" s="164">
        <v>-12.763</v>
      </c>
      <c r="EM21" s="164">
        <v>16.851700000000001</v>
      </c>
      <c r="EN21" s="164">
        <v>-14.0665</v>
      </c>
      <c r="EO21" s="164">
        <v>-13.6189</v>
      </c>
      <c r="EP21" s="164">
        <v>-27.14</v>
      </c>
      <c r="EQ21" s="164">
        <v>-15.305899999999999</v>
      </c>
      <c r="ER21" s="164">
        <v>-15.033099999999999</v>
      </c>
      <c r="ES21" s="164">
        <v>6.7194000000000003</v>
      </c>
      <c r="ET21" s="164">
        <v>19.809999999999999</v>
      </c>
      <c r="EU21" s="164">
        <v>0</v>
      </c>
      <c r="EV21" s="164">
        <v>0.8</v>
      </c>
      <c r="EW21" s="164">
        <v>4.8846999999999996</v>
      </c>
      <c r="EX21" s="164">
        <v>-26.1051</v>
      </c>
      <c r="EY21" s="164">
        <v>-15.661199999999999</v>
      </c>
      <c r="EZ21" s="164">
        <v>-9.9410000000000007</v>
      </c>
      <c r="FA21" s="164">
        <v>8.5106000000000002</v>
      </c>
      <c r="FB21" s="164">
        <v>9.0625999999999998</v>
      </c>
      <c r="FC21" s="164">
        <v>-17.3504</v>
      </c>
      <c r="FD21" s="164">
        <v>5.18</v>
      </c>
      <c r="FE21" s="164">
        <v>4.8803000000000001</v>
      </c>
      <c r="FF21" s="165"/>
      <c r="FG21" s="164">
        <v>3.5586000000000002</v>
      </c>
      <c r="FH21" s="164">
        <v>3.7052</v>
      </c>
      <c r="FI21" s="164">
        <v>2.7913000000000001</v>
      </c>
      <c r="FJ21" s="164">
        <v>-5.1910999999999996</v>
      </c>
      <c r="FK21" s="164">
        <v>-6.0284000000000004</v>
      </c>
      <c r="FL21" s="164">
        <v>21.266999999999999</v>
      </c>
      <c r="FM21" s="164">
        <v>6.0452000000000004</v>
      </c>
      <c r="FN21" s="164">
        <v>6.1863000000000001</v>
      </c>
      <c r="FO21" s="164">
        <v>24.413699999999999</v>
      </c>
      <c r="FP21" s="164">
        <v>31.896599999999999</v>
      </c>
      <c r="FQ21" s="164">
        <v>9.8451000000000004</v>
      </c>
      <c r="FR21" s="164">
        <v>-14.31</v>
      </c>
      <c r="FS21" s="164">
        <v>-3.7075</v>
      </c>
      <c r="FT21" s="164">
        <v>0.16500000000000001</v>
      </c>
      <c r="FU21" s="164">
        <v>1.64</v>
      </c>
      <c r="FV21" s="164">
        <v>-0.71</v>
      </c>
      <c r="FW21" s="164">
        <v>-11.120100000000001</v>
      </c>
      <c r="FX21" s="165"/>
      <c r="FY21" s="164">
        <v>7.407</v>
      </c>
      <c r="FZ21" s="164">
        <v>2.2349999999999999</v>
      </c>
      <c r="GA21" s="165"/>
      <c r="GB21" s="164">
        <v>34.92</v>
      </c>
      <c r="GC21" s="164">
        <v>-34.500300000000003</v>
      </c>
      <c r="GD21" s="164">
        <v>-26.696899999999999</v>
      </c>
      <c r="GE21" s="164">
        <v>-1.01</v>
      </c>
      <c r="GF21" s="164">
        <v>15.073</v>
      </c>
      <c r="GG21" s="165"/>
      <c r="GH21" s="164">
        <v>16.716100000000001</v>
      </c>
      <c r="GI21" s="164">
        <v>-3.5750000000000002</v>
      </c>
      <c r="GJ21" s="164">
        <v>-3.89</v>
      </c>
      <c r="GK21" s="164">
        <v>1.8544</v>
      </c>
      <c r="GL21" s="165"/>
      <c r="GM21" s="165"/>
      <c r="GN21" s="164">
        <v>-9.8495000000000008</v>
      </c>
      <c r="GO21" s="164">
        <v>-30.433499999999999</v>
      </c>
      <c r="GP21" s="164">
        <v>7.4010999999999996</v>
      </c>
      <c r="GQ21" s="164">
        <v>-19.5943</v>
      </c>
      <c r="GR21" s="164">
        <v>3.2399</v>
      </c>
      <c r="GS21" s="164">
        <v>3.7195</v>
      </c>
      <c r="GT21" s="164">
        <v>144.12989999999999</v>
      </c>
      <c r="GU21" s="164">
        <v>-4.2290999999999999</v>
      </c>
      <c r="GV21" s="164">
        <v>-9.1921999999999997</v>
      </c>
      <c r="GW21" s="164">
        <v>9.5228999999999999</v>
      </c>
      <c r="GX21" s="164">
        <v>0.89219999999999999</v>
      </c>
      <c r="GY21" s="164">
        <v>6.5343</v>
      </c>
      <c r="GZ21" s="164">
        <v>6.6615000000000002</v>
      </c>
      <c r="HA21" s="164">
        <v>0</v>
      </c>
      <c r="HB21" s="164">
        <v>-5.4520999999999997</v>
      </c>
      <c r="HC21" s="164">
        <v>-3.4632999999999998</v>
      </c>
      <c r="HD21" s="164">
        <v>5.03</v>
      </c>
      <c r="HE21" s="164">
        <v>0</v>
      </c>
      <c r="HF21" s="164">
        <v>50.173099999999998</v>
      </c>
      <c r="HG21" s="164">
        <v>36.583100000000002</v>
      </c>
      <c r="HH21" s="164">
        <v>69.526799999999994</v>
      </c>
      <c r="HI21" s="164">
        <v>-5.7085999999999997</v>
      </c>
      <c r="HJ21" s="164">
        <v>44.063600000000001</v>
      </c>
      <c r="HK21" s="165"/>
      <c r="HL21" s="164">
        <v>0</v>
      </c>
      <c r="HM21" s="164">
        <v>0</v>
      </c>
      <c r="HN21" s="164">
        <v>0</v>
      </c>
      <c r="HO21" s="165"/>
      <c r="HP21" s="164">
        <v>41.171500000000002</v>
      </c>
      <c r="HQ21" s="164">
        <v>-13.8416</v>
      </c>
      <c r="HR21" s="164">
        <v>-13.2264</v>
      </c>
      <c r="HS21" s="164">
        <v>-15.0825</v>
      </c>
      <c r="HT21" s="164">
        <v>-14.7783</v>
      </c>
      <c r="HU21" s="164">
        <v>16.3</v>
      </c>
      <c r="HV21" s="164">
        <v>16.16</v>
      </c>
      <c r="HW21" s="164">
        <v>-29.2</v>
      </c>
      <c r="HX21" s="164">
        <v>-29.3</v>
      </c>
      <c r="HY21" s="164">
        <v>-0.72050000000000003</v>
      </c>
      <c r="HZ21" s="164">
        <v>-7.12</v>
      </c>
      <c r="IA21" s="164">
        <v>34.3658</v>
      </c>
      <c r="IB21" s="164">
        <v>26.156099999999999</v>
      </c>
      <c r="IC21" s="164">
        <v>26.050799999999999</v>
      </c>
      <c r="ID21" s="164">
        <v>-15.2</v>
      </c>
      <c r="IE21" s="164">
        <v>-35</v>
      </c>
      <c r="IF21" s="164">
        <v>-1.6</v>
      </c>
      <c r="IG21" s="164">
        <v>-2.5</v>
      </c>
      <c r="IH21" s="164">
        <v>-17.803899999999999</v>
      </c>
      <c r="II21" s="164">
        <v>-17.6816</v>
      </c>
      <c r="IJ21" s="164">
        <v>-73.873900000000006</v>
      </c>
      <c r="IK21" s="164">
        <v>1.8664000000000001</v>
      </c>
      <c r="IL21" s="164">
        <v>-264.154</v>
      </c>
      <c r="IM21" s="164">
        <v>-20.031300000000002</v>
      </c>
      <c r="IN21" s="164">
        <v>-24.5047</v>
      </c>
      <c r="IO21" s="164">
        <v>105.9699</v>
      </c>
      <c r="IP21" s="164">
        <v>58.540700000000001</v>
      </c>
      <c r="IQ21" s="164">
        <v>104.6322</v>
      </c>
      <c r="IR21" s="164">
        <v>94.737200000000001</v>
      </c>
      <c r="IS21" s="164">
        <v>39.985100000000003</v>
      </c>
      <c r="IT21" s="164">
        <v>25.1998</v>
      </c>
      <c r="IU21" s="164">
        <v>25.460599999999999</v>
      </c>
      <c r="IV21" s="164">
        <v>1.9065000000000001</v>
      </c>
      <c r="IW21" s="164">
        <v>127.455</v>
      </c>
      <c r="IX21" s="165"/>
      <c r="IY21" s="165"/>
      <c r="IZ21" s="165"/>
      <c r="JA21" s="164">
        <v>-2.1789999999999998</v>
      </c>
      <c r="JB21" s="165"/>
      <c r="JC21" s="164">
        <v>-6.64</v>
      </c>
      <c r="JD21" s="164">
        <v>-2.04</v>
      </c>
      <c r="JE21" s="164">
        <v>-2.0369999999999999</v>
      </c>
      <c r="JF21" s="164">
        <v>2</v>
      </c>
      <c r="JG21" s="164">
        <v>1.52</v>
      </c>
      <c r="JH21" s="164">
        <v>-2.6231</v>
      </c>
      <c r="JI21" s="164">
        <v>-7.6158000000000001</v>
      </c>
      <c r="JJ21" s="164">
        <v>9.9046000000000003</v>
      </c>
      <c r="JK21" s="164">
        <v>-5.6500000000000002E-2</v>
      </c>
      <c r="JL21" s="164">
        <v>-0.4</v>
      </c>
      <c r="JM21" s="164">
        <v>-0.76500000000000001</v>
      </c>
      <c r="JN21" s="164">
        <v>-1.661</v>
      </c>
      <c r="JO21" s="165"/>
      <c r="JP21" s="165"/>
      <c r="JQ21" s="164">
        <v>5.5307000000000004</v>
      </c>
      <c r="JR21" s="164">
        <v>4.3060999999999998</v>
      </c>
      <c r="JS21" s="164">
        <v>4.3494999999999999</v>
      </c>
      <c r="JT21" s="165"/>
      <c r="JU21" s="164">
        <v>19.2</v>
      </c>
      <c r="JV21" s="164">
        <v>11.922700000000001</v>
      </c>
      <c r="JW21" s="164">
        <v>0.27</v>
      </c>
      <c r="JX21" s="165"/>
      <c r="JY21" s="164">
        <v>-15.776400000000001</v>
      </c>
      <c r="JZ21" s="164">
        <v>-0.54749999999999999</v>
      </c>
      <c r="KA21" s="164">
        <v>-21.563300000000002</v>
      </c>
      <c r="KB21" s="164">
        <v>-11.9094</v>
      </c>
      <c r="KC21" s="164">
        <v>-2.9632999999999998</v>
      </c>
      <c r="KD21" s="164">
        <v>-24.305</v>
      </c>
      <c r="KE21" s="164">
        <v>-3.4403999999999999</v>
      </c>
      <c r="KF21" s="164">
        <v>-16</v>
      </c>
      <c r="KG21" s="164">
        <v>-1.7</v>
      </c>
      <c r="KH21" s="164">
        <v>57.4651</v>
      </c>
      <c r="KI21" s="164">
        <v>-132.12960000000001</v>
      </c>
    </row>
    <row r="22" spans="1:295" ht="18" customHeight="1" x14ac:dyDescent="0.3">
      <c r="A22" s="161" t="s">
        <v>80</v>
      </c>
      <c r="B22" s="161" t="s">
        <v>787</v>
      </c>
      <c r="C22" s="164">
        <v>0</v>
      </c>
      <c r="D22" s="164">
        <v>0.70030000000000003</v>
      </c>
      <c r="E22" s="164">
        <v>-5.5487000000000002</v>
      </c>
      <c r="F22" s="164">
        <v>3.1429</v>
      </c>
      <c r="G22" s="164">
        <v>11.761100000000001</v>
      </c>
      <c r="H22" s="165"/>
      <c r="I22" s="164">
        <v>5.6700999999999997</v>
      </c>
      <c r="J22" s="165"/>
      <c r="K22" s="164">
        <v>13.3209</v>
      </c>
      <c r="L22" s="164">
        <v>5.1917999999999997</v>
      </c>
      <c r="M22" s="164">
        <v>4.8693</v>
      </c>
      <c r="N22" s="164">
        <v>-4.4400000000000004</v>
      </c>
      <c r="O22" s="165">
        <v>-24.2</v>
      </c>
      <c r="P22" s="164">
        <v>0</v>
      </c>
      <c r="Q22" s="164">
        <v>1.6559999999999999</v>
      </c>
      <c r="R22" s="164">
        <v>-17.600000000000001</v>
      </c>
      <c r="S22" s="164">
        <v>3.2313999999999998</v>
      </c>
      <c r="T22" s="164">
        <v>-8.4024999999999999</v>
      </c>
      <c r="U22" s="164">
        <v>4.6360000000000001</v>
      </c>
      <c r="V22" s="164">
        <v>4.5548000000000002</v>
      </c>
      <c r="W22" s="164">
        <v>8.2013999999999996</v>
      </c>
      <c r="X22" s="164">
        <v>3.4958</v>
      </c>
      <c r="Y22" s="164">
        <v>1.9721</v>
      </c>
      <c r="Z22" s="164">
        <v>2.0977000000000001</v>
      </c>
      <c r="AA22" s="165"/>
      <c r="AB22" s="164">
        <v>-1.4218</v>
      </c>
      <c r="AC22" s="165"/>
      <c r="AD22" s="164">
        <v>-9.1999999999999998E-2</v>
      </c>
      <c r="AE22" s="164">
        <v>2.6720000000000002</v>
      </c>
      <c r="AF22" s="164">
        <v>-13.32</v>
      </c>
      <c r="AG22" s="165"/>
      <c r="AH22" s="164">
        <v>-0.72699999999999998</v>
      </c>
      <c r="AI22" s="164">
        <v>0.20499999999999999</v>
      </c>
      <c r="AJ22" s="165">
        <v>0</v>
      </c>
      <c r="AK22" s="164">
        <v>-14.79</v>
      </c>
      <c r="AL22" s="165"/>
      <c r="AM22" s="164">
        <v>-8.9600000000000009</v>
      </c>
      <c r="AN22" s="164">
        <v>-9.0399999999999991</v>
      </c>
      <c r="AO22" s="164">
        <v>1.4976</v>
      </c>
      <c r="AP22" s="164">
        <v>3.6897000000000002</v>
      </c>
      <c r="AQ22" s="164">
        <v>16.923100000000002</v>
      </c>
      <c r="AR22" s="164">
        <v>18.522200000000002</v>
      </c>
      <c r="AS22" s="164">
        <v>-15.467499999999999</v>
      </c>
      <c r="AT22" s="164">
        <v>-13.451499999999999</v>
      </c>
      <c r="AU22" s="165">
        <v>0</v>
      </c>
      <c r="AV22" s="164">
        <v>4.4427000000000003</v>
      </c>
      <c r="AW22" s="164">
        <v>4.8853</v>
      </c>
      <c r="AX22" s="164">
        <v>-19.1737</v>
      </c>
      <c r="AY22" s="164">
        <v>-16.441700000000001</v>
      </c>
      <c r="AZ22" s="164">
        <v>28.6678</v>
      </c>
      <c r="BA22" s="164">
        <v>27.622499999999999</v>
      </c>
      <c r="BB22" s="164">
        <v>-14.0413</v>
      </c>
      <c r="BC22" s="164">
        <v>11.7742</v>
      </c>
      <c r="BD22" s="164">
        <v>-5.7</v>
      </c>
      <c r="BE22" s="164">
        <v>-5.7</v>
      </c>
      <c r="BF22" s="164">
        <v>-14.462400000000001</v>
      </c>
      <c r="BG22" s="164">
        <v>-36.1554</v>
      </c>
      <c r="BH22" s="164">
        <v>-2.0453000000000001</v>
      </c>
      <c r="BI22" s="165"/>
      <c r="BJ22" s="164">
        <v>-5.6797000000000004</v>
      </c>
      <c r="BK22" s="164">
        <v>1.2704</v>
      </c>
      <c r="BL22" s="165"/>
      <c r="BM22" s="164">
        <v>0.629</v>
      </c>
      <c r="BN22" s="164">
        <v>-106.3265</v>
      </c>
      <c r="BO22" s="164">
        <v>80.019499999999994</v>
      </c>
      <c r="BP22" s="164">
        <v>79.317599999999999</v>
      </c>
      <c r="BQ22" s="164">
        <v>-86.873199999999997</v>
      </c>
      <c r="BR22" s="164">
        <v>-133.63239999999999</v>
      </c>
      <c r="BS22" s="165"/>
      <c r="BT22" s="165"/>
      <c r="BU22" s="165"/>
      <c r="BV22" s="165"/>
      <c r="BW22" s="164">
        <v>9.7899999999999991</v>
      </c>
      <c r="BX22" s="164">
        <v>6.3</v>
      </c>
      <c r="BY22" s="164">
        <v>-12.37</v>
      </c>
      <c r="BZ22" s="164">
        <v>2.34</v>
      </c>
      <c r="CA22" s="164">
        <v>-5.7560000000000002</v>
      </c>
      <c r="CB22" s="164">
        <v>-5.7560000000000002</v>
      </c>
      <c r="CC22" s="164">
        <v>5.8813000000000004</v>
      </c>
      <c r="CD22" s="164">
        <v>3.3048000000000002</v>
      </c>
      <c r="CE22" s="165"/>
      <c r="CF22" s="164">
        <v>-11.0573</v>
      </c>
      <c r="CG22" s="164">
        <v>-11.018700000000001</v>
      </c>
      <c r="CH22" s="164">
        <v>-3.6979000000000002</v>
      </c>
      <c r="CI22" s="164">
        <v>19.381699999999999</v>
      </c>
      <c r="CJ22" s="165"/>
      <c r="CK22" s="165"/>
      <c r="CL22" s="164">
        <v>-23.4</v>
      </c>
      <c r="CM22" s="164">
        <v>-33.9</v>
      </c>
      <c r="CN22" s="164">
        <v>-2.33</v>
      </c>
      <c r="CO22" s="164">
        <v>17.518599999999999</v>
      </c>
      <c r="CP22" s="164">
        <v>17.798100000000002</v>
      </c>
      <c r="CQ22" s="164">
        <v>16.252199999999998</v>
      </c>
      <c r="CR22" s="164">
        <v>69.750699999999995</v>
      </c>
      <c r="CS22" s="164">
        <v>69.992199999999997</v>
      </c>
      <c r="CT22" s="164">
        <v>-18.2273</v>
      </c>
      <c r="CU22" s="164">
        <v>-58.330199999999998</v>
      </c>
      <c r="CV22" s="164">
        <v>-15.5609</v>
      </c>
      <c r="CW22" s="164">
        <v>2.4357000000000002</v>
      </c>
      <c r="CX22" s="164">
        <v>29.74</v>
      </c>
      <c r="CY22" s="164">
        <v>10.75</v>
      </c>
      <c r="CZ22" s="164">
        <v>7.0361000000000002</v>
      </c>
      <c r="DA22" s="164">
        <v>5.9600999999999997</v>
      </c>
      <c r="DB22" s="164">
        <v>7.7672999999999996</v>
      </c>
      <c r="DC22" s="165"/>
      <c r="DD22" s="164">
        <v>-21.072700000000001</v>
      </c>
      <c r="DE22" s="164">
        <v>-20.717099999999999</v>
      </c>
      <c r="DF22" s="164">
        <v>33.465299999999999</v>
      </c>
      <c r="DG22" s="165"/>
      <c r="DH22" s="164">
        <v>-3.1774</v>
      </c>
      <c r="DI22" s="164">
        <v>-33.299999999999997</v>
      </c>
      <c r="DJ22" s="164">
        <v>-33</v>
      </c>
      <c r="DK22" s="164">
        <v>-4.9474999999999998</v>
      </c>
      <c r="DL22" s="164">
        <v>0.37990000000000002</v>
      </c>
      <c r="DM22" s="164">
        <v>9.7832000000000008</v>
      </c>
      <c r="DN22" s="164">
        <v>7.4276999999999997</v>
      </c>
      <c r="DO22" s="164">
        <v>0.77</v>
      </c>
      <c r="DP22" s="164">
        <v>-3.3</v>
      </c>
      <c r="DQ22" s="164">
        <v>12.71</v>
      </c>
      <c r="DR22" s="164">
        <v>-33.909399999999998</v>
      </c>
      <c r="DS22" s="164">
        <v>-13.73</v>
      </c>
      <c r="DT22" s="164">
        <v>-13.81</v>
      </c>
      <c r="DU22" s="164">
        <v>31.36</v>
      </c>
      <c r="DV22" s="164">
        <v>0.94</v>
      </c>
      <c r="DW22" s="164">
        <v>-36.090899999999998</v>
      </c>
      <c r="DX22" s="164">
        <v>-18.100000000000001</v>
      </c>
      <c r="DY22" s="164">
        <v>-23.144300000000001</v>
      </c>
      <c r="DZ22" s="164">
        <v>-22.2727</v>
      </c>
      <c r="EA22" s="165"/>
      <c r="EB22" s="164">
        <v>-20.857900000000001</v>
      </c>
      <c r="EC22" s="164">
        <v>-25.711500000000001</v>
      </c>
      <c r="ED22" s="164">
        <v>-25.598800000000001</v>
      </c>
      <c r="EE22" s="164">
        <v>-14.0854</v>
      </c>
      <c r="EF22" s="164">
        <v>-21.013100000000001</v>
      </c>
      <c r="EG22" s="164">
        <v>-12.222</v>
      </c>
      <c r="EH22" s="164">
        <v>-5.9884000000000004</v>
      </c>
      <c r="EI22" s="164">
        <v>-43.944000000000003</v>
      </c>
      <c r="EJ22" s="165"/>
      <c r="EK22" s="164">
        <v>-13.716200000000001</v>
      </c>
      <c r="EL22" s="164">
        <v>-12.837999999999999</v>
      </c>
      <c r="EM22" s="164">
        <v>11.432700000000001</v>
      </c>
      <c r="EN22" s="164">
        <v>-15.039199999999999</v>
      </c>
      <c r="EO22" s="164">
        <v>-15.057</v>
      </c>
      <c r="EP22" s="164">
        <v>-7.6840000000000002</v>
      </c>
      <c r="EQ22" s="164">
        <v>-15.892899999999999</v>
      </c>
      <c r="ER22" s="164">
        <v>-15.106</v>
      </c>
      <c r="ES22" s="164">
        <v>2.9378000000000002</v>
      </c>
      <c r="ET22" s="164">
        <v>0</v>
      </c>
      <c r="EU22" s="164">
        <v>0</v>
      </c>
      <c r="EV22" s="164">
        <v>-1.3</v>
      </c>
      <c r="EW22" s="164">
        <v>5.1250999999999998</v>
      </c>
      <c r="EX22" s="164">
        <v>-28.959599999999998</v>
      </c>
      <c r="EY22" s="164">
        <v>-14.8591</v>
      </c>
      <c r="EZ22" s="164">
        <v>-9.1814999999999998</v>
      </c>
      <c r="FA22" s="164">
        <v>7.5144000000000002</v>
      </c>
      <c r="FB22" s="164">
        <v>5.7999000000000001</v>
      </c>
      <c r="FC22" s="164">
        <v>-13.8187</v>
      </c>
      <c r="FD22" s="164">
        <v>5.5182000000000002</v>
      </c>
      <c r="FE22" s="164">
        <v>5.2183999999999999</v>
      </c>
      <c r="FF22" s="165"/>
      <c r="FG22" s="164">
        <v>3.7435</v>
      </c>
      <c r="FH22" s="164">
        <v>3.4003999999999999</v>
      </c>
      <c r="FI22" s="164">
        <v>0</v>
      </c>
      <c r="FJ22" s="164">
        <v>-3.3491</v>
      </c>
      <c r="FK22" s="164">
        <v>-3.6840000000000002</v>
      </c>
      <c r="FL22" s="164">
        <v>12.3918</v>
      </c>
      <c r="FM22" s="164">
        <v>8.5193999999999992</v>
      </c>
      <c r="FN22" s="164">
        <v>8.6494999999999997</v>
      </c>
      <c r="FO22" s="164">
        <v>16.479299999999999</v>
      </c>
      <c r="FP22" s="164">
        <v>24.145600000000002</v>
      </c>
      <c r="FQ22" s="164">
        <v>10.3139</v>
      </c>
      <c r="FR22" s="164">
        <v>-16.22</v>
      </c>
      <c r="FS22" s="164">
        <v>-2.9146000000000001</v>
      </c>
      <c r="FT22" s="164">
        <v>0.16500000000000001</v>
      </c>
      <c r="FU22" s="164">
        <v>1.84</v>
      </c>
      <c r="FV22" s="164">
        <v>1.23</v>
      </c>
      <c r="FW22" s="164">
        <v>-11.8111</v>
      </c>
      <c r="FX22" s="165"/>
      <c r="FY22" s="164">
        <v>7.548</v>
      </c>
      <c r="FZ22" s="164">
        <v>1.982</v>
      </c>
      <c r="GA22" s="165"/>
      <c r="GB22" s="164">
        <v>35.380000000000003</v>
      </c>
      <c r="GC22" s="164">
        <v>-31.802</v>
      </c>
      <c r="GD22" s="164">
        <v>-23.9603</v>
      </c>
      <c r="GE22" s="164">
        <v>-1.75</v>
      </c>
      <c r="GF22" s="164">
        <v>13.8255</v>
      </c>
      <c r="GG22" s="165"/>
      <c r="GH22" s="164">
        <v>15.6975</v>
      </c>
      <c r="GI22" s="164">
        <v>-3.3858999999999999</v>
      </c>
      <c r="GJ22" s="164">
        <v>-3.6341000000000001</v>
      </c>
      <c r="GK22" s="164">
        <v>1.7977000000000001</v>
      </c>
      <c r="GL22" s="165"/>
      <c r="GM22" s="165"/>
      <c r="GN22" s="164">
        <v>-10.4533</v>
      </c>
      <c r="GO22" s="164">
        <v>-31.876200000000001</v>
      </c>
      <c r="GP22" s="164">
        <v>4.2384000000000004</v>
      </c>
      <c r="GQ22" s="164">
        <v>-18.037500000000001</v>
      </c>
      <c r="GR22" s="164">
        <v>4.7084000000000001</v>
      </c>
      <c r="GS22" s="164">
        <v>4.0506000000000002</v>
      </c>
      <c r="GT22" s="164">
        <v>140.9205</v>
      </c>
      <c r="GU22" s="164">
        <v>-3.9432999999999998</v>
      </c>
      <c r="GV22" s="164">
        <v>-8.6172000000000004</v>
      </c>
      <c r="GW22" s="164">
        <v>9.7712000000000003</v>
      </c>
      <c r="GX22" s="164">
        <v>0.80700000000000005</v>
      </c>
      <c r="GY22" s="164">
        <v>6.9078999999999997</v>
      </c>
      <c r="GZ22" s="164">
        <v>6.9621000000000004</v>
      </c>
      <c r="HA22" s="165"/>
      <c r="HB22" s="164">
        <v>-12.307499999999999</v>
      </c>
      <c r="HC22" s="164">
        <v>-9.7134999999999998</v>
      </c>
      <c r="HD22" s="164">
        <v>0</v>
      </c>
      <c r="HE22" s="164">
        <v>0</v>
      </c>
      <c r="HF22" s="164">
        <v>59.727499999999999</v>
      </c>
      <c r="HG22" s="164">
        <v>25.557200000000002</v>
      </c>
      <c r="HH22" s="164">
        <v>54.844799999999999</v>
      </c>
      <c r="HI22" s="164">
        <v>-11.874000000000001</v>
      </c>
      <c r="HJ22" s="164">
        <v>38.895400000000002</v>
      </c>
      <c r="HK22" s="165"/>
      <c r="HL22" s="164">
        <v>0</v>
      </c>
      <c r="HM22" s="164">
        <v>0</v>
      </c>
      <c r="HN22" s="164">
        <v>0</v>
      </c>
      <c r="HO22" s="165"/>
      <c r="HP22" s="165"/>
      <c r="HQ22" s="164">
        <v>-18.093399999999999</v>
      </c>
      <c r="HR22" s="164">
        <v>-17.549600000000002</v>
      </c>
      <c r="HS22" s="164">
        <v>-17.096900000000002</v>
      </c>
      <c r="HT22" s="164">
        <v>-16.265599999999999</v>
      </c>
      <c r="HU22" s="164">
        <v>18.04</v>
      </c>
      <c r="HV22" s="164">
        <v>18.559999999999999</v>
      </c>
      <c r="HW22" s="164">
        <v>-28.5</v>
      </c>
      <c r="HX22" s="164">
        <v>-28.5</v>
      </c>
      <c r="HY22" s="164">
        <v>-0.70220000000000005</v>
      </c>
      <c r="HZ22" s="164">
        <v>-5.76</v>
      </c>
      <c r="IA22" s="164">
        <v>35.491599999999998</v>
      </c>
      <c r="IB22" s="164">
        <v>29.665900000000001</v>
      </c>
      <c r="IC22" s="164">
        <v>29.560700000000001</v>
      </c>
      <c r="ID22" s="164">
        <v>-14.8</v>
      </c>
      <c r="IE22" s="164">
        <v>-33.4</v>
      </c>
      <c r="IF22" s="164">
        <v>1.7</v>
      </c>
      <c r="IG22" s="164">
        <v>1.2</v>
      </c>
      <c r="IH22" s="165"/>
      <c r="II22" s="165"/>
      <c r="IJ22" s="164">
        <v>-80.372900000000001</v>
      </c>
      <c r="IK22" s="164">
        <v>5.5472000000000001</v>
      </c>
      <c r="IL22" s="164">
        <v>-266.80590000000001</v>
      </c>
      <c r="IM22" s="164">
        <v>-23.6646</v>
      </c>
      <c r="IN22" s="164">
        <v>-24.3904</v>
      </c>
      <c r="IO22" s="164">
        <v>92.656000000000006</v>
      </c>
      <c r="IP22" s="164">
        <v>78.043400000000005</v>
      </c>
      <c r="IQ22" s="164">
        <v>118.1324</v>
      </c>
      <c r="IR22" s="164">
        <v>87.718199999999996</v>
      </c>
      <c r="IS22" s="164">
        <v>22.6953</v>
      </c>
      <c r="IT22" s="164">
        <v>22.5275</v>
      </c>
      <c r="IU22" s="164">
        <v>19.900099999999998</v>
      </c>
      <c r="IV22" s="164">
        <v>-11.481400000000001</v>
      </c>
      <c r="IW22" s="164">
        <v>127.456</v>
      </c>
      <c r="IX22" s="165"/>
      <c r="IY22" s="165"/>
      <c r="IZ22" s="165"/>
      <c r="JA22" s="164">
        <v>-1.6637999999999999</v>
      </c>
      <c r="JB22" s="165"/>
      <c r="JC22" s="164">
        <v>-6.88</v>
      </c>
      <c r="JD22" s="164">
        <v>-2.1280000000000001</v>
      </c>
      <c r="JE22" s="164">
        <v>-2.1360000000000001</v>
      </c>
      <c r="JF22" s="164">
        <v>2</v>
      </c>
      <c r="JG22" s="164">
        <v>0</v>
      </c>
      <c r="JH22" s="164">
        <v>-3.2019000000000002</v>
      </c>
      <c r="JI22" s="164">
        <v>-7.3532999999999999</v>
      </c>
      <c r="JJ22" s="164">
        <v>9.1722000000000001</v>
      </c>
      <c r="JK22" s="164">
        <v>-0.1144</v>
      </c>
      <c r="JL22" s="164">
        <v>0.4</v>
      </c>
      <c r="JM22" s="164">
        <v>1.2</v>
      </c>
      <c r="JN22" s="164">
        <v>1.2969999999999999</v>
      </c>
      <c r="JO22" s="165"/>
      <c r="JP22" s="165"/>
      <c r="JQ22" s="164">
        <v>3.8026</v>
      </c>
      <c r="JR22" s="164">
        <v>4.1302000000000003</v>
      </c>
      <c r="JS22" s="164">
        <v>3.1429999999999998</v>
      </c>
      <c r="JT22" s="165"/>
      <c r="JU22" s="164">
        <v>17.3</v>
      </c>
      <c r="JV22" s="164">
        <v>10.941599999999999</v>
      </c>
      <c r="JW22" s="164">
        <v>0.39</v>
      </c>
      <c r="JX22" s="165"/>
      <c r="JY22" s="164">
        <v>-13.2256</v>
      </c>
      <c r="JZ22" s="164">
        <v>-1.9209000000000001</v>
      </c>
      <c r="KA22" s="164">
        <v>-23.2117</v>
      </c>
      <c r="KB22" s="164">
        <v>-9.5905000000000005</v>
      </c>
      <c r="KC22" s="164">
        <v>0</v>
      </c>
      <c r="KD22" s="164">
        <v>-26.353999999999999</v>
      </c>
      <c r="KE22" s="164">
        <v>-3.0556000000000001</v>
      </c>
      <c r="KF22" s="164">
        <v>-13.8</v>
      </c>
      <c r="KG22" s="164">
        <v>-3.6</v>
      </c>
      <c r="KH22" s="164">
        <v>50.772500000000001</v>
      </c>
      <c r="KI22" s="164">
        <v>-120.46429999999999</v>
      </c>
    </row>
    <row r="23" spans="1:295" ht="18" customHeight="1" x14ac:dyDescent="0.3">
      <c r="A23" s="161" t="s">
        <v>80</v>
      </c>
      <c r="B23" s="161" t="s">
        <v>788</v>
      </c>
      <c r="C23" s="164">
        <v>0</v>
      </c>
      <c r="D23" s="164">
        <v>0.51529999999999998</v>
      </c>
      <c r="E23" s="164">
        <v>-5.4241999999999999</v>
      </c>
      <c r="F23" s="164">
        <v>3.1547999999999998</v>
      </c>
      <c r="G23" s="164">
        <v>11.3653</v>
      </c>
      <c r="H23" s="165"/>
      <c r="I23" s="164">
        <v>6.6936</v>
      </c>
      <c r="J23" s="165"/>
      <c r="K23" s="164">
        <v>15.170299999999999</v>
      </c>
      <c r="L23" s="164">
        <v>6.2378</v>
      </c>
      <c r="M23" s="164">
        <v>5.8996000000000004</v>
      </c>
      <c r="N23" s="164">
        <v>-6.66</v>
      </c>
      <c r="O23" s="164">
        <v>-28.6</v>
      </c>
      <c r="P23" s="164">
        <v>4.4000000000000004</v>
      </c>
      <c r="Q23" s="164">
        <v>2.484</v>
      </c>
      <c r="R23" s="164">
        <v>-22</v>
      </c>
      <c r="S23" s="164">
        <v>2.2254999999999998</v>
      </c>
      <c r="T23" s="164">
        <v>-9.968</v>
      </c>
      <c r="U23" s="164">
        <v>4.6993999999999998</v>
      </c>
      <c r="V23" s="164">
        <v>4.6593</v>
      </c>
      <c r="W23" s="164">
        <v>8.3150999999999993</v>
      </c>
      <c r="X23" s="164">
        <v>3.0245000000000002</v>
      </c>
      <c r="Y23" s="164">
        <v>0.161</v>
      </c>
      <c r="Z23" s="164">
        <v>2.0989</v>
      </c>
      <c r="AA23" s="165"/>
      <c r="AB23" s="164">
        <v>-1.3635999999999999</v>
      </c>
      <c r="AC23" s="165"/>
      <c r="AD23" s="164">
        <v>0.59</v>
      </c>
      <c r="AE23" s="164">
        <v>2.8639999999999999</v>
      </c>
      <c r="AF23" s="164">
        <v>-13.32</v>
      </c>
      <c r="AG23" s="164">
        <v>-6.6</v>
      </c>
      <c r="AH23" s="164">
        <v>-1.0589999999999999</v>
      </c>
      <c r="AI23" s="164">
        <v>0.22</v>
      </c>
      <c r="AJ23" s="165">
        <v>0</v>
      </c>
      <c r="AK23" s="164">
        <v>-11.56</v>
      </c>
      <c r="AL23" s="165"/>
      <c r="AM23" s="164">
        <v>-10.84</v>
      </c>
      <c r="AN23" s="164">
        <v>-10.61</v>
      </c>
      <c r="AO23" s="164">
        <v>1.9315</v>
      </c>
      <c r="AP23" s="164">
        <v>3.5619000000000001</v>
      </c>
      <c r="AQ23" s="164">
        <v>17.067299999999999</v>
      </c>
      <c r="AR23" s="164">
        <v>17.321200000000001</v>
      </c>
      <c r="AS23" s="164">
        <v>-16.844100000000001</v>
      </c>
      <c r="AT23" s="164">
        <v>-11.577400000000001</v>
      </c>
      <c r="AU23" s="165">
        <v>0</v>
      </c>
      <c r="AV23" s="164">
        <v>16.987500000000001</v>
      </c>
      <c r="AW23" s="164">
        <v>17.643599999999999</v>
      </c>
      <c r="AX23" s="164">
        <v>-24.322299999999998</v>
      </c>
      <c r="AY23" s="164">
        <v>-18.3749</v>
      </c>
      <c r="AZ23" s="164">
        <v>34.935499999999998</v>
      </c>
      <c r="BA23" s="164">
        <v>30.9392</v>
      </c>
      <c r="BB23" s="164">
        <v>-12.5906</v>
      </c>
      <c r="BC23" s="164">
        <v>9.3206000000000007</v>
      </c>
      <c r="BD23" s="164">
        <v>-5.0999999999999996</v>
      </c>
      <c r="BE23" s="164">
        <v>-5.3</v>
      </c>
      <c r="BF23" s="164">
        <v>-12.337199999999999</v>
      </c>
      <c r="BG23" s="164">
        <v>-35.451999999999998</v>
      </c>
      <c r="BH23" s="164">
        <v>-1.9711000000000001</v>
      </c>
      <c r="BI23" s="165"/>
      <c r="BJ23" s="164">
        <v>-3.1013000000000002</v>
      </c>
      <c r="BK23" s="164">
        <v>1.4995000000000001</v>
      </c>
      <c r="BL23" s="165"/>
      <c r="BM23" s="164">
        <v>1.4764999999999999</v>
      </c>
      <c r="BN23" s="164">
        <v>-95.950199999999995</v>
      </c>
      <c r="BO23" s="164">
        <v>79.622799999999998</v>
      </c>
      <c r="BP23" s="164">
        <v>79.714299999999994</v>
      </c>
      <c r="BQ23" s="164">
        <v>-101.7209</v>
      </c>
      <c r="BR23" s="164">
        <v>-113.71550000000001</v>
      </c>
      <c r="BS23" s="165"/>
      <c r="BT23" s="165"/>
      <c r="BU23" s="165"/>
      <c r="BV23" s="164">
        <v>18.721599999999999</v>
      </c>
      <c r="BW23" s="164">
        <v>11.04</v>
      </c>
      <c r="BX23" s="164">
        <v>7.36</v>
      </c>
      <c r="BY23" s="164">
        <v>-9.6199999999999992</v>
      </c>
      <c r="BZ23" s="164">
        <v>5.05</v>
      </c>
      <c r="CA23" s="164">
        <v>-1.4693000000000001</v>
      </c>
      <c r="CB23" s="164">
        <v>-1.4693000000000001</v>
      </c>
      <c r="CC23" s="164">
        <v>4.3310000000000004</v>
      </c>
      <c r="CD23" s="164">
        <v>1.9765999999999999</v>
      </c>
      <c r="CE23" s="165"/>
      <c r="CF23" s="164">
        <v>-7.0427999999999997</v>
      </c>
      <c r="CG23" s="164">
        <v>-7.2305000000000001</v>
      </c>
      <c r="CH23" s="164">
        <v>-4.2290999999999999</v>
      </c>
      <c r="CI23" s="164">
        <v>20.332000000000001</v>
      </c>
      <c r="CJ23" s="165"/>
      <c r="CK23" s="165"/>
      <c r="CL23" s="164">
        <v>-13</v>
      </c>
      <c r="CM23" s="164">
        <v>-37.1</v>
      </c>
      <c r="CN23" s="164">
        <v>-2.68</v>
      </c>
      <c r="CO23" s="164">
        <v>23.8781</v>
      </c>
      <c r="CP23" s="164">
        <v>23.789000000000001</v>
      </c>
      <c r="CQ23" s="164">
        <v>22.6767</v>
      </c>
      <c r="CR23" s="164">
        <v>61.209899999999998</v>
      </c>
      <c r="CS23" s="164">
        <v>60.8568</v>
      </c>
      <c r="CT23" s="164">
        <v>-15.741300000000001</v>
      </c>
      <c r="CU23" s="164">
        <v>-54.866399999999999</v>
      </c>
      <c r="CV23" s="164">
        <v>-12.3507</v>
      </c>
      <c r="CW23" s="164">
        <v>2.4018999999999999</v>
      </c>
      <c r="CX23" s="164">
        <v>31.37</v>
      </c>
      <c r="CY23" s="164">
        <v>11.7</v>
      </c>
      <c r="CZ23" s="164">
        <v>8.5985999999999994</v>
      </c>
      <c r="DA23" s="164">
        <v>7.4249000000000001</v>
      </c>
      <c r="DB23" s="164">
        <v>9.0155999999999992</v>
      </c>
      <c r="DC23" s="165"/>
      <c r="DD23" s="164">
        <v>-22.084900000000001</v>
      </c>
      <c r="DE23" s="164">
        <v>-21.595099999999999</v>
      </c>
      <c r="DF23" s="164">
        <v>29.255299999999998</v>
      </c>
      <c r="DG23" s="165"/>
      <c r="DH23" s="164">
        <v>-3.7627999999999999</v>
      </c>
      <c r="DI23" s="164">
        <v>-33.6</v>
      </c>
      <c r="DJ23" s="164">
        <v>-33.299999999999997</v>
      </c>
      <c r="DK23" s="164">
        <v>-4.1272000000000002</v>
      </c>
      <c r="DL23" s="164">
        <v>1.8758999999999999</v>
      </c>
      <c r="DM23" s="164">
        <v>11.5181</v>
      </c>
      <c r="DN23" s="164">
        <v>10.0253</v>
      </c>
      <c r="DO23" s="164">
        <v>2.5</v>
      </c>
      <c r="DP23" s="164">
        <v>-3.98</v>
      </c>
      <c r="DQ23" s="164">
        <v>13.128500000000001</v>
      </c>
      <c r="DR23" s="164">
        <v>-32.6569</v>
      </c>
      <c r="DS23" s="164">
        <v>-9.2100000000000009</v>
      </c>
      <c r="DT23" s="164">
        <v>-9.44</v>
      </c>
      <c r="DU23" s="164">
        <v>23.96</v>
      </c>
      <c r="DV23" s="164">
        <v>2.91</v>
      </c>
      <c r="DW23" s="164">
        <v>-32.436399999999999</v>
      </c>
      <c r="DX23" s="164">
        <v>-15.7727</v>
      </c>
      <c r="DY23" s="164">
        <v>-17.751899999999999</v>
      </c>
      <c r="DZ23" s="164">
        <v>-20.399999999999999</v>
      </c>
      <c r="EA23" s="164">
        <v>12.596399999999999</v>
      </c>
      <c r="EB23" s="164">
        <v>-13.5161</v>
      </c>
      <c r="EC23" s="164">
        <v>-19.827999999999999</v>
      </c>
      <c r="ED23" s="164">
        <v>-19.5501</v>
      </c>
      <c r="EE23" s="164">
        <v>-13.932</v>
      </c>
      <c r="EF23" s="164">
        <v>-21.1586</v>
      </c>
      <c r="EG23" s="164">
        <v>-10.766999999999999</v>
      </c>
      <c r="EH23" s="164">
        <v>9.0465999999999998</v>
      </c>
      <c r="EI23" s="164">
        <v>-60.941899999999997</v>
      </c>
      <c r="EJ23" s="165"/>
      <c r="EK23" s="164">
        <v>-14.4032</v>
      </c>
      <c r="EL23" s="164">
        <v>-13.1358</v>
      </c>
      <c r="EM23" s="164">
        <v>0</v>
      </c>
      <c r="EN23" s="164">
        <v>-15.2682</v>
      </c>
      <c r="EO23" s="164">
        <v>-14.479699999999999</v>
      </c>
      <c r="EP23" s="164">
        <v>-10.244</v>
      </c>
      <c r="EQ23" s="164">
        <v>-15.189</v>
      </c>
      <c r="ER23" s="164">
        <v>-14.9245</v>
      </c>
      <c r="ES23" s="164">
        <v>1.9013</v>
      </c>
      <c r="ET23" s="164">
        <v>0</v>
      </c>
      <c r="EU23" s="164">
        <v>0</v>
      </c>
      <c r="EV23" s="164">
        <v>0.3</v>
      </c>
      <c r="EW23" s="164">
        <v>5.5949999999999998</v>
      </c>
      <c r="EX23" s="164">
        <v>-31.0121</v>
      </c>
      <c r="EY23" s="164">
        <v>-15.263</v>
      </c>
      <c r="EZ23" s="164">
        <v>-9.5648999999999997</v>
      </c>
      <c r="FA23" s="164">
        <v>7.7770000000000001</v>
      </c>
      <c r="FB23" s="164">
        <v>4.1706000000000003</v>
      </c>
      <c r="FC23" s="164">
        <v>-13.773899999999999</v>
      </c>
      <c r="FD23" s="164">
        <v>5.3346</v>
      </c>
      <c r="FE23" s="164">
        <v>4.9077999999999999</v>
      </c>
      <c r="FF23" s="165"/>
      <c r="FG23" s="164">
        <v>4.1397000000000004</v>
      </c>
      <c r="FH23" s="164">
        <v>3.9613</v>
      </c>
      <c r="FI23" s="164">
        <v>3.1735000000000002</v>
      </c>
      <c r="FJ23" s="164">
        <v>-3.5165999999999999</v>
      </c>
      <c r="FK23" s="164">
        <v>-4.1863999999999999</v>
      </c>
      <c r="FL23" s="164">
        <v>22.941500000000001</v>
      </c>
      <c r="FM23" s="164">
        <v>6.3757000000000001</v>
      </c>
      <c r="FN23" s="164">
        <v>6.3471000000000002</v>
      </c>
      <c r="FO23" s="164">
        <v>27.1296</v>
      </c>
      <c r="FP23" s="164">
        <v>32.971400000000003</v>
      </c>
      <c r="FQ23" s="164">
        <v>12.496499999999999</v>
      </c>
      <c r="FR23" s="164">
        <v>-16.87</v>
      </c>
      <c r="FS23" s="164">
        <v>-2.1198999999999999</v>
      </c>
      <c r="FT23" s="164">
        <v>0.13020000000000001</v>
      </c>
      <c r="FU23" s="164">
        <v>1.23</v>
      </c>
      <c r="FV23" s="164">
        <v>1.42</v>
      </c>
      <c r="FW23" s="164">
        <v>-12.7285</v>
      </c>
      <c r="FX23" s="165"/>
      <c r="FY23" s="164">
        <v>7.5739999999999998</v>
      </c>
      <c r="FZ23" s="164">
        <v>2.044</v>
      </c>
      <c r="GA23" s="165"/>
      <c r="GB23" s="164">
        <v>34.26</v>
      </c>
      <c r="GC23" s="164">
        <v>-35.912799999999997</v>
      </c>
      <c r="GD23" s="164">
        <v>-26.7773</v>
      </c>
      <c r="GE23" s="165"/>
      <c r="GF23" s="164">
        <v>13.4612</v>
      </c>
      <c r="GG23" s="165"/>
      <c r="GH23" s="164">
        <v>18.216100000000001</v>
      </c>
      <c r="GI23" s="164">
        <v>-4.1984000000000004</v>
      </c>
      <c r="GJ23" s="164">
        <v>-4.3865999999999996</v>
      </c>
      <c r="GK23" s="164">
        <v>1.8681000000000001</v>
      </c>
      <c r="GL23" s="165"/>
      <c r="GM23" s="165"/>
      <c r="GN23" s="165"/>
      <c r="GO23" s="164">
        <v>-32.048400000000001</v>
      </c>
      <c r="GP23" s="164">
        <v>3.9967999999999999</v>
      </c>
      <c r="GQ23" s="164">
        <v>-18.444800000000001</v>
      </c>
      <c r="GR23" s="164">
        <v>4.2142999999999997</v>
      </c>
      <c r="GS23" s="164">
        <v>3.7837000000000001</v>
      </c>
      <c r="GT23" s="164">
        <v>162.4864</v>
      </c>
      <c r="GU23" s="164">
        <v>-2.3180000000000001</v>
      </c>
      <c r="GV23" s="164">
        <v>-9.9451000000000001</v>
      </c>
      <c r="GW23" s="164">
        <v>8.8021999999999991</v>
      </c>
      <c r="GX23" s="164">
        <v>0.71299999999999997</v>
      </c>
      <c r="GY23" s="164">
        <v>7.2667999999999999</v>
      </c>
      <c r="GZ23" s="164">
        <v>7.3655999999999997</v>
      </c>
      <c r="HA23" s="164">
        <v>-0.15290000000000001</v>
      </c>
      <c r="HB23" s="164">
        <v>-16.357399999999998</v>
      </c>
      <c r="HC23" s="164">
        <v>-13.9262</v>
      </c>
      <c r="HD23" s="164">
        <v>2.1</v>
      </c>
      <c r="HE23" s="164">
        <v>0</v>
      </c>
      <c r="HF23" s="164">
        <v>54.569299999999998</v>
      </c>
      <c r="HG23" s="164">
        <v>28.386900000000001</v>
      </c>
      <c r="HH23" s="164">
        <v>41.484099999999998</v>
      </c>
      <c r="HI23" s="164">
        <v>-16.813500000000001</v>
      </c>
      <c r="HJ23" s="164">
        <v>33.9876</v>
      </c>
      <c r="HK23" s="165"/>
      <c r="HL23" s="164">
        <v>5.0990000000000002</v>
      </c>
      <c r="HM23" s="164">
        <v>0</v>
      </c>
      <c r="HN23" s="164">
        <v>0</v>
      </c>
      <c r="HO23" s="164">
        <v>28.671800000000001</v>
      </c>
      <c r="HP23" s="164">
        <v>30.157</v>
      </c>
      <c r="HQ23" s="164">
        <v>-18.939299999999999</v>
      </c>
      <c r="HR23" s="164">
        <v>-18.3461</v>
      </c>
      <c r="HS23" s="164">
        <v>-19.069299999999998</v>
      </c>
      <c r="HT23" s="164">
        <v>-19.311</v>
      </c>
      <c r="HU23" s="164">
        <v>22.08</v>
      </c>
      <c r="HV23" s="164">
        <v>22.32</v>
      </c>
      <c r="HW23" s="164">
        <v>-27.2</v>
      </c>
      <c r="HX23" s="164">
        <v>-28</v>
      </c>
      <c r="HY23" s="164">
        <v>0.19500000000000001</v>
      </c>
      <c r="HZ23" s="164">
        <v>-4.4800000000000004</v>
      </c>
      <c r="IA23" s="164">
        <v>38.130200000000002</v>
      </c>
      <c r="IB23" s="164">
        <v>30.234200000000001</v>
      </c>
      <c r="IC23" s="164">
        <v>29.923999999999999</v>
      </c>
      <c r="ID23" s="164">
        <v>-14.4</v>
      </c>
      <c r="IE23" s="164">
        <v>-34.1</v>
      </c>
      <c r="IF23" s="164">
        <v>2.6</v>
      </c>
      <c r="IG23" s="164">
        <v>2</v>
      </c>
      <c r="IH23" s="164">
        <v>-18.090900000000001</v>
      </c>
      <c r="II23" s="164">
        <v>-18.008400000000002</v>
      </c>
      <c r="IJ23" s="164">
        <v>-88.439700000000002</v>
      </c>
      <c r="IK23" s="164">
        <v>12.0855</v>
      </c>
      <c r="IL23" s="164">
        <v>-265.697</v>
      </c>
      <c r="IM23" s="164">
        <v>-25.999199999999998</v>
      </c>
      <c r="IN23" s="164">
        <v>-26.750299999999999</v>
      </c>
      <c r="IO23" s="164">
        <v>78.834100000000007</v>
      </c>
      <c r="IP23" s="164">
        <v>90.826800000000006</v>
      </c>
      <c r="IQ23" s="164">
        <v>122.0168</v>
      </c>
      <c r="IR23" s="164">
        <v>75.530500000000004</v>
      </c>
      <c r="IS23" s="164">
        <v>2.9954999999999998</v>
      </c>
      <c r="IT23" s="164">
        <v>22.103200000000001</v>
      </c>
      <c r="IU23" s="164">
        <v>19.999400000000001</v>
      </c>
      <c r="IV23" s="164">
        <v>-9.7021999999999995</v>
      </c>
      <c r="IW23" s="164">
        <v>127.45699999999999</v>
      </c>
      <c r="IX23" s="165"/>
      <c r="IY23" s="165"/>
      <c r="IZ23" s="165"/>
      <c r="JA23" s="164">
        <v>-1.3806</v>
      </c>
      <c r="JB23" s="165"/>
      <c r="JC23" s="164">
        <v>-6.88</v>
      </c>
      <c r="JD23" s="164">
        <v>-2.117</v>
      </c>
      <c r="JE23" s="164">
        <v>-2.137</v>
      </c>
      <c r="JF23" s="164">
        <v>2.3199999999999998</v>
      </c>
      <c r="JG23" s="164">
        <v>0.24</v>
      </c>
      <c r="JH23" s="164">
        <v>-2.9430000000000001</v>
      </c>
      <c r="JI23" s="164">
        <v>-6.8528000000000002</v>
      </c>
      <c r="JJ23" s="164">
        <v>7.6188000000000002</v>
      </c>
      <c r="JK23" s="164">
        <v>-0.1144</v>
      </c>
      <c r="JL23" s="164">
        <v>0.8</v>
      </c>
      <c r="JM23" s="164">
        <v>1.984</v>
      </c>
      <c r="JN23" s="164">
        <v>1.869</v>
      </c>
      <c r="JO23" s="165"/>
      <c r="JP23" s="165"/>
      <c r="JQ23" s="164">
        <v>4.28</v>
      </c>
      <c r="JR23" s="164">
        <v>3.1779000000000002</v>
      </c>
      <c r="JS23" s="164">
        <v>4.3070000000000004</v>
      </c>
      <c r="JT23" s="165"/>
      <c r="JU23" s="164">
        <v>17.3</v>
      </c>
      <c r="JV23" s="164">
        <v>10.4994</v>
      </c>
      <c r="JW23" s="164">
        <v>0.38</v>
      </c>
      <c r="JX23" s="165"/>
      <c r="JY23" s="164">
        <v>-12.278700000000001</v>
      </c>
      <c r="JZ23" s="164">
        <v>-1.9611000000000001</v>
      </c>
      <c r="KA23" s="164">
        <v>-23.736499999999999</v>
      </c>
      <c r="KB23" s="164">
        <v>-8.6452000000000009</v>
      </c>
      <c r="KC23" s="164">
        <v>0</v>
      </c>
      <c r="KD23" s="164">
        <v>-27.128799999999998</v>
      </c>
      <c r="KE23" s="164">
        <v>-2.0232999999999999</v>
      </c>
      <c r="KF23" s="164">
        <v>-13.3</v>
      </c>
      <c r="KG23" s="164">
        <v>-4.2</v>
      </c>
      <c r="KH23" s="164">
        <v>35.514000000000003</v>
      </c>
      <c r="KI23" s="164">
        <v>-100.7573</v>
      </c>
    </row>
    <row r="24" spans="1:295" ht="18" customHeight="1" x14ac:dyDescent="0.3">
      <c r="A24" s="161" t="s">
        <v>80</v>
      </c>
      <c r="B24" s="161" t="s">
        <v>789</v>
      </c>
      <c r="C24" s="166">
        <v>0</v>
      </c>
      <c r="D24" s="166">
        <v>0.5363</v>
      </c>
      <c r="E24" s="166">
        <v>-5.3609</v>
      </c>
      <c r="F24" s="166">
        <v>3.2658999999999998</v>
      </c>
      <c r="G24" s="166">
        <v>12.000500000000001</v>
      </c>
      <c r="H24" s="167"/>
      <c r="I24" s="166">
        <v>7.8333000000000004</v>
      </c>
      <c r="J24" s="167"/>
      <c r="K24" s="166">
        <v>17.450700000000001</v>
      </c>
      <c r="L24" s="166">
        <v>7.2468000000000004</v>
      </c>
      <c r="M24" s="166">
        <v>6.9493</v>
      </c>
      <c r="N24" s="166">
        <v>-6.66</v>
      </c>
      <c r="O24" s="167">
        <v>-28.6</v>
      </c>
      <c r="P24" s="166">
        <v>4.4000000000000004</v>
      </c>
      <c r="Q24" s="166">
        <v>3.3119999999999998</v>
      </c>
      <c r="R24" s="166">
        <v>-22</v>
      </c>
      <c r="S24" s="166">
        <v>3.1907999999999999</v>
      </c>
      <c r="T24" s="166">
        <v>-8.6850000000000005</v>
      </c>
      <c r="U24" s="166">
        <v>5.6585000000000001</v>
      </c>
      <c r="V24" s="166">
        <v>5.0686</v>
      </c>
      <c r="W24" s="166">
        <v>9.6844000000000001</v>
      </c>
      <c r="X24" s="166">
        <v>3.2852000000000001</v>
      </c>
      <c r="Y24" s="166">
        <v>0.17580000000000001</v>
      </c>
      <c r="Z24" s="166">
        <v>2.0286</v>
      </c>
      <c r="AA24" s="167"/>
      <c r="AB24" s="166">
        <v>-1.3638999999999999</v>
      </c>
      <c r="AC24" s="167"/>
      <c r="AD24" s="166">
        <v>0.84799999999999998</v>
      </c>
      <c r="AE24" s="166">
        <v>2.5960000000000001</v>
      </c>
      <c r="AF24" s="166">
        <v>-13.32</v>
      </c>
      <c r="AG24" s="166">
        <v>-6.6</v>
      </c>
      <c r="AH24" s="166">
        <v>-0.92200000000000004</v>
      </c>
      <c r="AI24" s="166">
        <v>0.22</v>
      </c>
      <c r="AJ24" s="167">
        <v>0</v>
      </c>
      <c r="AK24" s="166">
        <v>-8.9700000000000006</v>
      </c>
      <c r="AL24" s="167"/>
      <c r="AM24" s="166">
        <v>-12.04</v>
      </c>
      <c r="AN24" s="166">
        <v>-12.01</v>
      </c>
      <c r="AO24" s="166">
        <v>2.8803000000000001</v>
      </c>
      <c r="AP24" s="166">
        <v>3.3721000000000001</v>
      </c>
      <c r="AQ24" s="166">
        <v>18.771699999999999</v>
      </c>
      <c r="AR24" s="166">
        <v>20.8094</v>
      </c>
      <c r="AS24" s="166">
        <v>-12.0304</v>
      </c>
      <c r="AT24" s="166">
        <v>3.1059999999999999</v>
      </c>
      <c r="AU24" s="167">
        <v>0</v>
      </c>
      <c r="AV24" s="166">
        <v>5.6783000000000001</v>
      </c>
      <c r="AW24" s="166">
        <v>11.800800000000001</v>
      </c>
      <c r="AX24" s="166">
        <v>-16.925999999999998</v>
      </c>
      <c r="AY24" s="166">
        <v>-15.6182</v>
      </c>
      <c r="AZ24" s="166">
        <v>31.1081</v>
      </c>
      <c r="BA24" s="166">
        <v>40.508400000000002</v>
      </c>
      <c r="BB24" s="166">
        <v>42.723300000000002</v>
      </c>
      <c r="BC24" s="166">
        <v>12.1584</v>
      </c>
      <c r="BD24" s="166">
        <v>-6.3</v>
      </c>
      <c r="BE24" s="166">
        <v>-6.3</v>
      </c>
      <c r="BF24" s="166">
        <v>-27.334</v>
      </c>
      <c r="BG24" s="167"/>
      <c r="BH24" s="166">
        <v>-1.8369</v>
      </c>
      <c r="BI24" s="167"/>
      <c r="BJ24" s="166">
        <v>-9.5957000000000008</v>
      </c>
      <c r="BK24" s="166">
        <v>2.4914999999999998</v>
      </c>
      <c r="BL24" s="166">
        <v>3.9508000000000001</v>
      </c>
      <c r="BM24" s="166">
        <v>2.8075000000000001</v>
      </c>
      <c r="BN24" s="166">
        <v>-134.6781</v>
      </c>
      <c r="BO24" s="166">
        <v>92.471100000000007</v>
      </c>
      <c r="BP24" s="166">
        <v>91.860699999999994</v>
      </c>
      <c r="BQ24" s="166">
        <v>-119.28919999999999</v>
      </c>
      <c r="BR24" s="166">
        <v>-123.9926</v>
      </c>
      <c r="BS24" s="167"/>
      <c r="BT24" s="167"/>
      <c r="BU24" s="167"/>
      <c r="BV24" s="166">
        <v>22.783300000000001</v>
      </c>
      <c r="BW24" s="166">
        <v>12.13</v>
      </c>
      <c r="BX24" s="166">
        <v>8.5</v>
      </c>
      <c r="BY24" s="166">
        <v>-7.84</v>
      </c>
      <c r="BZ24" s="166">
        <v>7.37</v>
      </c>
      <c r="CA24" s="166">
        <v>-1.4693000000000001</v>
      </c>
      <c r="CB24" s="166">
        <v>-0.9335</v>
      </c>
      <c r="CC24" s="166">
        <v>5.6581000000000001</v>
      </c>
      <c r="CD24" s="166">
        <v>2.4358</v>
      </c>
      <c r="CE24" s="167"/>
      <c r="CF24" s="166">
        <v>-7.8822000000000001</v>
      </c>
      <c r="CG24" s="166">
        <v>-7.9455</v>
      </c>
      <c r="CH24" s="166">
        <v>-8.8872</v>
      </c>
      <c r="CI24" s="166">
        <v>20.688300000000002</v>
      </c>
      <c r="CJ24" s="167"/>
      <c r="CK24" s="167"/>
      <c r="CL24" s="166">
        <v>-6.2</v>
      </c>
      <c r="CM24" s="166">
        <v>-37.5</v>
      </c>
      <c r="CN24" s="166">
        <v>-3.07</v>
      </c>
      <c r="CO24" s="166">
        <v>26.875299999999999</v>
      </c>
      <c r="CP24" s="166">
        <v>26.661200000000001</v>
      </c>
      <c r="CQ24" s="166">
        <v>25.513500000000001</v>
      </c>
      <c r="CR24" s="166">
        <v>58.617400000000004</v>
      </c>
      <c r="CS24" s="166">
        <v>58.677700000000002</v>
      </c>
      <c r="CT24" s="166">
        <v>-8.7524999999999995</v>
      </c>
      <c r="CU24" s="166">
        <v>-61.900500000000001</v>
      </c>
      <c r="CV24" s="166">
        <v>-4.6566999999999998</v>
      </c>
      <c r="CW24" s="166">
        <v>2.2505999999999999</v>
      </c>
      <c r="CX24" s="166">
        <v>34.39</v>
      </c>
      <c r="CY24" s="166">
        <v>13.08</v>
      </c>
      <c r="CZ24" s="166">
        <v>9.5360999999999994</v>
      </c>
      <c r="DA24" s="166">
        <v>8.4015000000000004</v>
      </c>
      <c r="DB24" s="166">
        <v>9.3367000000000004</v>
      </c>
      <c r="DC24" s="167"/>
      <c r="DD24" s="166">
        <v>-22.607199999999999</v>
      </c>
      <c r="DE24" s="166">
        <v>-22.1022</v>
      </c>
      <c r="DF24" s="166">
        <v>30.932099999999998</v>
      </c>
      <c r="DG24" s="167"/>
      <c r="DH24" s="166">
        <v>-3.9535</v>
      </c>
      <c r="DI24" s="166">
        <v>-38.6</v>
      </c>
      <c r="DJ24" s="166">
        <v>-38.299999999999997</v>
      </c>
      <c r="DK24" s="166">
        <v>-3.7048000000000001</v>
      </c>
      <c r="DL24" s="166">
        <v>3.5590000000000002</v>
      </c>
      <c r="DM24" s="166">
        <v>12.464399999999999</v>
      </c>
      <c r="DN24" s="166">
        <v>11.6953</v>
      </c>
      <c r="DO24" s="166">
        <v>3.92</v>
      </c>
      <c r="DP24" s="166">
        <v>-3.61</v>
      </c>
      <c r="DQ24" s="166">
        <v>14.57</v>
      </c>
      <c r="DR24" s="166">
        <v>-31.069299999999998</v>
      </c>
      <c r="DS24" s="166">
        <v>-10.23</v>
      </c>
      <c r="DT24" s="166">
        <v>-10.25</v>
      </c>
      <c r="DU24" s="166">
        <v>26.76</v>
      </c>
      <c r="DV24" s="166">
        <v>5.25</v>
      </c>
      <c r="DW24" s="166">
        <v>-31.054500000000001</v>
      </c>
      <c r="DX24" s="166">
        <v>-15.4909</v>
      </c>
      <c r="DY24" s="166">
        <v>-18.785699999999999</v>
      </c>
      <c r="DZ24" s="166">
        <v>-18.090900000000001</v>
      </c>
      <c r="EA24" s="166">
        <v>19.840399999999999</v>
      </c>
      <c r="EB24" s="166">
        <v>-7.6536999999999997</v>
      </c>
      <c r="EC24" s="166">
        <v>-14.603899999999999</v>
      </c>
      <c r="ED24" s="166">
        <v>-13.812099999999999</v>
      </c>
      <c r="EE24" s="166">
        <v>-16.2118</v>
      </c>
      <c r="EF24" s="166">
        <v>-21.633199999999999</v>
      </c>
      <c r="EG24" s="166">
        <v>-10.86</v>
      </c>
      <c r="EH24" s="166">
        <v>25.7776</v>
      </c>
      <c r="EI24" s="166">
        <v>-62.4315</v>
      </c>
      <c r="EJ24" s="167"/>
      <c r="EK24" s="166">
        <v>-14.8576</v>
      </c>
      <c r="EL24" s="166">
        <v>-14.0045</v>
      </c>
      <c r="EM24" s="166">
        <v>11.7324</v>
      </c>
      <c r="EN24" s="166">
        <v>-11.2401</v>
      </c>
      <c r="EO24" s="166">
        <v>-9.6907999999999994</v>
      </c>
      <c r="EP24" s="166">
        <v>-24.068000000000001</v>
      </c>
      <c r="EQ24" s="166">
        <v>-16.7166</v>
      </c>
      <c r="ER24" s="166">
        <v>-16.347100000000001</v>
      </c>
      <c r="ES24" s="166">
        <v>1.9410000000000001</v>
      </c>
      <c r="ET24" s="166">
        <v>0</v>
      </c>
      <c r="EU24" s="166">
        <v>-4.6399999999999997</v>
      </c>
      <c r="EV24" s="166">
        <v>0</v>
      </c>
      <c r="EW24" s="166">
        <v>6.0787000000000004</v>
      </c>
      <c r="EX24" s="166">
        <v>-25.137899999999998</v>
      </c>
      <c r="EY24" s="166">
        <v>-14.3002</v>
      </c>
      <c r="EZ24" s="166">
        <v>-8.5472000000000001</v>
      </c>
      <c r="FA24" s="166">
        <v>6.2849000000000004</v>
      </c>
      <c r="FB24" s="166">
        <v>2.5051999999999999</v>
      </c>
      <c r="FC24" s="166">
        <v>-12.6631</v>
      </c>
      <c r="FD24" s="166">
        <v>4.8365</v>
      </c>
      <c r="FE24" s="166">
        <v>4.5328999999999997</v>
      </c>
      <c r="FF24" s="167"/>
      <c r="FG24" s="166">
        <v>3.2334000000000001</v>
      </c>
      <c r="FH24" s="166">
        <v>3.9369999999999998</v>
      </c>
      <c r="FI24" s="166">
        <v>2.96</v>
      </c>
      <c r="FJ24" s="166">
        <v>-4.5213000000000001</v>
      </c>
      <c r="FK24" s="166">
        <v>-5.0236999999999998</v>
      </c>
      <c r="FL24" s="166">
        <v>19.592400000000001</v>
      </c>
      <c r="FM24" s="166">
        <v>7.8285</v>
      </c>
      <c r="FN24" s="166">
        <v>7.8550000000000004</v>
      </c>
      <c r="FO24" s="166">
        <v>22.5123</v>
      </c>
      <c r="FP24" s="166">
        <v>30.600999999999999</v>
      </c>
      <c r="FQ24" s="166">
        <v>12.726000000000001</v>
      </c>
      <c r="FR24" s="166">
        <v>-16.68</v>
      </c>
      <c r="FS24" s="166">
        <v>-1.5193000000000001</v>
      </c>
      <c r="FT24" s="166">
        <v>0.12659999999999999</v>
      </c>
      <c r="FU24" s="166">
        <v>1.1399999999999999</v>
      </c>
      <c r="FV24" s="166">
        <v>2.2999999999999998</v>
      </c>
      <c r="FW24" s="166">
        <v>-12.821300000000001</v>
      </c>
      <c r="FX24" s="167"/>
      <c r="FY24" s="166">
        <v>7.641</v>
      </c>
      <c r="FZ24" s="166">
        <v>2.0579999999999998</v>
      </c>
      <c r="GA24" s="167"/>
      <c r="GB24" s="166">
        <v>35.549999999999997</v>
      </c>
      <c r="GC24" s="166">
        <v>-35.417900000000003</v>
      </c>
      <c r="GD24" s="166">
        <v>-27.3385</v>
      </c>
      <c r="GE24" s="167"/>
      <c r="GF24" s="166">
        <v>14.6784</v>
      </c>
      <c r="GG24" s="167"/>
      <c r="GH24" s="166">
        <v>23.548400000000001</v>
      </c>
      <c r="GI24" s="166">
        <v>-8.6249000000000002</v>
      </c>
      <c r="GJ24" s="166">
        <v>-4.8436000000000003</v>
      </c>
      <c r="GK24" s="166">
        <v>1.9967999999999999</v>
      </c>
      <c r="GL24" s="166">
        <v>2.18E-2</v>
      </c>
      <c r="GM24" s="167"/>
      <c r="GN24" s="166">
        <v>-9.1386000000000003</v>
      </c>
      <c r="GO24" s="166">
        <v>-30.426600000000001</v>
      </c>
      <c r="GP24" s="166">
        <v>5.7251000000000003</v>
      </c>
      <c r="GQ24" s="166">
        <v>-21.323499999999999</v>
      </c>
      <c r="GR24" s="166">
        <v>5.4855999999999998</v>
      </c>
      <c r="GS24" s="166">
        <v>5.6176000000000004</v>
      </c>
      <c r="GT24" s="166">
        <v>171.35910000000001</v>
      </c>
      <c r="GU24" s="166">
        <v>-4.7832999999999997</v>
      </c>
      <c r="GV24" s="166">
        <v>-8.7181999999999995</v>
      </c>
      <c r="GW24" s="166">
        <v>-5.8197000000000001</v>
      </c>
      <c r="GX24" s="166">
        <v>0.6613</v>
      </c>
      <c r="GY24" s="166">
        <v>7.3327</v>
      </c>
      <c r="GZ24" s="166">
        <v>7.5159000000000002</v>
      </c>
      <c r="HA24" s="166">
        <v>-0.1545</v>
      </c>
      <c r="HB24" s="166">
        <v>-20.741900000000001</v>
      </c>
      <c r="HC24" s="166">
        <v>-18.8432</v>
      </c>
      <c r="HD24" s="166">
        <v>-0.84</v>
      </c>
      <c r="HE24" s="166">
        <v>0</v>
      </c>
      <c r="HF24" s="166">
        <v>54.602699999999999</v>
      </c>
      <c r="HG24" s="166">
        <v>19.2285</v>
      </c>
      <c r="HH24" s="166">
        <v>33.718499999999999</v>
      </c>
      <c r="HI24" s="166">
        <v>-24.638999999999999</v>
      </c>
      <c r="HJ24" s="166">
        <v>26.642700000000001</v>
      </c>
      <c r="HK24" s="167"/>
      <c r="HL24" s="166">
        <v>6.4257</v>
      </c>
      <c r="HM24" s="166">
        <v>0</v>
      </c>
      <c r="HN24" s="166">
        <v>0</v>
      </c>
      <c r="HO24" s="167"/>
      <c r="HP24" s="167"/>
      <c r="HQ24" s="166">
        <v>-16.373999999999999</v>
      </c>
      <c r="HR24" s="166">
        <v>-15.9565</v>
      </c>
      <c r="HS24" s="166">
        <v>-22.285499999999999</v>
      </c>
      <c r="HT24" s="166">
        <v>-22.395199999999999</v>
      </c>
      <c r="HU24" s="166">
        <v>24.65</v>
      </c>
      <c r="HV24" s="166">
        <v>24.84</v>
      </c>
      <c r="HW24" s="166">
        <v>-26.2</v>
      </c>
      <c r="HX24" s="166">
        <v>-25.9</v>
      </c>
      <c r="HY24" s="166">
        <v>5.3999999999999999E-2</v>
      </c>
      <c r="HZ24" s="166">
        <v>-2.72</v>
      </c>
      <c r="IA24" s="166">
        <v>42.706200000000003</v>
      </c>
      <c r="IB24" s="166">
        <v>29.6386</v>
      </c>
      <c r="IC24" s="166">
        <v>29.554500000000001</v>
      </c>
      <c r="ID24" s="166">
        <v>-13.5</v>
      </c>
      <c r="IE24" s="166">
        <v>-35.4</v>
      </c>
      <c r="IF24" s="166">
        <v>-0.7</v>
      </c>
      <c r="IG24" s="166">
        <v>-1.3</v>
      </c>
      <c r="IH24" s="167"/>
      <c r="II24" s="166">
        <v>-18.1905</v>
      </c>
      <c r="IJ24" s="166">
        <v>-110.84099999999999</v>
      </c>
      <c r="IK24" s="166">
        <v>7.4751000000000003</v>
      </c>
      <c r="IL24" s="166">
        <v>-261.16699999999997</v>
      </c>
      <c r="IM24" s="166">
        <v>-23.8094</v>
      </c>
      <c r="IN24" s="166">
        <v>-29.900400000000001</v>
      </c>
      <c r="IO24" s="166">
        <v>64.7042</v>
      </c>
      <c r="IP24" s="166">
        <v>104.9389</v>
      </c>
      <c r="IQ24" s="166">
        <v>117.2264</v>
      </c>
      <c r="IR24" s="166">
        <v>62.089599999999997</v>
      </c>
      <c r="IS24" s="166">
        <v>-11.5303</v>
      </c>
      <c r="IT24" s="166">
        <v>17.4297</v>
      </c>
      <c r="IU24" s="166">
        <v>16.2532</v>
      </c>
      <c r="IV24" s="166">
        <v>-10.1502</v>
      </c>
      <c r="IW24" s="166">
        <v>127.458</v>
      </c>
      <c r="IX24" s="167"/>
      <c r="IY24" s="167"/>
      <c r="IZ24" s="167"/>
      <c r="JA24" s="166">
        <v>-1.3342000000000001</v>
      </c>
      <c r="JB24" s="167"/>
      <c r="JC24" s="166">
        <v>-6.88</v>
      </c>
      <c r="JD24" s="166">
        <v>-4.2869999999999999</v>
      </c>
      <c r="JE24" s="166">
        <v>-2.1120000000000001</v>
      </c>
      <c r="JF24" s="166">
        <v>3.44</v>
      </c>
      <c r="JG24" s="166">
        <v>0</v>
      </c>
      <c r="JH24" s="166">
        <v>-3.157</v>
      </c>
      <c r="JI24" s="166">
        <v>-6.3278999999999996</v>
      </c>
      <c r="JJ24" s="166">
        <v>6.0380000000000003</v>
      </c>
      <c r="JK24" s="166">
        <v>5.9499999999999997E-2</v>
      </c>
      <c r="JL24" s="166">
        <v>2.2000000000000002</v>
      </c>
      <c r="JM24" s="166">
        <v>3.4319999999999999</v>
      </c>
      <c r="JN24" s="166">
        <v>4.2720000000000002</v>
      </c>
      <c r="JO24" s="167"/>
      <c r="JP24" s="167"/>
      <c r="JQ24" s="166">
        <v>3.8494000000000002</v>
      </c>
      <c r="JR24" s="166">
        <v>2.9861</v>
      </c>
      <c r="JS24" s="166">
        <v>3.9335</v>
      </c>
      <c r="JT24" s="167"/>
      <c r="JU24" s="166">
        <v>18.399999999999999</v>
      </c>
      <c r="JV24" s="166">
        <v>9.8656000000000006</v>
      </c>
      <c r="JW24" s="166">
        <v>0.48</v>
      </c>
      <c r="JX24" s="167"/>
      <c r="JY24" s="166">
        <v>-9.8594000000000008</v>
      </c>
      <c r="JZ24" s="166">
        <v>-2.2732000000000001</v>
      </c>
      <c r="KA24" s="166">
        <v>-25.466699999999999</v>
      </c>
      <c r="KB24" s="166">
        <v>-7.3411</v>
      </c>
      <c r="KC24" s="166">
        <v>0</v>
      </c>
      <c r="KD24" s="166">
        <v>-28.438600000000001</v>
      </c>
      <c r="KE24" s="166">
        <v>-1.3471</v>
      </c>
      <c r="KF24" s="166">
        <v>-14.1</v>
      </c>
      <c r="KG24" s="166">
        <v>-3.5</v>
      </c>
      <c r="KH24" s="166">
        <v>34.323900000000002</v>
      </c>
      <c r="KI24" s="166">
        <v>-88.102599999999995</v>
      </c>
    </row>
    <row r="25" spans="1:295" ht="18" customHeight="1" x14ac:dyDescent="0.3">
      <c r="A25" s="161" t="s">
        <v>80</v>
      </c>
      <c r="B25" s="161" t="s">
        <v>790</v>
      </c>
      <c r="C25" s="162">
        <v>0</v>
      </c>
      <c r="D25" s="162">
        <v>0.83840000000000003</v>
      </c>
      <c r="E25" s="162">
        <v>-5.7342000000000004</v>
      </c>
      <c r="F25" s="162">
        <v>3.4895</v>
      </c>
      <c r="G25" s="162">
        <v>12.2437</v>
      </c>
      <c r="H25" s="163"/>
      <c r="I25" s="162">
        <v>9.6927000000000003</v>
      </c>
      <c r="J25" s="163"/>
      <c r="K25" s="162">
        <v>20.836200000000002</v>
      </c>
      <c r="L25" s="162">
        <v>9.0756999999999994</v>
      </c>
      <c r="M25" s="162">
        <v>8.5592000000000006</v>
      </c>
      <c r="N25" s="162">
        <v>-11.1</v>
      </c>
      <c r="O25" s="162">
        <v>-28.6</v>
      </c>
      <c r="P25" s="162">
        <v>4.4000000000000004</v>
      </c>
      <c r="Q25" s="162">
        <v>4.1399999999999997</v>
      </c>
      <c r="R25" s="162">
        <v>-19.8</v>
      </c>
      <c r="S25" s="162">
        <v>2.4931999999999999</v>
      </c>
      <c r="T25" s="162">
        <v>0.1792</v>
      </c>
      <c r="U25" s="162">
        <v>6.6150000000000002</v>
      </c>
      <c r="V25" s="162">
        <v>6.5487000000000002</v>
      </c>
      <c r="W25" s="162">
        <v>11.415699999999999</v>
      </c>
      <c r="X25" s="162">
        <v>3.7269999999999999</v>
      </c>
      <c r="Y25" s="162">
        <v>0.15859999999999999</v>
      </c>
      <c r="Z25" s="162">
        <v>2.3887999999999998</v>
      </c>
      <c r="AA25" s="163"/>
      <c r="AB25" s="162">
        <v>-1.1134999999999999</v>
      </c>
      <c r="AC25" s="162">
        <v>0.08</v>
      </c>
      <c r="AD25" s="162">
        <v>8.5000000000000006E-2</v>
      </c>
      <c r="AE25" s="162">
        <v>3.0070000000000001</v>
      </c>
      <c r="AF25" s="162">
        <v>-8.8800000000000008</v>
      </c>
      <c r="AG25" s="162">
        <v>-4.4000000000000004</v>
      </c>
      <c r="AH25" s="162">
        <v>-0.115</v>
      </c>
      <c r="AI25" s="162">
        <v>0.224</v>
      </c>
      <c r="AJ25" s="163">
        <v>0</v>
      </c>
      <c r="AK25" s="162">
        <v>-6.11</v>
      </c>
      <c r="AL25" s="163"/>
      <c r="AM25" s="162">
        <v>-12.76</v>
      </c>
      <c r="AN25" s="162">
        <v>-12.92</v>
      </c>
      <c r="AO25" s="162">
        <v>4.6661000000000001</v>
      </c>
      <c r="AP25" s="162">
        <v>3.3115999999999999</v>
      </c>
      <c r="AQ25" s="162">
        <v>21.820399999999999</v>
      </c>
      <c r="AR25" s="162">
        <v>23.933900000000001</v>
      </c>
      <c r="AS25" s="162">
        <v>-13.9969</v>
      </c>
      <c r="AT25" s="162">
        <v>4.0395000000000003</v>
      </c>
      <c r="AU25" s="163">
        <v>0</v>
      </c>
      <c r="AV25" s="162">
        <v>1.4274</v>
      </c>
      <c r="AW25" s="162">
        <v>1.1379999999999999</v>
      </c>
      <c r="AX25" s="162">
        <v>-17.858799999999999</v>
      </c>
      <c r="AY25" s="162">
        <v>-15.448600000000001</v>
      </c>
      <c r="AZ25" s="162">
        <v>35.11</v>
      </c>
      <c r="BA25" s="162">
        <v>37.436799999999998</v>
      </c>
      <c r="BB25" s="162">
        <v>38.337400000000002</v>
      </c>
      <c r="BC25" s="162">
        <v>15.922800000000001</v>
      </c>
      <c r="BD25" s="162">
        <v>-6.3</v>
      </c>
      <c r="BE25" s="162">
        <v>-6.3</v>
      </c>
      <c r="BF25" s="162">
        <v>-27.74</v>
      </c>
      <c r="BG25" s="163"/>
      <c r="BH25" s="162">
        <v>-2.3816999999999999</v>
      </c>
      <c r="BI25" s="163"/>
      <c r="BJ25" s="162">
        <v>3.0853000000000002</v>
      </c>
      <c r="BK25" s="162">
        <v>4.7420999999999998</v>
      </c>
      <c r="BL25" s="162">
        <v>4.851</v>
      </c>
      <c r="BM25" s="162">
        <v>6.5065</v>
      </c>
      <c r="BN25" s="162">
        <v>-123.1422</v>
      </c>
      <c r="BO25" s="162">
        <v>98.788399999999996</v>
      </c>
      <c r="BP25" s="162">
        <v>99.154600000000002</v>
      </c>
      <c r="BQ25" s="162">
        <v>-132.83860000000001</v>
      </c>
      <c r="BR25" s="162">
        <v>-133.36060000000001</v>
      </c>
      <c r="BS25" s="163"/>
      <c r="BT25" s="163"/>
      <c r="BU25" s="163"/>
      <c r="BV25" s="162">
        <v>29.3598</v>
      </c>
      <c r="BW25" s="162">
        <v>12.71</v>
      </c>
      <c r="BX25" s="162">
        <v>9.5</v>
      </c>
      <c r="BY25" s="162">
        <v>-4.9400000000000004</v>
      </c>
      <c r="BZ25" s="162">
        <v>9.7799999999999994</v>
      </c>
      <c r="CA25" s="162">
        <v>-4.4164000000000003</v>
      </c>
      <c r="CB25" s="162">
        <v>-4.1485000000000003</v>
      </c>
      <c r="CC25" s="162">
        <v>10.402200000000001</v>
      </c>
      <c r="CD25" s="162">
        <v>7.9504999999999999</v>
      </c>
      <c r="CE25" s="163"/>
      <c r="CF25" s="162">
        <v>-6.2647000000000004</v>
      </c>
      <c r="CG25" s="162">
        <v>-6.2264999999999997</v>
      </c>
      <c r="CH25" s="162">
        <v>3.0823</v>
      </c>
      <c r="CI25" s="162">
        <v>23.976400000000002</v>
      </c>
      <c r="CJ25" s="163"/>
      <c r="CK25" s="163"/>
      <c r="CL25" s="162">
        <v>2.1</v>
      </c>
      <c r="CM25" s="162">
        <v>-45</v>
      </c>
      <c r="CN25" s="162">
        <v>-3.4</v>
      </c>
      <c r="CO25" s="162">
        <v>32.026600000000002</v>
      </c>
      <c r="CP25" s="162">
        <v>32.317799999999998</v>
      </c>
      <c r="CQ25" s="162">
        <v>30.4893</v>
      </c>
      <c r="CR25" s="162">
        <v>63.245699999999999</v>
      </c>
      <c r="CS25" s="162">
        <v>63.951300000000003</v>
      </c>
      <c r="CT25" s="162">
        <v>-16.606300000000001</v>
      </c>
      <c r="CU25" s="162">
        <v>-62.236199999999997</v>
      </c>
      <c r="CV25" s="162">
        <v>-11.274900000000001</v>
      </c>
      <c r="CW25" s="162">
        <v>2.6111</v>
      </c>
      <c r="CX25" s="162">
        <v>36.590000000000003</v>
      </c>
      <c r="CY25" s="162">
        <v>14.51</v>
      </c>
      <c r="CZ25" s="162">
        <v>11.723599999999999</v>
      </c>
      <c r="DA25" s="162">
        <v>10.549899999999999</v>
      </c>
      <c r="DB25" s="162">
        <v>11.163500000000001</v>
      </c>
      <c r="DC25" s="163"/>
      <c r="DD25" s="162">
        <v>-26.131499999999999</v>
      </c>
      <c r="DE25" s="162">
        <v>-25.876899999999999</v>
      </c>
      <c r="DF25" s="162">
        <v>37.276499999999999</v>
      </c>
      <c r="DG25" s="163"/>
      <c r="DH25" s="162">
        <v>-4.8018999999999998</v>
      </c>
      <c r="DI25" s="162">
        <v>-45.7</v>
      </c>
      <c r="DJ25" s="162">
        <v>-45.6</v>
      </c>
      <c r="DK25" s="162">
        <v>-3.3105000000000002</v>
      </c>
      <c r="DL25" s="162">
        <v>5.2420999999999998</v>
      </c>
      <c r="DM25" s="162">
        <v>14.199299999999999</v>
      </c>
      <c r="DN25" s="162">
        <v>14.292899999999999</v>
      </c>
      <c r="DO25" s="162">
        <v>5.76</v>
      </c>
      <c r="DP25" s="162">
        <v>-4.09</v>
      </c>
      <c r="DQ25" s="162">
        <v>15.3605</v>
      </c>
      <c r="DR25" s="162">
        <v>-38.042200000000001</v>
      </c>
      <c r="DS25" s="162">
        <v>-12</v>
      </c>
      <c r="DT25" s="162">
        <v>-11.98</v>
      </c>
      <c r="DU25" s="162">
        <v>33.380000000000003</v>
      </c>
      <c r="DV25" s="162">
        <v>9.1199999999999992</v>
      </c>
      <c r="DW25" s="162">
        <v>-35.345500000000001</v>
      </c>
      <c r="DX25" s="162">
        <v>-17.4818</v>
      </c>
      <c r="DY25" s="162">
        <v>-24.140999999999998</v>
      </c>
      <c r="DZ25" s="162">
        <v>-22.427299999999999</v>
      </c>
      <c r="EA25" s="162">
        <v>25.249199999999998</v>
      </c>
      <c r="EB25" s="162">
        <v>-4.7680999999999996</v>
      </c>
      <c r="EC25" s="162">
        <v>-11.718</v>
      </c>
      <c r="ED25" s="162">
        <v>-10.473599999999999</v>
      </c>
      <c r="EE25" s="162">
        <v>-14.2996</v>
      </c>
      <c r="EF25" s="162">
        <v>-20.766300000000001</v>
      </c>
      <c r="EG25" s="162">
        <v>-12.367000000000001</v>
      </c>
      <c r="EH25" s="162">
        <v>41.395200000000003</v>
      </c>
      <c r="EI25" s="162">
        <v>-55.682600000000001</v>
      </c>
      <c r="EJ25" s="163"/>
      <c r="EK25" s="162">
        <v>-15.7958</v>
      </c>
      <c r="EL25" s="162">
        <v>-14.6709</v>
      </c>
      <c r="EM25" s="162">
        <v>14.492000000000001</v>
      </c>
      <c r="EN25" s="162">
        <v>-12.7783</v>
      </c>
      <c r="EO25" s="162">
        <v>-12.2804</v>
      </c>
      <c r="EP25" s="162">
        <v>7.6959999999999997</v>
      </c>
      <c r="EQ25" s="162">
        <v>-20.1663</v>
      </c>
      <c r="ER25" s="162">
        <v>-19.841000000000001</v>
      </c>
      <c r="ES25" s="162">
        <v>4.2931999999999997</v>
      </c>
      <c r="ET25" s="162">
        <v>0</v>
      </c>
      <c r="EU25" s="162">
        <v>-11.63</v>
      </c>
      <c r="EV25" s="162">
        <v>-0.4</v>
      </c>
      <c r="EW25" s="162">
        <v>6.4870000000000001</v>
      </c>
      <c r="EX25" s="162">
        <v>-29.729299999999999</v>
      </c>
      <c r="EY25" s="162">
        <v>-14.662000000000001</v>
      </c>
      <c r="EZ25" s="162">
        <v>-8.7651000000000003</v>
      </c>
      <c r="FA25" s="162">
        <v>6.6494999999999997</v>
      </c>
      <c r="FB25" s="162">
        <v>4.3513000000000002</v>
      </c>
      <c r="FC25" s="162">
        <v>-15.3322</v>
      </c>
      <c r="FD25" s="162">
        <v>4.3968999999999996</v>
      </c>
      <c r="FE25" s="162">
        <v>4.0669000000000004</v>
      </c>
      <c r="FF25" s="163"/>
      <c r="FG25" s="162">
        <v>3.2311000000000001</v>
      </c>
      <c r="FH25" s="162">
        <v>3.8698000000000001</v>
      </c>
      <c r="FI25" s="162">
        <v>0</v>
      </c>
      <c r="FJ25" s="162">
        <v>0</v>
      </c>
      <c r="FK25" s="162">
        <v>-0.33489999999999998</v>
      </c>
      <c r="FL25" s="162">
        <v>18.0853</v>
      </c>
      <c r="FM25" s="162">
        <v>14.632199999999999</v>
      </c>
      <c r="FN25" s="162">
        <v>14.649100000000001</v>
      </c>
      <c r="FO25" s="162">
        <v>23.2133</v>
      </c>
      <c r="FP25" s="162">
        <v>32.348100000000002</v>
      </c>
      <c r="FQ25" s="162">
        <v>12.7309</v>
      </c>
      <c r="FR25" s="162">
        <v>-16.32</v>
      </c>
      <c r="FS25" s="162">
        <v>-2.4201999999999999</v>
      </c>
      <c r="FT25" s="162">
        <v>0.1714</v>
      </c>
      <c r="FU25" s="162">
        <v>1.1299999999999999</v>
      </c>
      <c r="FV25" s="162">
        <v>0.36</v>
      </c>
      <c r="FW25" s="162">
        <v>-14.9595</v>
      </c>
      <c r="FX25" s="163"/>
      <c r="FY25" s="162">
        <v>7.4450000000000003</v>
      </c>
      <c r="FZ25" s="162">
        <v>2.1120000000000001</v>
      </c>
      <c r="GA25" s="163"/>
      <c r="GB25" s="162">
        <v>35.56</v>
      </c>
      <c r="GC25" s="162">
        <v>-35.756100000000004</v>
      </c>
      <c r="GD25" s="162">
        <v>-27.335799999999999</v>
      </c>
      <c r="GE25" s="162">
        <v>-1.04</v>
      </c>
      <c r="GF25" s="162">
        <v>15.592599999999999</v>
      </c>
      <c r="GG25" s="163"/>
      <c r="GH25" s="162">
        <v>23.0273</v>
      </c>
      <c r="GI25" s="162">
        <v>-8.0562000000000005</v>
      </c>
      <c r="GJ25" s="162">
        <v>-8.5277999999999992</v>
      </c>
      <c r="GK25" s="162">
        <v>2.2143000000000002</v>
      </c>
      <c r="GL25" s="163"/>
      <c r="GM25" s="163"/>
      <c r="GN25" s="162">
        <v>-10.967599999999999</v>
      </c>
      <c r="GO25" s="162">
        <v>21.3706</v>
      </c>
      <c r="GP25" s="162">
        <v>6.3442999999999996</v>
      </c>
      <c r="GQ25" s="162">
        <v>-21.6175</v>
      </c>
      <c r="GR25" s="162">
        <v>4.8681000000000001</v>
      </c>
      <c r="GS25" s="162">
        <v>3.8184</v>
      </c>
      <c r="GT25" s="162">
        <v>177.90379999999999</v>
      </c>
      <c r="GU25" s="162">
        <v>-4.4913999999999996</v>
      </c>
      <c r="GV25" s="162">
        <v>-7.1111000000000004</v>
      </c>
      <c r="GW25" s="162">
        <v>-6.2336</v>
      </c>
      <c r="GX25" s="162">
        <v>0.77829999999999999</v>
      </c>
      <c r="GY25" s="162">
        <v>8.0807000000000002</v>
      </c>
      <c r="GZ25" s="162">
        <v>8.1654999999999998</v>
      </c>
      <c r="HA25" s="162">
        <v>0</v>
      </c>
      <c r="HB25" s="162">
        <v>-19.613199999999999</v>
      </c>
      <c r="HC25" s="162">
        <v>-18.255299999999998</v>
      </c>
      <c r="HD25" s="162">
        <v>-8.3800000000000008</v>
      </c>
      <c r="HE25" s="162">
        <v>11.286899999999999</v>
      </c>
      <c r="HF25" s="162">
        <v>41.8322</v>
      </c>
      <c r="HG25" s="162">
        <v>38.602800000000002</v>
      </c>
      <c r="HH25" s="162">
        <v>37.352800000000002</v>
      </c>
      <c r="HI25" s="162">
        <v>-31.8508</v>
      </c>
      <c r="HJ25" s="162">
        <v>20.2407</v>
      </c>
      <c r="HK25" s="163"/>
      <c r="HL25" s="162">
        <v>9.7912999999999997</v>
      </c>
      <c r="HM25" s="162">
        <v>0</v>
      </c>
      <c r="HN25" s="162">
        <v>0</v>
      </c>
      <c r="HO25" s="162">
        <v>15.146699999999999</v>
      </c>
      <c r="HP25" s="163"/>
      <c r="HQ25" s="162">
        <v>-13.4406</v>
      </c>
      <c r="HR25" s="162">
        <v>-13.2593</v>
      </c>
      <c r="HS25" s="162">
        <v>-26.863399999999999</v>
      </c>
      <c r="HT25" s="162">
        <v>-26.977900000000002</v>
      </c>
      <c r="HU25" s="162">
        <v>24.18</v>
      </c>
      <c r="HV25" s="162">
        <v>23.99</v>
      </c>
      <c r="HW25" s="162">
        <v>-24.3</v>
      </c>
      <c r="HX25" s="162">
        <v>-24.9</v>
      </c>
      <c r="HY25" s="162">
        <v>-0.24440000000000001</v>
      </c>
      <c r="HZ25" s="162">
        <v>5.2</v>
      </c>
      <c r="IA25" s="162">
        <v>35.191600000000001</v>
      </c>
      <c r="IB25" s="162">
        <v>31.463000000000001</v>
      </c>
      <c r="IC25" s="162">
        <v>31.313800000000001</v>
      </c>
      <c r="ID25" s="162">
        <v>-12.3</v>
      </c>
      <c r="IE25" s="162">
        <v>-32.9</v>
      </c>
      <c r="IF25" s="162">
        <v>-3.4</v>
      </c>
      <c r="IG25" s="162">
        <v>-3.8</v>
      </c>
      <c r="IH25" s="163"/>
      <c r="II25" s="163"/>
      <c r="IJ25" s="162">
        <v>-120.78449999999999</v>
      </c>
      <c r="IK25" s="162">
        <v>8.6395</v>
      </c>
      <c r="IL25" s="162">
        <v>-255.72880000000001</v>
      </c>
      <c r="IM25" s="162">
        <v>-19.3217</v>
      </c>
      <c r="IN25" s="162">
        <v>-29.9115</v>
      </c>
      <c r="IO25" s="162">
        <v>62.915500000000002</v>
      </c>
      <c r="IP25" s="162">
        <v>109.9161</v>
      </c>
      <c r="IQ25" s="162">
        <v>110.5352</v>
      </c>
      <c r="IR25" s="162">
        <v>55.022799999999997</v>
      </c>
      <c r="IS25" s="162">
        <v>-16.7377</v>
      </c>
      <c r="IT25" s="162">
        <v>15.6912</v>
      </c>
      <c r="IU25" s="162">
        <v>14.2339</v>
      </c>
      <c r="IV25" s="162">
        <v>-0.27089999999999997</v>
      </c>
      <c r="IW25" s="162">
        <v>127.459</v>
      </c>
      <c r="IX25" s="163"/>
      <c r="IY25" s="163"/>
      <c r="IZ25" s="163"/>
      <c r="JA25" s="162">
        <v>-1.593</v>
      </c>
      <c r="JB25" s="163"/>
      <c r="JC25" s="162">
        <v>-6.48</v>
      </c>
      <c r="JD25" s="162">
        <v>-4.327</v>
      </c>
      <c r="JE25" s="163"/>
      <c r="JF25" s="162">
        <v>2.48</v>
      </c>
      <c r="JG25" s="162">
        <v>-0.56000000000000005</v>
      </c>
      <c r="JH25" s="162">
        <v>-2.1190000000000002</v>
      </c>
      <c r="JI25" s="162">
        <v>-5.5069999999999997</v>
      </c>
      <c r="JJ25" s="162">
        <v>5.1864999999999997</v>
      </c>
      <c r="JK25" s="162">
        <v>0.499</v>
      </c>
      <c r="JL25" s="162">
        <v>1.2</v>
      </c>
      <c r="JM25" s="162">
        <v>7.2990000000000004</v>
      </c>
      <c r="JN25" s="162">
        <v>3.5960000000000001</v>
      </c>
      <c r="JO25" s="163"/>
      <c r="JP25" s="163"/>
      <c r="JQ25" s="162">
        <v>4.1721000000000004</v>
      </c>
      <c r="JR25" s="162">
        <v>3.0009999999999999</v>
      </c>
      <c r="JS25" s="162">
        <v>4.1672000000000002</v>
      </c>
      <c r="JT25" s="163"/>
      <c r="JU25" s="162">
        <v>16.100000000000001</v>
      </c>
      <c r="JV25" s="162">
        <v>11.441800000000001</v>
      </c>
      <c r="JW25" s="162">
        <v>0.55000000000000004</v>
      </c>
      <c r="JX25" s="163"/>
      <c r="JY25" s="162">
        <v>-8.1449999999999996</v>
      </c>
      <c r="JZ25" s="162">
        <v>-3.4237000000000002</v>
      </c>
      <c r="KA25" s="162">
        <v>-26.776599999999998</v>
      </c>
      <c r="KB25" s="162">
        <v>-4.9714999999999998</v>
      </c>
      <c r="KC25" s="163"/>
      <c r="KD25" s="162">
        <v>-30.664200000000001</v>
      </c>
      <c r="KE25" s="162">
        <v>0</v>
      </c>
      <c r="KF25" s="162">
        <v>-12.7</v>
      </c>
      <c r="KG25" s="162">
        <v>-4.2</v>
      </c>
      <c r="KH25" s="162">
        <v>35.098999999999997</v>
      </c>
      <c r="KI25" s="162">
        <v>-78.2166</v>
      </c>
    </row>
    <row r="26" spans="1:295" ht="18" customHeight="1" x14ac:dyDescent="0.3">
      <c r="A26" s="161" t="s">
        <v>80</v>
      </c>
      <c r="B26" s="161" t="s">
        <v>791</v>
      </c>
      <c r="C26" s="164">
        <v>0</v>
      </c>
      <c r="D26" s="164">
        <v>1.0835999999999999</v>
      </c>
      <c r="E26" s="164">
        <v>-6.1249000000000002</v>
      </c>
      <c r="F26" s="164">
        <v>3.4348000000000001</v>
      </c>
      <c r="G26" s="164">
        <v>13.047499999999999</v>
      </c>
      <c r="H26" s="165"/>
      <c r="I26" s="164">
        <v>10.243600000000001</v>
      </c>
      <c r="J26" s="165"/>
      <c r="K26" s="164">
        <v>23.0764</v>
      </c>
      <c r="L26" s="164">
        <v>9.9926999999999992</v>
      </c>
      <c r="M26" s="164">
        <v>9.5147999999999993</v>
      </c>
      <c r="N26" s="164">
        <v>-13.32</v>
      </c>
      <c r="O26" s="164">
        <v>-30.8</v>
      </c>
      <c r="P26" s="164">
        <v>6.6</v>
      </c>
      <c r="Q26" s="164">
        <v>4.968</v>
      </c>
      <c r="R26" s="164">
        <v>-22</v>
      </c>
      <c r="S26" s="164">
        <v>2.3325</v>
      </c>
      <c r="T26" s="164">
        <v>0.20860000000000001</v>
      </c>
      <c r="U26" s="164">
        <v>6.8861999999999997</v>
      </c>
      <c r="V26" s="164">
        <v>6.7922000000000002</v>
      </c>
      <c r="W26" s="164">
        <v>11.9565</v>
      </c>
      <c r="X26" s="164">
        <v>3.4106000000000001</v>
      </c>
      <c r="Y26" s="164">
        <v>0.1009</v>
      </c>
      <c r="Z26" s="164">
        <v>2.1530999999999998</v>
      </c>
      <c r="AA26" s="165"/>
      <c r="AB26" s="164">
        <v>-0.93</v>
      </c>
      <c r="AC26" s="164">
        <v>-0.10100000000000001</v>
      </c>
      <c r="AD26" s="164">
        <v>-7.0999999999999994E-2</v>
      </c>
      <c r="AE26" s="164">
        <v>2.9620000000000002</v>
      </c>
      <c r="AF26" s="164">
        <v>-8.8800000000000008</v>
      </c>
      <c r="AG26" s="164">
        <v>-2.2000000000000002</v>
      </c>
      <c r="AH26" s="164">
        <v>3.3000000000000002E-2</v>
      </c>
      <c r="AI26" s="164">
        <v>0.22600000000000001</v>
      </c>
      <c r="AJ26" s="165">
        <v>0</v>
      </c>
      <c r="AK26" s="164">
        <v>-6.91</v>
      </c>
      <c r="AL26" s="165"/>
      <c r="AM26" s="164">
        <v>-12.07</v>
      </c>
      <c r="AN26" s="164">
        <v>-12.12</v>
      </c>
      <c r="AO26" s="164">
        <v>4.7434000000000003</v>
      </c>
      <c r="AP26" s="164">
        <v>3.3563999999999998</v>
      </c>
      <c r="AQ26" s="164">
        <v>22.723700000000001</v>
      </c>
      <c r="AR26" s="164">
        <v>25.2517</v>
      </c>
      <c r="AS26" s="164">
        <v>-12.6927</v>
      </c>
      <c r="AT26" s="164">
        <v>1.9993000000000001</v>
      </c>
      <c r="AU26" s="165">
        <v>0</v>
      </c>
      <c r="AV26" s="164">
        <v>-0.42509999999999998</v>
      </c>
      <c r="AW26" s="164">
        <v>-0.27750000000000002</v>
      </c>
      <c r="AX26" s="164">
        <v>-15.707100000000001</v>
      </c>
      <c r="AY26" s="164">
        <v>-12.94</v>
      </c>
      <c r="AZ26" s="164">
        <v>35.2759</v>
      </c>
      <c r="BA26" s="164">
        <v>36.877800000000001</v>
      </c>
      <c r="BB26" s="164">
        <v>29.315000000000001</v>
      </c>
      <c r="BC26" s="164">
        <v>18.010300000000001</v>
      </c>
      <c r="BD26" s="164">
        <v>-7.2</v>
      </c>
      <c r="BE26" s="164">
        <v>-7</v>
      </c>
      <c r="BF26" s="164">
        <v>-26.3748</v>
      </c>
      <c r="BG26" s="165"/>
      <c r="BH26" s="164">
        <v>-2.4470000000000001</v>
      </c>
      <c r="BI26" s="165"/>
      <c r="BJ26" s="164">
        <v>-0.22259999999999999</v>
      </c>
      <c r="BK26" s="164">
        <v>5.3220999999999998</v>
      </c>
      <c r="BL26" s="165"/>
      <c r="BM26" s="164">
        <v>8.0437999999999992</v>
      </c>
      <c r="BN26" s="164">
        <v>-110.2328</v>
      </c>
      <c r="BO26" s="164">
        <v>90.060100000000006</v>
      </c>
      <c r="BP26" s="164">
        <v>90.243200000000002</v>
      </c>
      <c r="BQ26" s="164">
        <v>-117.8237</v>
      </c>
      <c r="BR26" s="164">
        <v>-128.78899999999999</v>
      </c>
      <c r="BS26" s="165"/>
      <c r="BT26" s="165"/>
      <c r="BU26" s="165"/>
      <c r="BV26" s="164">
        <v>34.758800000000001</v>
      </c>
      <c r="BW26" s="164">
        <v>14.22</v>
      </c>
      <c r="BX26" s="164">
        <v>10.54</v>
      </c>
      <c r="BY26" s="164">
        <v>-2.44</v>
      </c>
      <c r="BZ26" s="164">
        <v>14.17</v>
      </c>
      <c r="CA26" s="164">
        <v>-2.8089</v>
      </c>
      <c r="CB26" s="164">
        <v>-2.407</v>
      </c>
      <c r="CC26" s="164">
        <v>10.416700000000001</v>
      </c>
      <c r="CD26" s="164">
        <v>7.9446000000000003</v>
      </c>
      <c r="CE26" s="165"/>
      <c r="CF26" s="164">
        <v>-4.6022999999999996</v>
      </c>
      <c r="CG26" s="164">
        <v>-4.7614999999999998</v>
      </c>
      <c r="CH26" s="164">
        <v>-3.6200000000000003E-2</v>
      </c>
      <c r="CI26" s="164">
        <v>25.186399999999999</v>
      </c>
      <c r="CJ26" s="165"/>
      <c r="CK26" s="165"/>
      <c r="CL26" s="164">
        <v>11.9</v>
      </c>
      <c r="CM26" s="164">
        <v>-46.8</v>
      </c>
      <c r="CN26" s="164">
        <v>-3.83</v>
      </c>
      <c r="CO26" s="164">
        <v>38.771700000000003</v>
      </c>
      <c r="CP26" s="164">
        <v>38.749899999999997</v>
      </c>
      <c r="CQ26" s="164">
        <v>37.933</v>
      </c>
      <c r="CR26" s="164">
        <v>52.789299999999997</v>
      </c>
      <c r="CS26" s="164">
        <v>53.223599999999998</v>
      </c>
      <c r="CT26" s="164">
        <v>-16.167999999999999</v>
      </c>
      <c r="CU26" s="164">
        <v>-55.878100000000003</v>
      </c>
      <c r="CV26" s="164">
        <v>-10.339700000000001</v>
      </c>
      <c r="CW26" s="164">
        <v>3.3414999999999999</v>
      </c>
      <c r="CX26" s="164">
        <v>43.6</v>
      </c>
      <c r="CY26" s="164">
        <v>20.5</v>
      </c>
      <c r="CZ26" s="164">
        <v>13.442399999999999</v>
      </c>
      <c r="DA26" s="164">
        <v>12.210100000000001</v>
      </c>
      <c r="DB26" s="164">
        <v>12.4602</v>
      </c>
      <c r="DC26" s="165"/>
      <c r="DD26" s="164">
        <v>-26.257999999999999</v>
      </c>
      <c r="DE26" s="164">
        <v>-26.0242</v>
      </c>
      <c r="DF26" s="164">
        <v>30.604500000000002</v>
      </c>
      <c r="DG26" s="165"/>
      <c r="DH26" s="164">
        <v>-5.5579999999999998</v>
      </c>
      <c r="DI26" s="164">
        <v>-43.3</v>
      </c>
      <c r="DJ26" s="164">
        <v>-43</v>
      </c>
      <c r="DK26" s="164">
        <v>-2.4889999999999999</v>
      </c>
      <c r="DL26" s="164">
        <v>6.9250999999999996</v>
      </c>
      <c r="DM26" s="164">
        <v>17.0381</v>
      </c>
      <c r="DN26" s="164">
        <v>17.0761</v>
      </c>
      <c r="DO26" s="164">
        <v>7.63</v>
      </c>
      <c r="DP26" s="164">
        <v>-4.72</v>
      </c>
      <c r="DQ26" s="164">
        <v>16.259499999999999</v>
      </c>
      <c r="DR26" s="164">
        <v>-30.381699999999999</v>
      </c>
      <c r="DS26" s="164">
        <v>-12.13</v>
      </c>
      <c r="DT26" s="164">
        <v>-12.33</v>
      </c>
      <c r="DU26" s="164">
        <v>33.119999999999997</v>
      </c>
      <c r="DV26" s="164">
        <v>11.62</v>
      </c>
      <c r="DW26" s="164">
        <v>-28.436399999999999</v>
      </c>
      <c r="DX26" s="164">
        <v>-14.063599999999999</v>
      </c>
      <c r="DY26" s="164">
        <v>-23.263999999999999</v>
      </c>
      <c r="DZ26" s="164">
        <v>-22.427299999999999</v>
      </c>
      <c r="EA26" s="164">
        <v>38.530099999999997</v>
      </c>
      <c r="EB26" s="164">
        <v>5.9583000000000004</v>
      </c>
      <c r="EC26" s="164">
        <v>-2.8460000000000001</v>
      </c>
      <c r="ED26" s="164">
        <v>-2.9712999999999998</v>
      </c>
      <c r="EE26" s="164">
        <v>-14.1286</v>
      </c>
      <c r="EF26" s="164">
        <v>-21.435300000000002</v>
      </c>
      <c r="EG26" s="164">
        <v>-13.162000000000001</v>
      </c>
      <c r="EH26" s="164">
        <v>23.717700000000001</v>
      </c>
      <c r="EI26" s="164">
        <v>-54.69</v>
      </c>
      <c r="EJ26" s="165"/>
      <c r="EK26" s="164">
        <v>-17.3643</v>
      </c>
      <c r="EL26" s="164">
        <v>-15.984400000000001</v>
      </c>
      <c r="EM26" s="164">
        <v>16.233000000000001</v>
      </c>
      <c r="EN26" s="164">
        <v>-4.6542000000000003</v>
      </c>
      <c r="EO26" s="164">
        <v>-4.8224</v>
      </c>
      <c r="EP26" s="164">
        <v>-11.268000000000001</v>
      </c>
      <c r="EQ26" s="164">
        <v>-20.565100000000001</v>
      </c>
      <c r="ER26" s="164">
        <v>-20.05</v>
      </c>
      <c r="ES26" s="164">
        <v>3.7435999999999998</v>
      </c>
      <c r="ET26" s="164">
        <v>12.69</v>
      </c>
      <c r="EU26" s="164">
        <v>-12.9</v>
      </c>
      <c r="EV26" s="164">
        <v>-0.3</v>
      </c>
      <c r="EW26" s="164">
        <v>7.2788000000000004</v>
      </c>
      <c r="EX26" s="164">
        <v>-16.988800000000001</v>
      </c>
      <c r="EY26" s="164">
        <v>-16.061599999999999</v>
      </c>
      <c r="EZ26" s="164">
        <v>-10.1046</v>
      </c>
      <c r="FA26" s="164">
        <v>7.6459999999999999</v>
      </c>
      <c r="FB26" s="164">
        <v>3.3250999999999999</v>
      </c>
      <c r="FC26" s="164">
        <v>-14.043799999999999</v>
      </c>
      <c r="FD26" s="164">
        <v>5.1052</v>
      </c>
      <c r="FE26" s="164">
        <v>4.8841000000000001</v>
      </c>
      <c r="FF26" s="165"/>
      <c r="FG26" s="164">
        <v>3.1086999999999998</v>
      </c>
      <c r="FH26" s="164">
        <v>3.1682999999999999</v>
      </c>
      <c r="FI26" s="164">
        <v>2.4028999999999998</v>
      </c>
      <c r="FJ26" s="164">
        <v>-2.6793</v>
      </c>
      <c r="FK26" s="164">
        <v>-3.0142000000000002</v>
      </c>
      <c r="FL26" s="164">
        <v>22.774100000000001</v>
      </c>
      <c r="FM26" s="164">
        <v>9.5707000000000004</v>
      </c>
      <c r="FN26" s="164">
        <v>9.6166</v>
      </c>
      <c r="FO26" s="164">
        <v>25.944099999999999</v>
      </c>
      <c r="FP26" s="164">
        <v>35.486600000000003</v>
      </c>
      <c r="FQ26" s="164">
        <v>12.447699999999999</v>
      </c>
      <c r="FR26" s="164">
        <v>-15.13</v>
      </c>
      <c r="FS26" s="164">
        <v>-2.4201999999999999</v>
      </c>
      <c r="FT26" s="164">
        <v>0.16869999999999999</v>
      </c>
      <c r="FU26" s="164">
        <v>1.9</v>
      </c>
      <c r="FV26" s="164">
        <v>0.56999999999999995</v>
      </c>
      <c r="FW26" s="164">
        <v>-12.719099999999999</v>
      </c>
      <c r="FX26" s="165"/>
      <c r="FY26" s="164">
        <v>7.5220000000000002</v>
      </c>
      <c r="FZ26" s="164">
        <v>2.1709999999999998</v>
      </c>
      <c r="GA26" s="164">
        <v>3.2711999999999999</v>
      </c>
      <c r="GB26" s="164">
        <v>37.25</v>
      </c>
      <c r="GC26" s="164">
        <v>-41.454799999999999</v>
      </c>
      <c r="GD26" s="164">
        <v>-32.878100000000003</v>
      </c>
      <c r="GE26" s="164">
        <v>-0.86</v>
      </c>
      <c r="GF26" s="164">
        <v>16.9603</v>
      </c>
      <c r="GG26" s="165"/>
      <c r="GH26" s="164">
        <v>23.5321</v>
      </c>
      <c r="GI26" s="164">
        <v>-8.4491999999999994</v>
      </c>
      <c r="GJ26" s="164">
        <v>-9.0382999999999996</v>
      </c>
      <c r="GK26" s="164">
        <v>2.3748999999999998</v>
      </c>
      <c r="GL26" s="165"/>
      <c r="GM26" s="165"/>
      <c r="GN26" s="164">
        <v>-10.456300000000001</v>
      </c>
      <c r="GO26" s="164">
        <v>-39.485399999999998</v>
      </c>
      <c r="GP26" s="164">
        <v>7.5683999999999996</v>
      </c>
      <c r="GQ26" s="164">
        <v>-20.630299999999998</v>
      </c>
      <c r="GR26" s="164">
        <v>3.8035999999999999</v>
      </c>
      <c r="GS26" s="164">
        <v>5.2279999999999998</v>
      </c>
      <c r="GT26" s="164">
        <v>173.7192</v>
      </c>
      <c r="GU26" s="164">
        <v>-3.7216</v>
      </c>
      <c r="GV26" s="164">
        <v>-6.1649000000000003</v>
      </c>
      <c r="GW26" s="164">
        <v>-7.3883999999999999</v>
      </c>
      <c r="GX26" s="165"/>
      <c r="GY26" s="164">
        <v>8.2637999999999998</v>
      </c>
      <c r="GZ26" s="164">
        <v>8.3712</v>
      </c>
      <c r="HA26" s="165"/>
      <c r="HB26" s="164">
        <v>-18.4102</v>
      </c>
      <c r="HC26" s="164">
        <v>-16.395199999999999</v>
      </c>
      <c r="HD26" s="164">
        <v>-14.25</v>
      </c>
      <c r="HE26" s="164">
        <v>16.739100000000001</v>
      </c>
      <c r="HF26" s="164">
        <v>49.297600000000003</v>
      </c>
      <c r="HG26" s="164">
        <v>22.882300000000001</v>
      </c>
      <c r="HH26" s="164">
        <v>45.0276</v>
      </c>
      <c r="HI26" s="164">
        <v>-31.815999999999999</v>
      </c>
      <c r="HJ26" s="164">
        <v>21.070599999999999</v>
      </c>
      <c r="HK26" s="165"/>
      <c r="HL26" s="164">
        <v>8.2370999999999999</v>
      </c>
      <c r="HM26" s="164">
        <v>0</v>
      </c>
      <c r="HN26" s="164">
        <v>0</v>
      </c>
      <c r="HO26" s="165"/>
      <c r="HP26" s="165"/>
      <c r="HQ26" s="164">
        <v>-13.5175</v>
      </c>
      <c r="HR26" s="164">
        <v>-13.1934</v>
      </c>
      <c r="HS26" s="164">
        <v>-28.597100000000001</v>
      </c>
      <c r="HT26" s="164">
        <v>-28.88</v>
      </c>
      <c r="HU26" s="164">
        <v>23.04</v>
      </c>
      <c r="HV26" s="164">
        <v>22.89</v>
      </c>
      <c r="HW26" s="164">
        <v>-24.6</v>
      </c>
      <c r="HX26" s="164">
        <v>-25.6</v>
      </c>
      <c r="HY26" s="164">
        <v>5.3999999999999999E-2</v>
      </c>
      <c r="HZ26" s="164">
        <v>6.8</v>
      </c>
      <c r="IA26" s="164">
        <v>35.992400000000004</v>
      </c>
      <c r="IB26" s="164">
        <v>31.686499999999999</v>
      </c>
      <c r="IC26" s="164">
        <v>31.809100000000001</v>
      </c>
      <c r="ID26" s="164">
        <v>-12.3</v>
      </c>
      <c r="IE26" s="164">
        <v>-33.299999999999997</v>
      </c>
      <c r="IF26" s="164">
        <v>-3.7</v>
      </c>
      <c r="IG26" s="164">
        <v>-4.2</v>
      </c>
      <c r="IH26" s="165"/>
      <c r="II26" s="165"/>
      <c r="IJ26" s="164">
        <v>-127.9134</v>
      </c>
      <c r="IK26" s="164">
        <v>2.0291999999999999</v>
      </c>
      <c r="IL26" s="164">
        <v>-252.0574</v>
      </c>
      <c r="IM26" s="164">
        <v>-14.907</v>
      </c>
      <c r="IN26" s="164">
        <v>-30.4238</v>
      </c>
      <c r="IO26" s="164">
        <v>56.900700000000001</v>
      </c>
      <c r="IP26" s="164">
        <v>114.2217</v>
      </c>
      <c r="IQ26" s="164">
        <v>111.6985</v>
      </c>
      <c r="IR26" s="164">
        <v>51.852899999999998</v>
      </c>
      <c r="IS26" s="164">
        <v>-23.113499999999998</v>
      </c>
      <c r="IT26" s="164">
        <v>6.9272999999999998</v>
      </c>
      <c r="IU26" s="164">
        <v>11.333299999999999</v>
      </c>
      <c r="IV26" s="164">
        <v>0.14560000000000001</v>
      </c>
      <c r="IW26" s="164">
        <v>127.46</v>
      </c>
      <c r="IX26" s="165"/>
      <c r="IY26" s="165"/>
      <c r="IZ26" s="165"/>
      <c r="JA26" s="164">
        <v>-1.593</v>
      </c>
      <c r="JB26" s="165"/>
      <c r="JC26" s="164">
        <v>-6.56</v>
      </c>
      <c r="JD26" s="164">
        <v>-4.375</v>
      </c>
      <c r="JE26" s="165"/>
      <c r="JF26" s="164">
        <v>2.88</v>
      </c>
      <c r="JG26" s="164">
        <v>-1.84</v>
      </c>
      <c r="JH26" s="164">
        <v>-1.3551</v>
      </c>
      <c r="JI26" s="164">
        <v>-4.5701000000000001</v>
      </c>
      <c r="JJ26" s="164">
        <v>4.9821</v>
      </c>
      <c r="JK26" s="164">
        <v>-0.26090000000000002</v>
      </c>
      <c r="JL26" s="164">
        <v>1.1000000000000001</v>
      </c>
      <c r="JM26" s="164">
        <v>4.1020000000000003</v>
      </c>
      <c r="JN26" s="164">
        <v>3.4510000000000001</v>
      </c>
      <c r="JO26" s="165"/>
      <c r="JP26" s="165"/>
      <c r="JQ26" s="164">
        <v>3.9613999999999998</v>
      </c>
      <c r="JR26" s="164">
        <v>4.1631</v>
      </c>
      <c r="JS26" s="164">
        <v>3.4119000000000002</v>
      </c>
      <c r="JT26" s="165"/>
      <c r="JU26" s="164">
        <v>17.2</v>
      </c>
      <c r="JV26" s="164">
        <v>10.0486</v>
      </c>
      <c r="JW26" s="164">
        <v>0.66</v>
      </c>
      <c r="JX26" s="165"/>
      <c r="JY26" s="164">
        <v>-7.6390000000000002</v>
      </c>
      <c r="JZ26" s="164">
        <v>-2.8847999999999998</v>
      </c>
      <c r="KA26" s="164">
        <v>-27.694600000000001</v>
      </c>
      <c r="KB26" s="164">
        <v>-4.2131999999999996</v>
      </c>
      <c r="KC26" s="164">
        <v>0</v>
      </c>
      <c r="KD26" s="164">
        <v>-31.320499999999999</v>
      </c>
      <c r="KE26" s="164">
        <v>0</v>
      </c>
      <c r="KF26" s="164">
        <v>-14.2</v>
      </c>
      <c r="KG26" s="164">
        <v>-3.7</v>
      </c>
      <c r="KH26" s="164">
        <v>41.212200000000003</v>
      </c>
      <c r="KI26" s="164">
        <v>-88.550700000000006</v>
      </c>
    </row>
    <row r="27" spans="1:295" ht="18" customHeight="1" x14ac:dyDescent="0.3">
      <c r="A27" s="161" t="s">
        <v>80</v>
      </c>
      <c r="B27" s="161" t="s">
        <v>792</v>
      </c>
      <c r="C27" s="164">
        <v>0</v>
      </c>
      <c r="D27" s="164">
        <v>1.0073000000000001</v>
      </c>
      <c r="E27" s="164">
        <v>-5.9741999999999997</v>
      </c>
      <c r="F27" s="164">
        <v>4.4321999999999999</v>
      </c>
      <c r="G27" s="164">
        <v>12.8302</v>
      </c>
      <c r="H27" s="165"/>
      <c r="I27" s="164">
        <v>9.4352999999999998</v>
      </c>
      <c r="J27" s="165"/>
      <c r="K27" s="164">
        <v>24.996099999999998</v>
      </c>
      <c r="L27" s="164">
        <v>10.8187</v>
      </c>
      <c r="M27" s="164">
        <v>10.537699999999999</v>
      </c>
      <c r="N27" s="164">
        <v>-13.32</v>
      </c>
      <c r="O27" s="164">
        <v>-30.8</v>
      </c>
      <c r="P27" s="164">
        <v>6.6</v>
      </c>
      <c r="Q27" s="164">
        <v>5.7960000000000003</v>
      </c>
      <c r="R27" s="164">
        <v>-22</v>
      </c>
      <c r="S27" s="164">
        <v>2.2887</v>
      </c>
      <c r="T27" s="164">
        <v>-1.8027</v>
      </c>
      <c r="U27" s="164">
        <v>7.5025000000000004</v>
      </c>
      <c r="V27" s="164">
        <v>7.4138000000000002</v>
      </c>
      <c r="W27" s="164">
        <v>12.7956</v>
      </c>
      <c r="X27" s="164">
        <v>3.6008</v>
      </c>
      <c r="Y27" s="164">
        <v>0.13120000000000001</v>
      </c>
      <c r="Z27" s="164">
        <v>2.1791999999999998</v>
      </c>
      <c r="AA27" s="165"/>
      <c r="AB27" s="164">
        <v>-0.89129999999999998</v>
      </c>
      <c r="AC27" s="164">
        <v>0.08</v>
      </c>
      <c r="AD27" s="164">
        <v>0.105</v>
      </c>
      <c r="AE27" s="164">
        <v>3.2440000000000002</v>
      </c>
      <c r="AF27" s="164">
        <v>-6.66</v>
      </c>
      <c r="AG27" s="164">
        <v>-2.2000000000000002</v>
      </c>
      <c r="AH27" s="164">
        <v>8.5000000000000006E-2</v>
      </c>
      <c r="AI27" s="164">
        <v>0.22600000000000001</v>
      </c>
      <c r="AJ27" s="165">
        <v>0</v>
      </c>
      <c r="AK27" s="164">
        <v>-5.66</v>
      </c>
      <c r="AL27" s="165"/>
      <c r="AM27" s="164">
        <v>-11.91</v>
      </c>
      <c r="AN27" s="164">
        <v>-12.08</v>
      </c>
      <c r="AO27" s="164">
        <v>5.1437999999999997</v>
      </c>
      <c r="AP27" s="164">
        <v>3.1949999999999998</v>
      </c>
      <c r="AQ27" s="164">
        <v>24.2272</v>
      </c>
      <c r="AR27" s="164">
        <v>26.842700000000001</v>
      </c>
      <c r="AS27" s="164">
        <v>-13.603999999999999</v>
      </c>
      <c r="AT27" s="164">
        <v>2.2136999999999998</v>
      </c>
      <c r="AU27" s="165">
        <v>0</v>
      </c>
      <c r="AV27" s="164">
        <v>12.9903</v>
      </c>
      <c r="AW27" s="164">
        <v>13.0815</v>
      </c>
      <c r="AX27" s="164">
        <v>-17.1144</v>
      </c>
      <c r="AY27" s="164">
        <v>-14.6839</v>
      </c>
      <c r="AZ27" s="164">
        <v>38.451700000000002</v>
      </c>
      <c r="BA27" s="164">
        <v>43.673299999999998</v>
      </c>
      <c r="BB27" s="164">
        <v>32.900300000000001</v>
      </c>
      <c r="BC27" s="164">
        <v>15.267899999999999</v>
      </c>
      <c r="BD27" s="164">
        <v>-5.9</v>
      </c>
      <c r="BE27" s="164">
        <v>-6</v>
      </c>
      <c r="BF27" s="164">
        <v>-24.2714</v>
      </c>
      <c r="BG27" s="165"/>
      <c r="BH27" s="164">
        <v>-2.8048000000000002</v>
      </c>
      <c r="BI27" s="165"/>
      <c r="BJ27" s="164">
        <v>2.3338999999999999</v>
      </c>
      <c r="BK27" s="164">
        <v>5.9345999999999997</v>
      </c>
      <c r="BL27" s="165"/>
      <c r="BM27" s="164">
        <v>8.5345999999999993</v>
      </c>
      <c r="BN27" s="164">
        <v>-97.750799999999998</v>
      </c>
      <c r="BO27" s="164">
        <v>86.581000000000003</v>
      </c>
      <c r="BP27" s="164">
        <v>86.703100000000006</v>
      </c>
      <c r="BQ27" s="164">
        <v>-126.00060000000001</v>
      </c>
      <c r="BR27" s="164">
        <v>-116.90819999999999</v>
      </c>
      <c r="BS27" s="165"/>
      <c r="BT27" s="165"/>
      <c r="BU27" s="165"/>
      <c r="BV27" s="164">
        <v>36.814599999999999</v>
      </c>
      <c r="BW27" s="164">
        <v>14.82</v>
      </c>
      <c r="BX27" s="164">
        <v>11.11</v>
      </c>
      <c r="BY27" s="164">
        <v>-0.89</v>
      </c>
      <c r="BZ27" s="164">
        <v>15.72</v>
      </c>
      <c r="CA27" s="164">
        <v>-6.0239000000000003</v>
      </c>
      <c r="CB27" s="164">
        <v>-5.6219999999999999</v>
      </c>
      <c r="CC27" s="164">
        <v>8.5670000000000002</v>
      </c>
      <c r="CD27" s="164">
        <v>6.7778</v>
      </c>
      <c r="CE27" s="165"/>
      <c r="CF27" s="164">
        <v>-0.69259999999999999</v>
      </c>
      <c r="CG27" s="164">
        <v>-0.42370000000000002</v>
      </c>
      <c r="CH27" s="164">
        <v>2.4053</v>
      </c>
      <c r="CI27" s="164">
        <v>26.9328</v>
      </c>
      <c r="CJ27" s="165"/>
      <c r="CK27" s="165"/>
      <c r="CL27" s="164">
        <v>21.6</v>
      </c>
      <c r="CM27" s="164">
        <v>-51.9</v>
      </c>
      <c r="CN27" s="164">
        <v>-3.86</v>
      </c>
      <c r="CO27" s="164">
        <v>45.113599999999998</v>
      </c>
      <c r="CP27" s="164">
        <v>44.887700000000002</v>
      </c>
      <c r="CQ27" s="164">
        <v>42.764000000000003</v>
      </c>
      <c r="CR27" s="164">
        <v>46.489400000000003</v>
      </c>
      <c r="CS27" s="164">
        <v>46.960500000000003</v>
      </c>
      <c r="CT27" s="164">
        <v>-14.244</v>
      </c>
      <c r="CU27" s="164">
        <v>-52.570999999999998</v>
      </c>
      <c r="CV27" s="164">
        <v>-8.2725000000000009</v>
      </c>
      <c r="CW27" s="164">
        <v>3.3837999999999999</v>
      </c>
      <c r="CX27" s="164">
        <v>45.77</v>
      </c>
      <c r="CY27" s="164">
        <v>25.48</v>
      </c>
      <c r="CZ27" s="164">
        <v>14.379899999999999</v>
      </c>
      <c r="DA27" s="164">
        <v>13.089</v>
      </c>
      <c r="DB27" s="164">
        <v>13.1677</v>
      </c>
      <c r="DC27" s="165"/>
      <c r="DD27" s="164">
        <v>-28.328900000000001</v>
      </c>
      <c r="DE27" s="164">
        <v>-27.972899999999999</v>
      </c>
      <c r="DF27" s="164">
        <v>26.546700000000001</v>
      </c>
      <c r="DG27" s="165"/>
      <c r="DH27" s="164">
        <v>-5.8263999999999996</v>
      </c>
      <c r="DI27" s="164">
        <v>-44.1</v>
      </c>
      <c r="DJ27" s="164">
        <v>-42.6</v>
      </c>
      <c r="DK27" s="164">
        <v>-2.7258</v>
      </c>
      <c r="DL27" s="164">
        <v>8.4212000000000007</v>
      </c>
      <c r="DM27" s="164">
        <v>19.0884</v>
      </c>
      <c r="DN27" s="164">
        <v>18.745999999999999</v>
      </c>
      <c r="DO27" s="164">
        <v>9.08</v>
      </c>
      <c r="DP27" s="164">
        <v>-5.15</v>
      </c>
      <c r="DQ27" s="164">
        <v>17.05</v>
      </c>
      <c r="DR27" s="164">
        <v>-27.206499999999998</v>
      </c>
      <c r="DS27" s="164">
        <v>-12.19</v>
      </c>
      <c r="DT27" s="164">
        <v>-12.32</v>
      </c>
      <c r="DU27" s="164">
        <v>37.4</v>
      </c>
      <c r="DV27" s="164">
        <v>13.38</v>
      </c>
      <c r="DW27" s="164">
        <v>-24.454499999999999</v>
      </c>
      <c r="DX27" s="164">
        <v>-11.936400000000001</v>
      </c>
      <c r="DY27" s="164">
        <v>-23.174700000000001</v>
      </c>
      <c r="DZ27" s="164">
        <v>-22.627300000000002</v>
      </c>
      <c r="EA27" s="164">
        <v>47.505400000000002</v>
      </c>
      <c r="EB27" s="164">
        <v>13.8117</v>
      </c>
      <c r="EC27" s="164">
        <v>4.2325999999999997</v>
      </c>
      <c r="ED27" s="164">
        <v>4.4398</v>
      </c>
      <c r="EE27" s="164">
        <v>-11.0844</v>
      </c>
      <c r="EF27" s="164">
        <v>-20.033000000000001</v>
      </c>
      <c r="EG27" s="164">
        <v>-14.217000000000001</v>
      </c>
      <c r="EH27" s="164">
        <v>34.010899999999999</v>
      </c>
      <c r="EI27" s="164">
        <v>-60.28</v>
      </c>
      <c r="EJ27" s="165"/>
      <c r="EK27" s="164">
        <v>-17.0519</v>
      </c>
      <c r="EL27" s="164">
        <v>-15.781000000000001</v>
      </c>
      <c r="EM27" s="164">
        <v>15.535299999999999</v>
      </c>
      <c r="EN27" s="164">
        <v>-5.8879999999999999</v>
      </c>
      <c r="EO27" s="164">
        <v>-5.8170000000000002</v>
      </c>
      <c r="EP27" s="164">
        <v>-10.244</v>
      </c>
      <c r="EQ27" s="164">
        <v>-19.4116</v>
      </c>
      <c r="ER27" s="164">
        <v>-19.117100000000001</v>
      </c>
      <c r="ES27" s="164">
        <v>4.6624999999999996</v>
      </c>
      <c r="ET27" s="164">
        <v>12.25</v>
      </c>
      <c r="EU27" s="164">
        <v>-8.4499999999999993</v>
      </c>
      <c r="EV27" s="164">
        <v>0</v>
      </c>
      <c r="EW27" s="164">
        <v>7.4737999999999998</v>
      </c>
      <c r="EX27" s="164">
        <v>-20.5015</v>
      </c>
      <c r="EY27" s="164">
        <v>-16.9194</v>
      </c>
      <c r="EZ27" s="164">
        <v>-11.070600000000001</v>
      </c>
      <c r="FA27" s="164">
        <v>8.3800000000000008</v>
      </c>
      <c r="FB27" s="164">
        <v>4.0735999999999999</v>
      </c>
      <c r="FC27" s="164">
        <v>-13.885899999999999</v>
      </c>
      <c r="FD27" s="164">
        <v>5.1292999999999997</v>
      </c>
      <c r="FE27" s="164">
        <v>4.7725</v>
      </c>
      <c r="FF27" s="165"/>
      <c r="FG27" s="164">
        <v>3.3422000000000001</v>
      </c>
      <c r="FH27" s="164">
        <v>2.7050999999999998</v>
      </c>
      <c r="FI27" s="164">
        <v>0</v>
      </c>
      <c r="FJ27" s="164">
        <v>0.66979999999999995</v>
      </c>
      <c r="FK27" s="164">
        <v>0.33489999999999998</v>
      </c>
      <c r="FL27" s="164">
        <v>19.2575</v>
      </c>
      <c r="FM27" s="164">
        <v>11.069900000000001</v>
      </c>
      <c r="FN27" s="164">
        <v>11.4193</v>
      </c>
      <c r="FO27" s="164">
        <v>24.0213</v>
      </c>
      <c r="FP27" s="164">
        <v>32.145600000000002</v>
      </c>
      <c r="FQ27" s="164">
        <v>11.705500000000001</v>
      </c>
      <c r="FR27" s="164">
        <v>-15.85</v>
      </c>
      <c r="FS27" s="164">
        <v>-2.4201999999999999</v>
      </c>
      <c r="FT27" s="164">
        <v>0.19070000000000001</v>
      </c>
      <c r="FU27" s="164">
        <v>1.38</v>
      </c>
      <c r="FV27" s="164">
        <v>1.23</v>
      </c>
      <c r="FW27" s="164">
        <v>-13.2981</v>
      </c>
      <c r="FX27" s="164">
        <v>0</v>
      </c>
      <c r="FY27" s="164">
        <v>7.5970000000000004</v>
      </c>
      <c r="FZ27" s="164">
        <v>2.1339999999999999</v>
      </c>
      <c r="GA27" s="165"/>
      <c r="GB27" s="164">
        <v>37.15</v>
      </c>
      <c r="GC27" s="164">
        <v>-38.967500000000001</v>
      </c>
      <c r="GD27" s="164">
        <v>-30.468599999999999</v>
      </c>
      <c r="GE27" s="164">
        <v>-0.75</v>
      </c>
      <c r="GF27" s="164">
        <v>17.181899999999999</v>
      </c>
      <c r="GG27" s="165"/>
      <c r="GH27" s="164">
        <v>24.967099999999999</v>
      </c>
      <c r="GI27" s="164">
        <v>-8.0687999999999995</v>
      </c>
      <c r="GJ27" s="164">
        <v>-8.5342000000000002</v>
      </c>
      <c r="GK27" s="164">
        <v>2.5669</v>
      </c>
      <c r="GL27" s="165"/>
      <c r="GM27" s="165"/>
      <c r="GN27" s="165"/>
      <c r="GO27" s="164">
        <v>-41.107300000000002</v>
      </c>
      <c r="GP27" s="164">
        <v>7.3836000000000004</v>
      </c>
      <c r="GQ27" s="164">
        <v>-21.138000000000002</v>
      </c>
      <c r="GR27" s="164">
        <v>4.9850000000000003</v>
      </c>
      <c r="GS27" s="164">
        <v>4.7354000000000003</v>
      </c>
      <c r="GT27" s="164">
        <v>180.43889999999999</v>
      </c>
      <c r="GU27" s="164">
        <v>-2.8077999999999999</v>
      </c>
      <c r="GV27" s="164">
        <v>-8.5776000000000003</v>
      </c>
      <c r="GW27" s="164">
        <v>-7.2827999999999999</v>
      </c>
      <c r="GX27" s="165"/>
      <c r="GY27" s="164">
        <v>8.4762000000000004</v>
      </c>
      <c r="GZ27" s="164">
        <v>8.6006</v>
      </c>
      <c r="HA27" s="165"/>
      <c r="HB27" s="164">
        <v>-18.4343</v>
      </c>
      <c r="HC27" s="164">
        <v>-17.480499999999999</v>
      </c>
      <c r="HD27" s="164">
        <v>-8.3800000000000008</v>
      </c>
      <c r="HE27" s="164">
        <v>13.0435</v>
      </c>
      <c r="HF27" s="164">
        <v>43.478000000000002</v>
      </c>
      <c r="HG27" s="164">
        <v>36.225200000000001</v>
      </c>
      <c r="HH27" s="164">
        <v>39.304200000000002</v>
      </c>
      <c r="HI27" s="164">
        <v>-31.1325</v>
      </c>
      <c r="HJ27" s="164">
        <v>21.257999999999999</v>
      </c>
      <c r="HK27" s="165"/>
      <c r="HL27" s="164">
        <v>7.7862999999999998</v>
      </c>
      <c r="HM27" s="164">
        <v>0</v>
      </c>
      <c r="HN27" s="164">
        <v>0</v>
      </c>
      <c r="HO27" s="165"/>
      <c r="HP27" s="164">
        <v>9.6758000000000006</v>
      </c>
      <c r="HQ27" s="164">
        <v>-15.182</v>
      </c>
      <c r="HR27" s="164">
        <v>-14.594200000000001</v>
      </c>
      <c r="HS27" s="164">
        <v>-29.651299999999999</v>
      </c>
      <c r="HT27" s="164">
        <v>-29.7514</v>
      </c>
      <c r="HU27" s="164">
        <v>24.45</v>
      </c>
      <c r="HV27" s="164">
        <v>24.04</v>
      </c>
      <c r="HW27" s="164">
        <v>-26.4</v>
      </c>
      <c r="HX27" s="164">
        <v>-26.6</v>
      </c>
      <c r="HY27" s="164">
        <v>0.49349999999999999</v>
      </c>
      <c r="HZ27" s="164">
        <v>8.08</v>
      </c>
      <c r="IA27" s="164">
        <v>46.2729</v>
      </c>
      <c r="IB27" s="164">
        <v>21.6675</v>
      </c>
      <c r="IC27" s="164">
        <v>21.8812</v>
      </c>
      <c r="ID27" s="164">
        <v>-11.4</v>
      </c>
      <c r="IE27" s="164">
        <v>-32.799999999999997</v>
      </c>
      <c r="IF27" s="164">
        <v>-2</v>
      </c>
      <c r="IG27" s="164">
        <v>-2.5</v>
      </c>
      <c r="IH27" s="164">
        <v>-17.878399999999999</v>
      </c>
      <c r="II27" s="164">
        <v>-17.8657</v>
      </c>
      <c r="IJ27" s="164">
        <v>-119.1939</v>
      </c>
      <c r="IK27" s="164">
        <v>7.8506999999999998</v>
      </c>
      <c r="IL27" s="164">
        <v>-255.4153</v>
      </c>
      <c r="IM27" s="164">
        <v>-21.7316</v>
      </c>
      <c r="IN27" s="164">
        <v>-30.464099999999998</v>
      </c>
      <c r="IO27" s="164">
        <v>64.709999999999994</v>
      </c>
      <c r="IP27" s="164">
        <v>108.41240000000001</v>
      </c>
      <c r="IQ27" s="164">
        <v>115.5033</v>
      </c>
      <c r="IR27" s="164">
        <v>57.495600000000003</v>
      </c>
      <c r="IS27" s="164">
        <v>-14.3103</v>
      </c>
      <c r="IT27" s="164">
        <v>14.468299999999999</v>
      </c>
      <c r="IU27" s="164">
        <v>13.5898</v>
      </c>
      <c r="IV27" s="164">
        <v>-3.5226999999999999</v>
      </c>
      <c r="IW27" s="164">
        <v>127.461</v>
      </c>
      <c r="IX27" s="164">
        <v>-175.7698</v>
      </c>
      <c r="IY27" s="164">
        <v>-51.953099999999999</v>
      </c>
      <c r="IZ27" s="164">
        <v>52.130299999999998</v>
      </c>
      <c r="JA27" s="164">
        <v>-2.0373999999999999</v>
      </c>
      <c r="JB27" s="165"/>
      <c r="JC27" s="164">
        <v>-7.12</v>
      </c>
      <c r="JD27" s="164">
        <v>-4.5330000000000004</v>
      </c>
      <c r="JE27" s="165"/>
      <c r="JF27" s="164">
        <v>3.44</v>
      </c>
      <c r="JG27" s="164">
        <v>-2</v>
      </c>
      <c r="JH27" s="164">
        <v>-1.3277000000000001</v>
      </c>
      <c r="JI27" s="164">
        <v>-3.6911999999999998</v>
      </c>
      <c r="JJ27" s="164">
        <v>4.4265999999999996</v>
      </c>
      <c r="JK27" s="164">
        <v>-2.9000000000000001E-2</v>
      </c>
      <c r="JL27" s="164">
        <v>0</v>
      </c>
      <c r="JM27" s="164">
        <v>3.1419999999999999</v>
      </c>
      <c r="JN27" s="164">
        <v>2.2210000000000001</v>
      </c>
      <c r="JO27" s="164">
        <v>2.42</v>
      </c>
      <c r="JP27" s="164">
        <v>2.7057000000000002</v>
      </c>
      <c r="JQ27" s="164">
        <v>3.3378000000000001</v>
      </c>
      <c r="JR27" s="164">
        <v>4.8376999999999999</v>
      </c>
      <c r="JS27" s="164">
        <v>3.9862000000000002</v>
      </c>
      <c r="JT27" s="165"/>
      <c r="JU27" s="164">
        <v>16.8</v>
      </c>
      <c r="JV27" s="164">
        <v>9.8362999999999996</v>
      </c>
      <c r="JW27" s="164">
        <v>0.7</v>
      </c>
      <c r="JX27" s="165"/>
      <c r="JY27" s="164">
        <v>-8.0024999999999995</v>
      </c>
      <c r="JZ27" s="164">
        <v>-3.4041999999999999</v>
      </c>
      <c r="KA27" s="164">
        <v>-26.921399999999998</v>
      </c>
      <c r="KB27" s="164">
        <v>-5.7678000000000003</v>
      </c>
      <c r="KC27" s="164">
        <v>0</v>
      </c>
      <c r="KD27" s="164">
        <v>-29.989699999999999</v>
      </c>
      <c r="KE27" s="164">
        <v>0</v>
      </c>
      <c r="KF27" s="164">
        <v>-13.4</v>
      </c>
      <c r="KG27" s="164">
        <v>-4.0999999999999996</v>
      </c>
      <c r="KH27" s="164">
        <v>32.062800000000003</v>
      </c>
      <c r="KI27" s="164">
        <v>-75.593400000000003</v>
      </c>
    </row>
    <row r="28" spans="1:295" ht="18" customHeight="1" x14ac:dyDescent="0.3">
      <c r="A28" s="161" t="s">
        <v>80</v>
      </c>
      <c r="B28" s="161" t="s">
        <v>793</v>
      </c>
      <c r="C28" s="164">
        <v>0</v>
      </c>
      <c r="D28" s="164">
        <v>1.1131</v>
      </c>
      <c r="E28" s="164">
        <v>-6.0632999999999999</v>
      </c>
      <c r="F28" s="164">
        <v>4.4606000000000003</v>
      </c>
      <c r="G28" s="164">
        <v>12.983499999999999</v>
      </c>
      <c r="H28" s="165"/>
      <c r="I28" s="164">
        <v>10.7196</v>
      </c>
      <c r="J28" s="165"/>
      <c r="K28" s="164">
        <v>27.022200000000002</v>
      </c>
      <c r="L28" s="164">
        <v>11.877599999999999</v>
      </c>
      <c r="M28" s="164">
        <v>11.5738</v>
      </c>
      <c r="N28" s="164">
        <v>-17.760000000000002</v>
      </c>
      <c r="O28" s="165">
        <v>-30.8</v>
      </c>
      <c r="P28" s="164">
        <v>8.8000000000000007</v>
      </c>
      <c r="Q28" s="164">
        <v>5.7960000000000003</v>
      </c>
      <c r="R28" s="165"/>
      <c r="S28" s="164">
        <v>2.3757999999999999</v>
      </c>
      <c r="T28" s="164">
        <v>-2.8584000000000001</v>
      </c>
      <c r="U28" s="164">
        <v>7.8240999999999996</v>
      </c>
      <c r="V28" s="165"/>
      <c r="W28" s="164">
        <v>13.539300000000001</v>
      </c>
      <c r="X28" s="164">
        <v>3.5539000000000001</v>
      </c>
      <c r="Y28" s="164">
        <v>0.1666</v>
      </c>
      <c r="Z28" s="164">
        <v>2.1796000000000002</v>
      </c>
      <c r="AA28" s="165"/>
      <c r="AB28" s="164">
        <v>-0.8569</v>
      </c>
      <c r="AC28" s="164">
        <v>0.108</v>
      </c>
      <c r="AD28" s="164">
        <v>0.13300000000000001</v>
      </c>
      <c r="AE28" s="164">
        <v>3.2530000000000001</v>
      </c>
      <c r="AF28" s="164">
        <v>-2.2200000000000002</v>
      </c>
      <c r="AG28" s="164">
        <v>-2.2000000000000002</v>
      </c>
      <c r="AH28" s="164">
        <v>-0.10100000000000001</v>
      </c>
      <c r="AI28" s="164">
        <v>0.223</v>
      </c>
      <c r="AJ28" s="165">
        <v>0</v>
      </c>
      <c r="AK28" s="164">
        <v>-5.48</v>
      </c>
      <c r="AL28" s="165"/>
      <c r="AM28" s="164">
        <v>-11.85</v>
      </c>
      <c r="AN28" s="164">
        <v>-12.1</v>
      </c>
      <c r="AO28" s="164">
        <v>4.1288999999999998</v>
      </c>
      <c r="AP28" s="164">
        <v>3.4430999999999998</v>
      </c>
      <c r="AQ28" s="164">
        <v>26.982600000000001</v>
      </c>
      <c r="AR28" s="164">
        <v>29.077200000000001</v>
      </c>
      <c r="AS28" s="164">
        <v>-14.4109</v>
      </c>
      <c r="AT28" s="164">
        <v>2.8605999999999998</v>
      </c>
      <c r="AU28" s="165">
        <v>0</v>
      </c>
      <c r="AV28" s="164">
        <v>17.325399999999998</v>
      </c>
      <c r="AW28" s="164">
        <v>14.216699999999999</v>
      </c>
      <c r="AX28" s="164">
        <v>-16.713100000000001</v>
      </c>
      <c r="AY28" s="164">
        <v>-15.583</v>
      </c>
      <c r="AZ28" s="164">
        <v>44.682899999999997</v>
      </c>
      <c r="BA28" s="164">
        <v>37.944800000000001</v>
      </c>
      <c r="BB28" s="164">
        <v>33.1524</v>
      </c>
      <c r="BC28" s="164">
        <v>13.964700000000001</v>
      </c>
      <c r="BD28" s="164">
        <v>-5.5</v>
      </c>
      <c r="BE28" s="164">
        <v>-5.6</v>
      </c>
      <c r="BF28" s="164">
        <v>-23.020099999999999</v>
      </c>
      <c r="BG28" s="165"/>
      <c r="BH28" s="164">
        <v>-2.6547000000000001</v>
      </c>
      <c r="BI28" s="165"/>
      <c r="BJ28" s="164">
        <v>2.5558999999999998</v>
      </c>
      <c r="BK28" s="164">
        <v>6.2744</v>
      </c>
      <c r="BL28" s="165"/>
      <c r="BM28" s="164">
        <v>9.5059000000000005</v>
      </c>
      <c r="BN28" s="164">
        <v>-91.708100000000002</v>
      </c>
      <c r="BO28" s="164">
        <v>87.282899999999998</v>
      </c>
      <c r="BP28" s="164">
        <v>87.405000000000001</v>
      </c>
      <c r="BQ28" s="164">
        <v>-129.0702</v>
      </c>
      <c r="BR28" s="164">
        <v>-100.9281</v>
      </c>
      <c r="BS28" s="165"/>
      <c r="BT28" s="165"/>
      <c r="BU28" s="165"/>
      <c r="BV28" s="164">
        <v>38.640799999999999</v>
      </c>
      <c r="BW28" s="164">
        <v>15.31</v>
      </c>
      <c r="BX28" s="164">
        <v>12.11</v>
      </c>
      <c r="BY28" s="164">
        <v>0.57999999999999996</v>
      </c>
      <c r="BZ28" s="164">
        <v>16.66</v>
      </c>
      <c r="CA28" s="164">
        <v>-8.5691000000000006</v>
      </c>
      <c r="CB28" s="164">
        <v>-8.3011999999999997</v>
      </c>
      <c r="CC28" s="164">
        <v>10.562900000000001</v>
      </c>
      <c r="CD28" s="164">
        <v>8.0062999999999995</v>
      </c>
      <c r="CE28" s="165"/>
      <c r="CF28" s="164">
        <v>0.78120000000000001</v>
      </c>
      <c r="CG28" s="164">
        <v>0.97260000000000002</v>
      </c>
      <c r="CH28" s="164">
        <v>2.9874000000000001</v>
      </c>
      <c r="CI28" s="164">
        <v>28.4008</v>
      </c>
      <c r="CJ28" s="165"/>
      <c r="CK28" s="165"/>
      <c r="CL28" s="164">
        <v>27.6</v>
      </c>
      <c r="CM28" s="164">
        <v>-54.7</v>
      </c>
      <c r="CN28" s="164">
        <v>-3.88</v>
      </c>
      <c r="CO28" s="164">
        <v>47.706299999999999</v>
      </c>
      <c r="CP28" s="164">
        <v>47.661099999999998</v>
      </c>
      <c r="CQ28" s="164">
        <v>45.768000000000001</v>
      </c>
      <c r="CR28" s="164">
        <v>44.308100000000003</v>
      </c>
      <c r="CS28" s="164">
        <v>44.791699999999999</v>
      </c>
      <c r="CT28" s="164">
        <v>-13.5746</v>
      </c>
      <c r="CU28" s="164">
        <v>-52.193199999999997</v>
      </c>
      <c r="CV28" s="164">
        <v>-7.8620000000000001</v>
      </c>
      <c r="CW28" s="164">
        <v>3.3277999999999999</v>
      </c>
      <c r="CX28" s="164">
        <v>47.91</v>
      </c>
      <c r="CY28" s="164">
        <v>27.16</v>
      </c>
      <c r="CZ28" s="164">
        <v>14.848599999999999</v>
      </c>
      <c r="DA28" s="164">
        <v>13.674899999999999</v>
      </c>
      <c r="DB28" s="164">
        <v>13.075200000000001</v>
      </c>
      <c r="DC28" s="165"/>
      <c r="DD28" s="164">
        <v>-30.3809</v>
      </c>
      <c r="DE28" s="164">
        <v>-30.174299999999999</v>
      </c>
      <c r="DF28" s="164">
        <v>28.466799999999999</v>
      </c>
      <c r="DG28" s="165"/>
      <c r="DH28" s="164">
        <v>-5.8444000000000003</v>
      </c>
      <c r="DI28" s="164">
        <v>-45</v>
      </c>
      <c r="DJ28" s="164">
        <v>-44.9</v>
      </c>
      <c r="DK28" s="164">
        <v>-2.9809999999999999</v>
      </c>
      <c r="DL28" s="164">
        <v>9.5432000000000006</v>
      </c>
      <c r="DM28" s="164">
        <v>19.7193</v>
      </c>
      <c r="DN28" s="164">
        <v>20.601500000000001</v>
      </c>
      <c r="DO28" s="164">
        <v>10.4</v>
      </c>
      <c r="DP28" s="164">
        <v>-5.32</v>
      </c>
      <c r="DQ28" s="164">
        <v>18.693000000000001</v>
      </c>
      <c r="DR28" s="164">
        <v>-27.061499999999999</v>
      </c>
      <c r="DS28" s="164">
        <v>-11.36</v>
      </c>
      <c r="DT28" s="164">
        <v>-11.59</v>
      </c>
      <c r="DU28" s="164">
        <v>33.729999999999997</v>
      </c>
      <c r="DV28" s="164">
        <v>14.27</v>
      </c>
      <c r="DW28" s="164">
        <v>-23.927299999999999</v>
      </c>
      <c r="DX28" s="164">
        <v>-12.154500000000001</v>
      </c>
      <c r="DY28" s="164">
        <v>-26.344200000000001</v>
      </c>
      <c r="DZ28" s="164">
        <v>-25.336400000000001</v>
      </c>
      <c r="EA28" s="164">
        <v>54.018000000000001</v>
      </c>
      <c r="EB28" s="164">
        <v>18.055900000000001</v>
      </c>
      <c r="EC28" s="164">
        <v>7.0079000000000002</v>
      </c>
      <c r="ED28" s="164">
        <v>7.3263999999999996</v>
      </c>
      <c r="EE28" s="164">
        <v>-11.9956</v>
      </c>
      <c r="EF28" s="164">
        <v>-22.517700000000001</v>
      </c>
      <c r="EG28" s="164">
        <v>-15.9</v>
      </c>
      <c r="EH28" s="164">
        <v>38.915199999999999</v>
      </c>
      <c r="EI28" s="164">
        <v>-64.801500000000004</v>
      </c>
      <c r="EJ28" s="165"/>
      <c r="EK28" s="164">
        <v>-17.715</v>
      </c>
      <c r="EL28" s="164">
        <v>-16.5061</v>
      </c>
      <c r="EM28" s="164">
        <v>18.262</v>
      </c>
      <c r="EN28" s="164">
        <v>-4.2877000000000001</v>
      </c>
      <c r="EO28" s="164">
        <v>-4.4599000000000002</v>
      </c>
      <c r="EP28" s="164">
        <v>-13.316000000000001</v>
      </c>
      <c r="EQ28" s="164">
        <v>-23.1356</v>
      </c>
      <c r="ER28" s="164">
        <v>-22.8902</v>
      </c>
      <c r="ES28" s="164">
        <v>6.7664999999999997</v>
      </c>
      <c r="ET28" s="164">
        <v>12.59</v>
      </c>
      <c r="EU28" s="164">
        <v>-11.34</v>
      </c>
      <c r="EV28" s="164">
        <v>0.1</v>
      </c>
      <c r="EW28" s="164">
        <v>7.7927</v>
      </c>
      <c r="EX28" s="164">
        <v>-18.4971</v>
      </c>
      <c r="EY28" s="164">
        <v>-17.163</v>
      </c>
      <c r="EZ28" s="164">
        <v>-11.2165</v>
      </c>
      <c r="FA28" s="164">
        <v>7.6665999999999999</v>
      </c>
      <c r="FB28" s="164">
        <v>4.3940000000000001</v>
      </c>
      <c r="FC28" s="164">
        <v>-14.640499999999999</v>
      </c>
      <c r="FD28" s="164">
        <v>4.9531000000000001</v>
      </c>
      <c r="FE28" s="164">
        <v>4.7374999999999998</v>
      </c>
      <c r="FF28" s="165"/>
      <c r="FG28" s="164">
        <v>3.4645000000000001</v>
      </c>
      <c r="FH28" s="164">
        <v>3.4781</v>
      </c>
      <c r="FI28" s="164">
        <v>0</v>
      </c>
      <c r="FJ28" s="164">
        <v>3.5165999999999999</v>
      </c>
      <c r="FK28" s="164">
        <v>3.0142000000000002</v>
      </c>
      <c r="FL28" s="164">
        <v>15.406000000000001</v>
      </c>
      <c r="FM28" s="164">
        <v>13.649699999999999</v>
      </c>
      <c r="FN28" s="164">
        <v>13.472099999999999</v>
      </c>
      <c r="FO28" s="164">
        <v>22.194600000000001</v>
      </c>
      <c r="FP28" s="164">
        <v>32.042400000000001</v>
      </c>
      <c r="FQ28" s="164">
        <v>16.1294</v>
      </c>
      <c r="FR28" s="164">
        <v>-14.65</v>
      </c>
      <c r="FS28" s="164">
        <v>-2.8083999999999998</v>
      </c>
      <c r="FT28" s="164">
        <v>0.19980000000000001</v>
      </c>
      <c r="FU28" s="164">
        <v>1.64</v>
      </c>
      <c r="FV28" s="164">
        <v>-2.21</v>
      </c>
      <c r="FW28" s="164">
        <v>-16.8385</v>
      </c>
      <c r="FX28" s="165"/>
      <c r="FY28" s="164">
        <v>7.5830000000000002</v>
      </c>
      <c r="FZ28" s="164">
        <v>2.1139999999999999</v>
      </c>
      <c r="GA28" s="165"/>
      <c r="GB28" s="164">
        <v>36.270000000000003</v>
      </c>
      <c r="GC28" s="164">
        <v>-39.197699999999998</v>
      </c>
      <c r="GD28" s="164">
        <v>-29.8672</v>
      </c>
      <c r="GE28" s="165"/>
      <c r="GF28" s="164">
        <v>17.2379</v>
      </c>
      <c r="GG28" s="165"/>
      <c r="GH28" s="164">
        <v>24.641400000000001</v>
      </c>
      <c r="GI28" s="164">
        <v>-8.6549999999999994</v>
      </c>
      <c r="GJ28" s="164">
        <v>-8.9784000000000006</v>
      </c>
      <c r="GK28" s="164">
        <v>2.5893000000000002</v>
      </c>
      <c r="GL28" s="165"/>
      <c r="GM28" s="165"/>
      <c r="GN28" s="164">
        <v>-10.312900000000001</v>
      </c>
      <c r="GO28" s="164">
        <v>-42.801699999999997</v>
      </c>
      <c r="GP28" s="164">
        <v>7.1002000000000001</v>
      </c>
      <c r="GQ28" s="164">
        <v>-20.190999999999999</v>
      </c>
      <c r="GR28" s="164">
        <v>4.6382000000000003</v>
      </c>
      <c r="GS28" s="164">
        <v>5.5442</v>
      </c>
      <c r="GT28" s="164">
        <v>184.4879</v>
      </c>
      <c r="GU28" s="164">
        <v>-2.1183000000000001</v>
      </c>
      <c r="GV28" s="164">
        <v>-7.1943000000000001</v>
      </c>
      <c r="GW28" s="164">
        <v>-7.4093999999999998</v>
      </c>
      <c r="GX28" s="164">
        <v>0.84570000000000001</v>
      </c>
      <c r="GY28" s="164">
        <v>8.4688999999999997</v>
      </c>
      <c r="GZ28" s="164">
        <v>8.6006</v>
      </c>
      <c r="HA28" s="165"/>
      <c r="HB28" s="164">
        <v>-18.062100000000001</v>
      </c>
      <c r="HC28" s="164">
        <v>-16.1112</v>
      </c>
      <c r="HD28" s="164">
        <v>-7.54</v>
      </c>
      <c r="HE28" s="164">
        <v>10.019600000000001</v>
      </c>
      <c r="HF28" s="164">
        <v>38.412199999999999</v>
      </c>
      <c r="HG28" s="164">
        <v>42.089300000000001</v>
      </c>
      <c r="HH28" s="164">
        <v>38.397500000000001</v>
      </c>
      <c r="HI28" s="164">
        <v>-27.377500000000001</v>
      </c>
      <c r="HJ28" s="164">
        <v>24.749500000000001</v>
      </c>
      <c r="HK28" s="165"/>
      <c r="HL28" s="164">
        <v>6.4160000000000004</v>
      </c>
      <c r="HM28" s="164">
        <v>-9.9985999999999997</v>
      </c>
      <c r="HN28" s="164">
        <v>0</v>
      </c>
      <c r="HO28" s="165"/>
      <c r="HP28" s="165"/>
      <c r="HQ28" s="164">
        <v>-15.2424</v>
      </c>
      <c r="HR28" s="164">
        <v>-14.8908</v>
      </c>
      <c r="HS28" s="164">
        <v>-31.190100000000001</v>
      </c>
      <c r="HT28" s="164">
        <v>-30.2621</v>
      </c>
      <c r="HU28" s="164">
        <v>21.28</v>
      </c>
      <c r="HV28" s="164">
        <v>21.11</v>
      </c>
      <c r="HW28" s="164">
        <v>-27.4</v>
      </c>
      <c r="HX28" s="164">
        <v>-26.7</v>
      </c>
      <c r="HY28" s="164">
        <v>0.37080000000000002</v>
      </c>
      <c r="HZ28" s="164">
        <v>10.32</v>
      </c>
      <c r="IA28" s="164">
        <v>51.656199999999998</v>
      </c>
      <c r="IB28" s="164">
        <v>21.002300000000002</v>
      </c>
      <c r="IC28" s="164">
        <v>20.938500000000001</v>
      </c>
      <c r="ID28" s="164">
        <v>-10.1</v>
      </c>
      <c r="IE28" s="164">
        <v>-33.299999999999997</v>
      </c>
      <c r="IF28" s="164">
        <v>-1.6</v>
      </c>
      <c r="IG28" s="164">
        <v>-2.1</v>
      </c>
      <c r="IH28" s="165"/>
      <c r="II28" s="164">
        <v>-17.722200000000001</v>
      </c>
      <c r="IJ28" s="164">
        <v>-109.4105</v>
      </c>
      <c r="IK28" s="164">
        <v>13.308999999999999</v>
      </c>
      <c r="IL28" s="164">
        <v>-262.15159999999997</v>
      </c>
      <c r="IM28" s="164">
        <v>-27.348199999999999</v>
      </c>
      <c r="IN28" s="164">
        <v>-30.081199999999999</v>
      </c>
      <c r="IO28" s="164">
        <v>67.320800000000006</v>
      </c>
      <c r="IP28" s="164">
        <v>100.7152</v>
      </c>
      <c r="IQ28" s="164">
        <v>115.3053</v>
      </c>
      <c r="IR28" s="164">
        <v>63.9193</v>
      </c>
      <c r="IS28" s="164">
        <v>-8.1402000000000001</v>
      </c>
      <c r="IT28" s="164">
        <v>17.060500000000001</v>
      </c>
      <c r="IU28" s="164">
        <v>15.2178</v>
      </c>
      <c r="IV28" s="164">
        <v>-5.9955999999999996</v>
      </c>
      <c r="IW28" s="164">
        <v>135.42850000000001</v>
      </c>
      <c r="IX28" s="164">
        <v>-181.3741</v>
      </c>
      <c r="IY28" s="164">
        <v>-50.327300000000001</v>
      </c>
      <c r="IZ28" s="164">
        <v>49.773600000000002</v>
      </c>
      <c r="JA28" s="164">
        <v>-2.9529000000000001</v>
      </c>
      <c r="JB28" s="165"/>
      <c r="JC28" s="164">
        <v>-6.88</v>
      </c>
      <c r="JD28" s="164">
        <v>-4.5890000000000004</v>
      </c>
      <c r="JE28" s="165"/>
      <c r="JF28" s="164">
        <v>3.52</v>
      </c>
      <c r="JG28" s="164">
        <v>-2.72</v>
      </c>
      <c r="JH28" s="164">
        <v>-1.1737</v>
      </c>
      <c r="JI28" s="164">
        <v>-3.1907000000000001</v>
      </c>
      <c r="JJ28" s="164">
        <v>4.5426000000000002</v>
      </c>
      <c r="JK28" s="164">
        <v>-5.6500000000000002E-2</v>
      </c>
      <c r="JL28" s="164">
        <v>-0.5</v>
      </c>
      <c r="JM28" s="164">
        <v>1.0209999999999999</v>
      </c>
      <c r="JN28" s="164">
        <v>1.946</v>
      </c>
      <c r="JO28" s="165"/>
      <c r="JP28" s="165"/>
      <c r="JQ28" s="164">
        <v>3.5165000000000002</v>
      </c>
      <c r="JR28" s="164">
        <v>4.3685</v>
      </c>
      <c r="JS28" s="164">
        <v>3.8159999999999998</v>
      </c>
      <c r="JT28" s="165"/>
      <c r="JU28" s="164">
        <v>16.899999999999999</v>
      </c>
      <c r="JV28" s="164">
        <v>8.7936999999999994</v>
      </c>
      <c r="JW28" s="164">
        <v>0.84</v>
      </c>
      <c r="JX28" s="165"/>
      <c r="JY28" s="164">
        <v>-7.9371</v>
      </c>
      <c r="JZ28" s="164">
        <v>-2.8464999999999998</v>
      </c>
      <c r="KA28" s="164">
        <v>-26.536100000000001</v>
      </c>
      <c r="KB28" s="164">
        <v>-5.5286</v>
      </c>
      <c r="KC28" s="164">
        <v>0</v>
      </c>
      <c r="KD28" s="164">
        <v>-29.674299999999999</v>
      </c>
      <c r="KE28" s="165"/>
      <c r="KF28" s="164">
        <v>-13.5</v>
      </c>
      <c r="KG28" s="164">
        <v>-4.3</v>
      </c>
      <c r="KH28" s="164">
        <v>24.199100000000001</v>
      </c>
      <c r="KI28" s="164">
        <v>-67.177800000000005</v>
      </c>
    </row>
    <row r="29" spans="1:295" ht="18" customHeight="1" x14ac:dyDescent="0.3">
      <c r="A29" s="161" t="s">
        <v>80</v>
      </c>
      <c r="B29" s="161" t="s">
        <v>794</v>
      </c>
      <c r="C29" s="164">
        <v>0</v>
      </c>
      <c r="D29" s="164">
        <v>0.94189999999999996</v>
      </c>
      <c r="E29" s="164">
        <v>-5.8205</v>
      </c>
      <c r="F29" s="164">
        <v>5.1199000000000003</v>
      </c>
      <c r="G29" s="164">
        <v>14.6439</v>
      </c>
      <c r="H29" s="165"/>
      <c r="I29" s="164">
        <v>12.1342</v>
      </c>
      <c r="J29" s="165"/>
      <c r="K29" s="164">
        <v>29.372</v>
      </c>
      <c r="L29" s="164">
        <v>13.1896</v>
      </c>
      <c r="M29" s="164">
        <v>12.820399999999999</v>
      </c>
      <c r="N29" s="164">
        <v>-15.54</v>
      </c>
      <c r="O29" s="164">
        <v>-33</v>
      </c>
      <c r="P29" s="164">
        <v>11</v>
      </c>
      <c r="Q29" s="164">
        <v>6.6239999999999997</v>
      </c>
      <c r="R29" s="164">
        <v>-24.2</v>
      </c>
      <c r="S29" s="164">
        <v>2.3426</v>
      </c>
      <c r="T29" s="164">
        <v>5.0532000000000004</v>
      </c>
      <c r="U29" s="164">
        <v>8.3695000000000004</v>
      </c>
      <c r="V29" s="164">
        <v>8.4034999999999993</v>
      </c>
      <c r="W29" s="164">
        <v>14.2332</v>
      </c>
      <c r="X29" s="164">
        <v>3.7839999999999998</v>
      </c>
      <c r="Y29" s="164">
        <v>0.1096</v>
      </c>
      <c r="Z29" s="164">
        <v>2.1503000000000001</v>
      </c>
      <c r="AA29" s="165"/>
      <c r="AB29" s="164">
        <v>-0.76770000000000005</v>
      </c>
      <c r="AC29" s="164">
        <v>0.26100000000000001</v>
      </c>
      <c r="AD29" s="164">
        <v>0.318</v>
      </c>
      <c r="AE29" s="164">
        <v>3.4209999999999998</v>
      </c>
      <c r="AF29" s="164">
        <v>-4.4400000000000004</v>
      </c>
      <c r="AG29" s="164">
        <v>2.2000000000000002</v>
      </c>
      <c r="AH29" s="164">
        <v>-9.0999999999999998E-2</v>
      </c>
      <c r="AI29" s="164">
        <v>0.23300000000000001</v>
      </c>
      <c r="AJ29" s="165">
        <v>0</v>
      </c>
      <c r="AK29" s="164">
        <v>-4.55</v>
      </c>
      <c r="AL29" s="164">
        <v>-10</v>
      </c>
      <c r="AM29" s="164">
        <v>-11.96</v>
      </c>
      <c r="AN29" s="164">
        <v>-11.68</v>
      </c>
      <c r="AO29" s="164">
        <v>4.8985000000000003</v>
      </c>
      <c r="AP29" s="164">
        <v>3.5592999999999999</v>
      </c>
      <c r="AQ29" s="164">
        <v>22.734999999999999</v>
      </c>
      <c r="AR29" s="164">
        <v>27.130600000000001</v>
      </c>
      <c r="AS29" s="164">
        <v>-13.518000000000001</v>
      </c>
      <c r="AT29" s="164">
        <v>4.5925000000000002</v>
      </c>
      <c r="AU29" s="165">
        <v>0</v>
      </c>
      <c r="AV29" s="164">
        <v>18.4176</v>
      </c>
      <c r="AW29" s="164">
        <v>19.177299999999999</v>
      </c>
      <c r="AX29" s="164">
        <v>-21.015000000000001</v>
      </c>
      <c r="AY29" s="164">
        <v>-17.774100000000001</v>
      </c>
      <c r="AZ29" s="164">
        <v>44.765000000000001</v>
      </c>
      <c r="BA29" s="164">
        <v>50.643999999999998</v>
      </c>
      <c r="BB29" s="164">
        <v>45.304699999999997</v>
      </c>
      <c r="BC29" s="164">
        <v>13.1341</v>
      </c>
      <c r="BD29" s="164">
        <v>-5</v>
      </c>
      <c r="BE29" s="164">
        <v>-5.2</v>
      </c>
      <c r="BF29" s="164">
        <v>-25.012799999999999</v>
      </c>
      <c r="BG29" s="165"/>
      <c r="BH29" s="164">
        <v>-2.8027000000000002</v>
      </c>
      <c r="BI29" s="165"/>
      <c r="BJ29" s="164">
        <v>5.2782</v>
      </c>
      <c r="BK29" s="164">
        <v>7.7874999999999996</v>
      </c>
      <c r="BL29" s="164">
        <v>0</v>
      </c>
      <c r="BM29" s="164">
        <v>10.9443</v>
      </c>
      <c r="BN29" s="164">
        <v>-93.142499999999998</v>
      </c>
      <c r="BO29" s="164">
        <v>84.933000000000007</v>
      </c>
      <c r="BP29" s="164">
        <v>85.268699999999995</v>
      </c>
      <c r="BQ29" s="164">
        <v>-130.8939</v>
      </c>
      <c r="BR29" s="164">
        <v>-101.7436</v>
      </c>
      <c r="BS29" s="165"/>
      <c r="BT29" s="165"/>
      <c r="BU29" s="165"/>
      <c r="BV29" s="164">
        <v>40.457099999999997</v>
      </c>
      <c r="BW29" s="164">
        <v>15.15</v>
      </c>
      <c r="BX29" s="164">
        <v>12.01</v>
      </c>
      <c r="BY29" s="164">
        <v>1.84</v>
      </c>
      <c r="BZ29" s="164">
        <v>17.53</v>
      </c>
      <c r="CA29" s="164">
        <v>-8.8369999999999997</v>
      </c>
      <c r="CB29" s="164">
        <v>-8.1671999999999993</v>
      </c>
      <c r="CC29" s="164">
        <v>12.4825</v>
      </c>
      <c r="CD29" s="164">
        <v>9.8901000000000003</v>
      </c>
      <c r="CE29" s="165"/>
      <c r="CF29" s="164">
        <v>7.7299999999999994E-2</v>
      </c>
      <c r="CG29" s="164">
        <v>-0.52939999999999998</v>
      </c>
      <c r="CH29" s="164">
        <v>4.3813000000000004</v>
      </c>
      <c r="CI29" s="164">
        <v>28.136900000000001</v>
      </c>
      <c r="CJ29" s="165"/>
      <c r="CK29" s="165"/>
      <c r="CL29" s="164">
        <v>34.299999999999997</v>
      </c>
      <c r="CM29" s="164">
        <v>-55.4</v>
      </c>
      <c r="CN29" s="164">
        <v>-4.1100000000000003</v>
      </c>
      <c r="CO29" s="164">
        <v>50.317399999999999</v>
      </c>
      <c r="CP29" s="164">
        <v>50.4268</v>
      </c>
      <c r="CQ29" s="164">
        <v>47.3797</v>
      </c>
      <c r="CR29" s="164">
        <v>40.529600000000002</v>
      </c>
      <c r="CS29" s="164">
        <v>40.968600000000002</v>
      </c>
      <c r="CT29" s="164">
        <v>-13.196</v>
      </c>
      <c r="CU29" s="164">
        <v>-50.659399999999998</v>
      </c>
      <c r="CV29" s="164">
        <v>-5.1760999999999999</v>
      </c>
      <c r="CW29" s="164">
        <v>3.6882999999999999</v>
      </c>
      <c r="CX29" s="164">
        <v>48.15</v>
      </c>
      <c r="CY29" s="164">
        <v>28.56</v>
      </c>
      <c r="CZ29" s="164">
        <v>15.629899999999999</v>
      </c>
      <c r="DA29" s="164">
        <v>14.260899999999999</v>
      </c>
      <c r="DB29" s="164">
        <v>13.9161</v>
      </c>
      <c r="DC29" s="165"/>
      <c r="DD29" s="164">
        <v>-30.1068</v>
      </c>
      <c r="DE29" s="164">
        <v>-29.6935</v>
      </c>
      <c r="DF29" s="164">
        <v>30.169899999999998</v>
      </c>
      <c r="DG29" s="165"/>
      <c r="DH29" s="164">
        <v>-6.2298999999999998</v>
      </c>
      <c r="DI29" s="164">
        <v>-45.9</v>
      </c>
      <c r="DJ29" s="164">
        <v>-47.4</v>
      </c>
      <c r="DK29" s="164">
        <v>-2.7416999999999998</v>
      </c>
      <c r="DL29" s="164">
        <v>11.039300000000001</v>
      </c>
      <c r="DM29" s="164">
        <v>18.773</v>
      </c>
      <c r="DN29" s="164">
        <v>22.642499999999998</v>
      </c>
      <c r="DO29" s="164">
        <v>11.98</v>
      </c>
      <c r="DP29" s="164">
        <v>-4.67</v>
      </c>
      <c r="DQ29" s="164">
        <v>19.235499999999998</v>
      </c>
      <c r="DR29" s="164">
        <v>-29.421700000000001</v>
      </c>
      <c r="DS29" s="164">
        <v>-11.52</v>
      </c>
      <c r="DT29" s="164">
        <v>-11.59</v>
      </c>
      <c r="DU29" s="164">
        <v>35.83</v>
      </c>
      <c r="DV29" s="164">
        <v>14.75</v>
      </c>
      <c r="DW29" s="164">
        <v>-25.5273</v>
      </c>
      <c r="DX29" s="164">
        <v>-12.309100000000001</v>
      </c>
      <c r="DY29" s="164">
        <v>-27.88</v>
      </c>
      <c r="DZ29" s="164">
        <v>-26.2182</v>
      </c>
      <c r="EA29" s="164">
        <v>55.466700000000003</v>
      </c>
      <c r="EB29" s="164">
        <v>20.592199999999998</v>
      </c>
      <c r="EC29" s="164">
        <v>9.3605999999999998</v>
      </c>
      <c r="ED29" s="164">
        <v>10.0075</v>
      </c>
      <c r="EE29" s="164">
        <v>-2.9929999999999999</v>
      </c>
      <c r="EF29" s="164">
        <v>-15.917400000000001</v>
      </c>
      <c r="EG29" s="164">
        <v>-16.866</v>
      </c>
      <c r="EH29" s="164">
        <v>42.7271</v>
      </c>
      <c r="EI29" s="164">
        <v>-65.389200000000002</v>
      </c>
      <c r="EJ29" s="165"/>
      <c r="EK29" s="164">
        <v>-17.886600000000001</v>
      </c>
      <c r="EL29" s="164">
        <v>-16.206399999999999</v>
      </c>
      <c r="EM29" s="164">
        <v>14.5366</v>
      </c>
      <c r="EN29" s="164">
        <v>-5.2468000000000004</v>
      </c>
      <c r="EO29" s="164">
        <v>-4.6818</v>
      </c>
      <c r="EP29" s="164">
        <v>18.448</v>
      </c>
      <c r="EQ29" s="164">
        <v>-26.910699999999999</v>
      </c>
      <c r="ER29" s="164">
        <v>-26.024799999999999</v>
      </c>
      <c r="ES29" s="164">
        <v>1.7235</v>
      </c>
      <c r="ET29" s="164">
        <v>0</v>
      </c>
      <c r="EU29" s="164">
        <v>-13.98</v>
      </c>
      <c r="EV29" s="164">
        <v>4.5</v>
      </c>
      <c r="EW29" s="164">
        <v>7.7995999999999999</v>
      </c>
      <c r="EX29" s="164">
        <v>-22.497800000000002</v>
      </c>
      <c r="EY29" s="164">
        <v>-16.970800000000001</v>
      </c>
      <c r="EZ29" s="164">
        <v>-11.221500000000001</v>
      </c>
      <c r="FA29" s="164">
        <v>7.7728999999999999</v>
      </c>
      <c r="FB29" s="164">
        <v>-0.50509999999999999</v>
      </c>
      <c r="FC29" s="164">
        <v>-10.6449</v>
      </c>
      <c r="FD29" s="164">
        <v>5.0419999999999998</v>
      </c>
      <c r="FE29" s="164">
        <v>4.8170000000000002</v>
      </c>
      <c r="FF29" s="165"/>
      <c r="FG29" s="164">
        <v>3.0449000000000002</v>
      </c>
      <c r="FH29" s="164">
        <v>4.0704000000000002</v>
      </c>
      <c r="FI29" s="164">
        <v>2.637</v>
      </c>
      <c r="FJ29" s="164">
        <v>3.5165999999999999</v>
      </c>
      <c r="FK29" s="164">
        <v>3.0142000000000002</v>
      </c>
      <c r="FL29" s="164">
        <v>13.228999999999999</v>
      </c>
      <c r="FM29" s="164">
        <v>14.640599999999999</v>
      </c>
      <c r="FN29" s="164">
        <v>14.6905</v>
      </c>
      <c r="FO29" s="164">
        <v>21.250900000000001</v>
      </c>
      <c r="FP29" s="164">
        <v>31.9132</v>
      </c>
      <c r="FQ29" s="164">
        <v>16.642099999999999</v>
      </c>
      <c r="FR29" s="164">
        <v>-14.87</v>
      </c>
      <c r="FS29" s="164">
        <v>-2.3140000000000001</v>
      </c>
      <c r="FT29" s="164">
        <v>0.19980000000000001</v>
      </c>
      <c r="FU29" s="164">
        <v>1.24</v>
      </c>
      <c r="FV29" s="164">
        <v>-1.62</v>
      </c>
      <c r="FW29" s="164">
        <v>-17.178599999999999</v>
      </c>
      <c r="FX29" s="165"/>
      <c r="FY29" s="164">
        <v>7.5780000000000003</v>
      </c>
      <c r="FZ29" s="164">
        <v>2.1539999999999999</v>
      </c>
      <c r="GA29" s="165"/>
      <c r="GB29" s="164">
        <v>36.79</v>
      </c>
      <c r="GC29" s="164">
        <v>-38.490099999999998</v>
      </c>
      <c r="GD29" s="164">
        <v>-28.383400000000002</v>
      </c>
      <c r="GE29" s="164">
        <v>-0.45</v>
      </c>
      <c r="GF29" s="164">
        <v>18.946400000000001</v>
      </c>
      <c r="GG29" s="165"/>
      <c r="GH29" s="164">
        <v>23.959</v>
      </c>
      <c r="GI29" s="164">
        <v>-13.155799999999999</v>
      </c>
      <c r="GJ29" s="164">
        <v>-10.534800000000001</v>
      </c>
      <c r="GK29" s="164">
        <v>2.7153999999999998</v>
      </c>
      <c r="GL29" s="164">
        <v>2.4E-2</v>
      </c>
      <c r="GM29" s="165"/>
      <c r="GN29" s="164">
        <v>-10.478300000000001</v>
      </c>
      <c r="GO29" s="164">
        <v>-43.476900000000001</v>
      </c>
      <c r="GP29" s="164">
        <v>7.8978000000000002</v>
      </c>
      <c r="GQ29" s="164">
        <v>-18.725999999999999</v>
      </c>
      <c r="GR29" s="165"/>
      <c r="GS29" s="165"/>
      <c r="GT29" s="164">
        <v>182.9598</v>
      </c>
      <c r="GU29" s="164">
        <v>-1.2265999999999999</v>
      </c>
      <c r="GV29" s="164">
        <v>-4.2314999999999996</v>
      </c>
      <c r="GW29" s="164">
        <v>-10.7318</v>
      </c>
      <c r="GX29" s="164">
        <v>0.79400000000000004</v>
      </c>
      <c r="GY29" s="164">
        <v>8.5714000000000006</v>
      </c>
      <c r="GZ29" s="164">
        <v>8.7271000000000001</v>
      </c>
      <c r="HA29" s="165"/>
      <c r="HB29" s="164">
        <v>-19.495899999999999</v>
      </c>
      <c r="HC29" s="164">
        <v>-19.0076</v>
      </c>
      <c r="HD29" s="164">
        <v>-5.45</v>
      </c>
      <c r="HE29" s="164">
        <v>8.2148000000000003</v>
      </c>
      <c r="HF29" s="164">
        <v>28.550699999999999</v>
      </c>
      <c r="HG29" s="164">
        <v>44.148499999999999</v>
      </c>
      <c r="HH29" s="164">
        <v>38.311399999999999</v>
      </c>
      <c r="HI29" s="164">
        <v>-31.768899999999999</v>
      </c>
      <c r="HJ29" s="164">
        <v>19.8781</v>
      </c>
      <c r="HK29" s="165"/>
      <c r="HL29" s="164">
        <v>7.5384000000000002</v>
      </c>
      <c r="HM29" s="164">
        <v>0</v>
      </c>
      <c r="HN29" s="164">
        <v>0</v>
      </c>
      <c r="HO29" s="165"/>
      <c r="HP29" s="165"/>
      <c r="HQ29" s="164">
        <v>-14.693099999999999</v>
      </c>
      <c r="HR29" s="164">
        <v>-13.748200000000001</v>
      </c>
      <c r="HS29" s="164">
        <v>-31.794699999999999</v>
      </c>
      <c r="HT29" s="164">
        <v>-31.8066</v>
      </c>
      <c r="HU29" s="164">
        <v>24.35</v>
      </c>
      <c r="HV29" s="164">
        <v>24.1</v>
      </c>
      <c r="HW29" s="164">
        <v>-28.8</v>
      </c>
      <c r="HX29" s="164">
        <v>-28.5</v>
      </c>
      <c r="HY29" s="164">
        <v>0.3342</v>
      </c>
      <c r="HZ29" s="164">
        <v>11.04</v>
      </c>
      <c r="IA29" s="164">
        <v>49.991900000000001</v>
      </c>
      <c r="IB29" s="164">
        <v>20.808599999999998</v>
      </c>
      <c r="IC29" s="164">
        <v>20.744700000000002</v>
      </c>
      <c r="ID29" s="164">
        <v>-10.1</v>
      </c>
      <c r="IE29" s="164">
        <v>-33.299999999999997</v>
      </c>
      <c r="IF29" s="164">
        <v>-2.4</v>
      </c>
      <c r="IG29" s="164">
        <v>-2.6</v>
      </c>
      <c r="IH29" s="164">
        <v>-18.082100000000001</v>
      </c>
      <c r="II29" s="164">
        <v>-17.750599999999999</v>
      </c>
      <c r="IJ29" s="164">
        <v>-121.24290000000001</v>
      </c>
      <c r="IK29" s="164">
        <v>18.876899999999999</v>
      </c>
      <c r="IL29" s="164">
        <v>-265.63819999999998</v>
      </c>
      <c r="IM29" s="164">
        <v>-27.915299999999998</v>
      </c>
      <c r="IN29" s="164">
        <v>-32.902700000000003</v>
      </c>
      <c r="IO29" s="164">
        <v>70.149100000000004</v>
      </c>
      <c r="IP29" s="164">
        <v>101.5412</v>
      </c>
      <c r="IQ29" s="164">
        <v>115.74769999999999</v>
      </c>
      <c r="IR29" s="164">
        <v>61.3919</v>
      </c>
      <c r="IS29" s="164">
        <v>-8.0578000000000003</v>
      </c>
      <c r="IT29" s="164">
        <v>18.0655</v>
      </c>
      <c r="IU29" s="164">
        <v>15.3246</v>
      </c>
      <c r="IV29" s="164">
        <v>-4.6723999999999997</v>
      </c>
      <c r="IW29" s="164">
        <v>130.11609999999999</v>
      </c>
      <c r="IX29" s="164">
        <v>-177.18129999999999</v>
      </c>
      <c r="IY29" s="164">
        <v>-49.793399999999998</v>
      </c>
      <c r="IZ29" s="164">
        <v>49.352200000000003</v>
      </c>
      <c r="JA29" s="164">
        <v>-2.8576999999999999</v>
      </c>
      <c r="JB29" s="165"/>
      <c r="JC29" s="164">
        <v>-7.2</v>
      </c>
      <c r="JD29" s="164">
        <v>-4.6219999999999999</v>
      </c>
      <c r="JE29" s="165"/>
      <c r="JF29" s="164">
        <v>3.68</v>
      </c>
      <c r="JG29" s="164">
        <v>-3.2</v>
      </c>
      <c r="JH29" s="164">
        <v>-0.92190000000000005</v>
      </c>
      <c r="JI29" s="164">
        <v>-2.6932</v>
      </c>
      <c r="JJ29" s="164">
        <v>4.0145999999999997</v>
      </c>
      <c r="JK29" s="164">
        <v>0.11749999999999999</v>
      </c>
      <c r="JL29" s="164">
        <v>-1</v>
      </c>
      <c r="JM29" s="164">
        <v>0.96899999999999997</v>
      </c>
      <c r="JN29" s="164">
        <v>-0.38200000000000001</v>
      </c>
      <c r="JO29" s="165"/>
      <c r="JP29" s="165"/>
      <c r="JQ29" s="164">
        <v>3.6818</v>
      </c>
      <c r="JR29" s="164">
        <v>3.4904000000000002</v>
      </c>
      <c r="JS29" s="164">
        <v>3.6776</v>
      </c>
      <c r="JT29" s="165"/>
      <c r="JU29" s="164">
        <v>17.7</v>
      </c>
      <c r="JV29" s="164">
        <v>8.0533999999999999</v>
      </c>
      <c r="JW29" s="164">
        <v>0.87</v>
      </c>
      <c r="JX29" s="165"/>
      <c r="JY29" s="164">
        <v>-8.3911999999999995</v>
      </c>
      <c r="JZ29" s="164">
        <v>-2.9908000000000001</v>
      </c>
      <c r="KA29" s="164">
        <v>-26.2913</v>
      </c>
      <c r="KB29" s="164">
        <v>-5.6380999999999997</v>
      </c>
      <c r="KC29" s="164">
        <v>0</v>
      </c>
      <c r="KD29" s="164">
        <v>-29.7303</v>
      </c>
      <c r="KE29" s="165"/>
      <c r="KF29" s="164">
        <v>-14.3</v>
      </c>
      <c r="KG29" s="164">
        <v>-3.8</v>
      </c>
      <c r="KH29" s="164">
        <v>19.909400000000002</v>
      </c>
      <c r="KI29" s="164">
        <v>-57.886699999999998</v>
      </c>
    </row>
    <row r="30" spans="1:295" ht="18" customHeight="1" x14ac:dyDescent="0.3">
      <c r="A30" s="161" t="s">
        <v>80</v>
      </c>
      <c r="B30" s="161" t="s">
        <v>795</v>
      </c>
      <c r="C30" s="164">
        <v>0</v>
      </c>
      <c r="D30" s="164">
        <v>1.2827999999999999</v>
      </c>
      <c r="E30" s="164">
        <v>-6.4051999999999998</v>
      </c>
      <c r="F30" s="164">
        <v>5.1101999999999999</v>
      </c>
      <c r="G30" s="164">
        <v>14.749599999999999</v>
      </c>
      <c r="H30" s="165"/>
      <c r="I30" s="164">
        <v>12.1774</v>
      </c>
      <c r="J30" s="165"/>
      <c r="K30" s="164">
        <v>28.0745</v>
      </c>
      <c r="L30" s="164">
        <v>12.602600000000001</v>
      </c>
      <c r="M30" s="164">
        <v>15.4413</v>
      </c>
      <c r="N30" s="164">
        <v>-24.42</v>
      </c>
      <c r="O30" s="164">
        <v>-37.4</v>
      </c>
      <c r="P30" s="164">
        <v>13.2</v>
      </c>
      <c r="Q30" s="164">
        <v>7.452</v>
      </c>
      <c r="R30" s="164">
        <v>-26.4</v>
      </c>
      <c r="S30" s="164">
        <v>2.1606000000000001</v>
      </c>
      <c r="T30" s="164">
        <v>9.2834000000000003</v>
      </c>
      <c r="U30" s="164">
        <v>8.6114999999999995</v>
      </c>
      <c r="V30" s="164">
        <v>8.5015999999999998</v>
      </c>
      <c r="W30" s="164">
        <v>14.335100000000001</v>
      </c>
      <c r="X30" s="164">
        <v>3.9590000000000001</v>
      </c>
      <c r="Y30" s="164">
        <v>-9.4799999999999995E-2</v>
      </c>
      <c r="Z30" s="164">
        <v>1.9621999999999999</v>
      </c>
      <c r="AA30" s="165"/>
      <c r="AB30" s="164">
        <v>-0.87009999999999998</v>
      </c>
      <c r="AC30" s="164">
        <v>0.56899999999999995</v>
      </c>
      <c r="AD30" s="164">
        <v>0.57999999999999996</v>
      </c>
      <c r="AE30" s="164">
        <v>3.6379999999999999</v>
      </c>
      <c r="AF30" s="164">
        <v>4.4400000000000004</v>
      </c>
      <c r="AG30" s="164">
        <v>4.4000000000000004</v>
      </c>
      <c r="AH30" s="164">
        <v>0.46899999999999997</v>
      </c>
      <c r="AI30" s="164">
        <v>0.22700000000000001</v>
      </c>
      <c r="AJ30" s="165">
        <v>0</v>
      </c>
      <c r="AK30" s="164">
        <v>-3</v>
      </c>
      <c r="AL30" s="165"/>
      <c r="AM30" s="164">
        <v>-13.74</v>
      </c>
      <c r="AN30" s="164">
        <v>-13.85</v>
      </c>
      <c r="AO30" s="164">
        <v>6.2130000000000001</v>
      </c>
      <c r="AP30" s="164">
        <v>3.2989999999999999</v>
      </c>
      <c r="AQ30" s="164">
        <v>23.348299999999998</v>
      </c>
      <c r="AR30" s="164">
        <v>28.5244</v>
      </c>
      <c r="AS30" s="164">
        <v>-15.547599999999999</v>
      </c>
      <c r="AT30" s="164">
        <v>3.4129999999999998</v>
      </c>
      <c r="AU30" s="165">
        <v>0</v>
      </c>
      <c r="AV30" s="164">
        <v>21.738900000000001</v>
      </c>
      <c r="AW30" s="164">
        <v>23.55</v>
      </c>
      <c r="AX30" s="164">
        <v>-19.576599999999999</v>
      </c>
      <c r="AY30" s="164">
        <v>-15.414899999999999</v>
      </c>
      <c r="AZ30" s="164">
        <v>37.469499999999996</v>
      </c>
      <c r="BA30" s="164">
        <v>36.654899999999998</v>
      </c>
      <c r="BB30" s="164">
        <v>49.3354</v>
      </c>
      <c r="BC30" s="164">
        <v>14.761200000000001</v>
      </c>
      <c r="BD30" s="164">
        <v>-5.7</v>
      </c>
      <c r="BE30" s="164">
        <v>-5.6</v>
      </c>
      <c r="BF30" s="164">
        <v>-22.813300000000002</v>
      </c>
      <c r="BG30" s="165"/>
      <c r="BH30" s="164">
        <v>-2.8026</v>
      </c>
      <c r="BI30" s="165"/>
      <c r="BJ30" s="164">
        <v>1.2608999999999999</v>
      </c>
      <c r="BK30" s="164">
        <v>8.3016000000000005</v>
      </c>
      <c r="BL30" s="164">
        <v>0</v>
      </c>
      <c r="BM30" s="164">
        <v>11.216799999999999</v>
      </c>
      <c r="BN30" s="164">
        <v>-93.356099999999998</v>
      </c>
      <c r="BO30" s="164">
        <v>82.430499999999995</v>
      </c>
      <c r="BP30" s="164">
        <v>82.430499999999995</v>
      </c>
      <c r="BQ30" s="164">
        <v>-122.34569999999999</v>
      </c>
      <c r="BR30" s="164">
        <v>-95.064099999999996</v>
      </c>
      <c r="BS30" s="165"/>
      <c r="BT30" s="165"/>
      <c r="BU30" s="165"/>
      <c r="BV30" s="164">
        <v>41.405200000000001</v>
      </c>
      <c r="BW30" s="164">
        <v>16.79</v>
      </c>
      <c r="BX30" s="164">
        <v>12.24</v>
      </c>
      <c r="BY30" s="164">
        <v>-2.04</v>
      </c>
      <c r="BZ30" s="164">
        <v>17.670000000000002</v>
      </c>
      <c r="CA30" s="164">
        <v>-6.8276000000000003</v>
      </c>
      <c r="CB30" s="164">
        <v>-6.4257999999999997</v>
      </c>
      <c r="CC30" s="164">
        <v>13.897500000000001</v>
      </c>
      <c r="CD30" s="164">
        <v>11.462899999999999</v>
      </c>
      <c r="CE30" s="165"/>
      <c r="CF30" s="164">
        <v>-1.5446</v>
      </c>
      <c r="CG30" s="164">
        <v>-1.6821999999999999</v>
      </c>
      <c r="CH30" s="164">
        <v>1.694</v>
      </c>
      <c r="CI30" s="164">
        <v>24.678000000000001</v>
      </c>
      <c r="CJ30" s="165"/>
      <c r="CK30" s="165"/>
      <c r="CL30" s="164">
        <v>35.200000000000003</v>
      </c>
      <c r="CM30" s="164">
        <v>-47.5</v>
      </c>
      <c r="CN30" s="164">
        <v>-4.37</v>
      </c>
      <c r="CO30" s="164">
        <v>45.914700000000003</v>
      </c>
      <c r="CP30" s="164">
        <v>46.0749</v>
      </c>
      <c r="CQ30" s="164">
        <v>43.819099999999999</v>
      </c>
      <c r="CR30" s="164">
        <v>40.035800000000002</v>
      </c>
      <c r="CS30" s="164">
        <v>40.6265</v>
      </c>
      <c r="CT30" s="164">
        <v>-17.303699999999999</v>
      </c>
      <c r="CU30" s="164">
        <v>-45.4895</v>
      </c>
      <c r="CV30" s="164">
        <v>-9.4071999999999996</v>
      </c>
      <c r="CW30" s="164">
        <v>3.83</v>
      </c>
      <c r="CX30" s="164">
        <v>48.95</v>
      </c>
      <c r="CY30" s="164">
        <v>30.28</v>
      </c>
      <c r="CZ30" s="164">
        <v>5.6299000000000001</v>
      </c>
      <c r="DA30" s="164">
        <v>4.7881999999999998</v>
      </c>
      <c r="DB30" s="164">
        <v>14.538500000000001</v>
      </c>
      <c r="DC30" s="165"/>
      <c r="DD30" s="164">
        <v>-25.6996</v>
      </c>
      <c r="DE30" s="164">
        <v>-25.580300000000001</v>
      </c>
      <c r="DF30" s="164">
        <v>31.3034</v>
      </c>
      <c r="DG30" s="165"/>
      <c r="DH30" s="164">
        <v>-6.7103999999999999</v>
      </c>
      <c r="DI30" s="164">
        <v>-45.6</v>
      </c>
      <c r="DJ30" s="164">
        <v>-44.9</v>
      </c>
      <c r="DK30" s="164">
        <v>-1.9348000000000001</v>
      </c>
      <c r="DL30" s="164">
        <v>11.974299999999999</v>
      </c>
      <c r="DM30" s="164">
        <v>19.7193</v>
      </c>
      <c r="DN30" s="164">
        <v>24.126899999999999</v>
      </c>
      <c r="DO30" s="164">
        <v>13.01</v>
      </c>
      <c r="DP30" s="164">
        <v>-4.8099999999999996</v>
      </c>
      <c r="DQ30" s="164">
        <v>18.150500000000001</v>
      </c>
      <c r="DR30" s="164">
        <v>-31.206800000000001</v>
      </c>
      <c r="DS30" s="164">
        <v>-13.33</v>
      </c>
      <c r="DT30" s="164">
        <v>-13.49</v>
      </c>
      <c r="DU30" s="164">
        <v>39.74</v>
      </c>
      <c r="DV30" s="164">
        <v>-11.05</v>
      </c>
      <c r="DW30" s="164">
        <v>-27.127300000000002</v>
      </c>
      <c r="DX30" s="164">
        <v>-14.054500000000001</v>
      </c>
      <c r="DY30" s="164">
        <v>-27.5641</v>
      </c>
      <c r="DZ30" s="164">
        <v>-25.872699999999998</v>
      </c>
      <c r="EA30" s="164">
        <v>47.235300000000002</v>
      </c>
      <c r="EB30" s="164">
        <v>14.9567</v>
      </c>
      <c r="EC30" s="164">
        <v>4.0408999999999997</v>
      </c>
      <c r="ED30" s="164">
        <v>4.2576000000000001</v>
      </c>
      <c r="EE30" s="164">
        <v>-4.8484999999999996</v>
      </c>
      <c r="EF30" s="164">
        <v>-14.828799999999999</v>
      </c>
      <c r="EG30" s="164">
        <v>-14.647</v>
      </c>
      <c r="EH30" s="164">
        <v>34.672499999999999</v>
      </c>
      <c r="EI30" s="164">
        <v>-63.496200000000002</v>
      </c>
      <c r="EJ30" s="165"/>
      <c r="EK30" s="164">
        <v>-17.982399999999998</v>
      </c>
      <c r="EL30" s="164">
        <v>-16.613499999999998</v>
      </c>
      <c r="EM30" s="164">
        <v>9.4083000000000006</v>
      </c>
      <c r="EN30" s="164">
        <v>-0.32819999999999999</v>
      </c>
      <c r="EO30" s="164">
        <v>-1.7252000000000001</v>
      </c>
      <c r="EP30" s="164">
        <v>13.327999999999999</v>
      </c>
      <c r="EQ30" s="164">
        <v>-26.952000000000002</v>
      </c>
      <c r="ER30" s="164">
        <v>-26.758700000000001</v>
      </c>
      <c r="ES30" s="164">
        <v>-0.37940000000000002</v>
      </c>
      <c r="ET30" s="164">
        <v>-7.05</v>
      </c>
      <c r="EU30" s="164">
        <v>-9.64</v>
      </c>
      <c r="EV30" s="164">
        <v>1</v>
      </c>
      <c r="EW30" s="164">
        <v>7.8338000000000001</v>
      </c>
      <c r="EX30" s="164">
        <v>-13.1388</v>
      </c>
      <c r="EY30" s="164">
        <v>-17.704899999999999</v>
      </c>
      <c r="EZ30" s="164">
        <v>-12.068099999999999</v>
      </c>
      <c r="FA30" s="164">
        <v>8.6677</v>
      </c>
      <c r="FB30" s="164">
        <v>-2.1086</v>
      </c>
      <c r="FC30" s="164">
        <v>-6.0350000000000001</v>
      </c>
      <c r="FD30" s="164">
        <v>5.1494</v>
      </c>
      <c r="FE30" s="164">
        <v>4.8834</v>
      </c>
      <c r="FF30" s="165"/>
      <c r="FG30" s="164">
        <v>4.2885999999999997</v>
      </c>
      <c r="FH30" s="164">
        <v>3.9093</v>
      </c>
      <c r="FI30" s="164">
        <v>2.7915000000000001</v>
      </c>
      <c r="FJ30" s="164">
        <v>1.0046999999999999</v>
      </c>
      <c r="FK30" s="164">
        <v>0.50239999999999996</v>
      </c>
      <c r="FL30" s="164">
        <v>13.228999999999999</v>
      </c>
      <c r="FM30" s="164">
        <v>13.4718</v>
      </c>
      <c r="FN30" s="164">
        <v>13.653</v>
      </c>
      <c r="FO30" s="164">
        <v>21.5044</v>
      </c>
      <c r="FP30" s="164">
        <v>31.3489</v>
      </c>
      <c r="FQ30" s="164">
        <v>16.6372</v>
      </c>
      <c r="FR30" s="164">
        <v>-15.34</v>
      </c>
      <c r="FS30" s="164">
        <v>-2.5081000000000002</v>
      </c>
      <c r="FT30" s="164">
        <v>0.20069999999999999</v>
      </c>
      <c r="FU30" s="164">
        <v>1.73</v>
      </c>
      <c r="FV30" s="164">
        <v>-1.75</v>
      </c>
      <c r="FW30" s="164">
        <v>-17.7559</v>
      </c>
      <c r="FX30" s="165"/>
      <c r="FY30" s="164">
        <v>7.5419999999999998</v>
      </c>
      <c r="FZ30" s="164">
        <v>1.994</v>
      </c>
      <c r="GA30" s="165"/>
      <c r="GB30" s="164">
        <v>35.369999999999997</v>
      </c>
      <c r="GC30" s="164">
        <v>-39.244599999999998</v>
      </c>
      <c r="GD30" s="164">
        <v>-29.6356</v>
      </c>
      <c r="GE30" s="164">
        <v>-0.78</v>
      </c>
      <c r="GF30" s="164">
        <v>16.499600000000001</v>
      </c>
      <c r="GG30" s="165"/>
      <c r="GH30" s="164">
        <v>33.302799999999998</v>
      </c>
      <c r="GI30" s="164">
        <v>-13.946899999999999</v>
      </c>
      <c r="GJ30" s="164">
        <v>-14.7377</v>
      </c>
      <c r="GK30" s="164">
        <v>2.7709000000000001</v>
      </c>
      <c r="GL30" s="165"/>
      <c r="GM30" s="165"/>
      <c r="GN30" s="165"/>
      <c r="GO30" s="164">
        <v>-31.4377</v>
      </c>
      <c r="GP30" s="164">
        <v>8.9285999999999994</v>
      </c>
      <c r="GQ30" s="164">
        <v>-24.598600000000001</v>
      </c>
      <c r="GR30" s="165"/>
      <c r="GS30" s="165"/>
      <c r="GT30" s="164">
        <v>186.16730000000001</v>
      </c>
      <c r="GU30" s="164">
        <v>0.92490000000000006</v>
      </c>
      <c r="GV30" s="164">
        <v>-4.6402999999999999</v>
      </c>
      <c r="GW30" s="164">
        <v>-16.742000000000001</v>
      </c>
      <c r="GX30" s="164">
        <v>0.70169999999999999</v>
      </c>
      <c r="GY30" s="164">
        <v>8.9156999999999993</v>
      </c>
      <c r="GZ30" s="164">
        <v>8.9961000000000002</v>
      </c>
      <c r="HA30" s="165"/>
      <c r="HB30" s="164">
        <v>-18.976400000000002</v>
      </c>
      <c r="HC30" s="164">
        <v>-17.459900000000001</v>
      </c>
      <c r="HD30" s="164">
        <v>-6.29</v>
      </c>
      <c r="HE30" s="164">
        <v>8.9824999999999999</v>
      </c>
      <c r="HF30" s="164">
        <v>31.810300000000002</v>
      </c>
      <c r="HG30" s="164">
        <v>42.002000000000002</v>
      </c>
      <c r="HH30" s="164">
        <v>40.725499999999997</v>
      </c>
      <c r="HI30" s="164">
        <v>-31.467600000000001</v>
      </c>
      <c r="HJ30" s="164">
        <v>20.865500000000001</v>
      </c>
      <c r="HK30" s="165"/>
      <c r="HL30" s="164">
        <v>6.8120000000000003</v>
      </c>
      <c r="HM30" s="164">
        <v>0</v>
      </c>
      <c r="HN30" s="164">
        <v>0</v>
      </c>
      <c r="HO30" s="165"/>
      <c r="HP30" s="165"/>
      <c r="HQ30" s="164">
        <v>-14.715</v>
      </c>
      <c r="HR30" s="164">
        <v>-14.517300000000001</v>
      </c>
      <c r="HS30" s="164">
        <v>-32.263599999999997</v>
      </c>
      <c r="HT30" s="164">
        <v>-32.078400000000002</v>
      </c>
      <c r="HU30" s="164">
        <v>23.1</v>
      </c>
      <c r="HV30" s="164">
        <v>22.89</v>
      </c>
      <c r="HW30" s="164">
        <v>-27.4</v>
      </c>
      <c r="HX30" s="164">
        <v>-27.6</v>
      </c>
      <c r="HY30" s="164">
        <v>0.47520000000000001</v>
      </c>
      <c r="HZ30" s="164">
        <v>12.96</v>
      </c>
      <c r="IA30" s="164">
        <v>46.592300000000002</v>
      </c>
      <c r="IB30" s="164">
        <v>22.6174</v>
      </c>
      <c r="IC30" s="164">
        <v>22.551500000000001</v>
      </c>
      <c r="ID30" s="164">
        <v>-9.3000000000000007</v>
      </c>
      <c r="IE30" s="164">
        <v>-33.700000000000003</v>
      </c>
      <c r="IF30" s="164">
        <v>-2.9</v>
      </c>
      <c r="IG30" s="164">
        <v>-3.4</v>
      </c>
      <c r="IH30" s="165"/>
      <c r="II30" s="165"/>
      <c r="IJ30" s="164">
        <v>-122.27979999999999</v>
      </c>
      <c r="IK30" s="164">
        <v>14.386200000000001</v>
      </c>
      <c r="IL30" s="164">
        <v>-263.40539999999999</v>
      </c>
      <c r="IM30" s="164">
        <v>-26.454799999999999</v>
      </c>
      <c r="IN30" s="164">
        <v>-35.976199999999999</v>
      </c>
      <c r="IO30" s="164">
        <v>69.010999999999996</v>
      </c>
      <c r="IP30" s="164">
        <v>103.343</v>
      </c>
      <c r="IQ30" s="164">
        <v>114.84529999999999</v>
      </c>
      <c r="IR30" s="164">
        <v>59.700200000000002</v>
      </c>
      <c r="IS30" s="164">
        <v>-10.4564</v>
      </c>
      <c r="IT30" s="164">
        <v>14.445399999999999</v>
      </c>
      <c r="IU30" s="164">
        <v>14.704599999999999</v>
      </c>
      <c r="IV30" s="164">
        <v>-4.9721000000000002</v>
      </c>
      <c r="IW30" s="164">
        <v>133.90559999999999</v>
      </c>
      <c r="IX30" s="164">
        <v>-178.05019999999999</v>
      </c>
      <c r="IY30" s="164">
        <v>-47.2577</v>
      </c>
      <c r="IZ30" s="164">
        <v>48.033700000000003</v>
      </c>
      <c r="JA30" s="164">
        <v>-3.0457000000000001</v>
      </c>
      <c r="JB30" s="165"/>
      <c r="JC30" s="164">
        <v>-7.12</v>
      </c>
      <c r="JD30" s="164">
        <v>-2.2250000000000001</v>
      </c>
      <c r="JE30" s="164">
        <v>-2.23</v>
      </c>
      <c r="JF30" s="164">
        <v>3.6</v>
      </c>
      <c r="JG30" s="164">
        <v>-3.44</v>
      </c>
      <c r="JH30" s="164">
        <v>-0.3911</v>
      </c>
      <c r="JI30" s="164">
        <v>-2.1652999999999998</v>
      </c>
      <c r="JJ30" s="164">
        <v>3.9260999999999999</v>
      </c>
      <c r="JK30" s="164">
        <v>0.11749999999999999</v>
      </c>
      <c r="JL30" s="164">
        <v>0.1</v>
      </c>
      <c r="JM30" s="164">
        <v>0.93</v>
      </c>
      <c r="JN30" s="164">
        <v>1.7350000000000001</v>
      </c>
      <c r="JO30" s="165"/>
      <c r="JP30" s="165"/>
      <c r="JQ30" s="164">
        <v>4.5805999999999996</v>
      </c>
      <c r="JR30" s="164">
        <v>3.5059999999999998</v>
      </c>
      <c r="JS30" s="164">
        <v>3.6907999999999999</v>
      </c>
      <c r="JT30" s="165"/>
      <c r="JU30" s="164">
        <v>17.8</v>
      </c>
      <c r="JV30" s="164">
        <v>7.8422000000000001</v>
      </c>
      <c r="JW30" s="164">
        <v>1.01</v>
      </c>
      <c r="JX30" s="165"/>
      <c r="JY30" s="164">
        <v>-8.7822999999999993</v>
      </c>
      <c r="JZ30" s="164">
        <v>-2.746</v>
      </c>
      <c r="KA30" s="164">
        <v>-26.425999999999998</v>
      </c>
      <c r="KB30" s="164">
        <v>-6.4863</v>
      </c>
      <c r="KC30" s="165"/>
      <c r="KD30" s="164">
        <v>-29.203600000000002</v>
      </c>
      <c r="KE30" s="165"/>
      <c r="KF30" s="164">
        <v>-14.5</v>
      </c>
      <c r="KG30" s="164">
        <v>-3.4</v>
      </c>
      <c r="KH30" s="164">
        <v>25.146799999999999</v>
      </c>
      <c r="KI30" s="164">
        <v>-64.986099999999993</v>
      </c>
    </row>
    <row r="31" spans="1:295" ht="18" customHeight="1" x14ac:dyDescent="0.3">
      <c r="A31" s="161" t="s">
        <v>80</v>
      </c>
      <c r="B31" s="161" t="s">
        <v>796</v>
      </c>
      <c r="C31" s="164">
        <v>0</v>
      </c>
      <c r="D31" s="164">
        <v>1.2343</v>
      </c>
      <c r="E31" s="164">
        <v>-6.0266999999999999</v>
      </c>
      <c r="F31" s="164">
        <v>5.0444000000000004</v>
      </c>
      <c r="G31" s="164">
        <v>14.6934</v>
      </c>
      <c r="H31" s="165"/>
      <c r="I31" s="164">
        <v>12.701700000000001</v>
      </c>
      <c r="J31" s="165"/>
      <c r="K31" s="164">
        <v>28.159099999999999</v>
      </c>
      <c r="L31" s="164">
        <v>13.117599999999999</v>
      </c>
      <c r="M31" s="164">
        <v>16.175999999999998</v>
      </c>
      <c r="N31" s="164">
        <v>-24.42</v>
      </c>
      <c r="O31" s="165">
        <v>-37.4</v>
      </c>
      <c r="P31" s="165"/>
      <c r="Q31" s="164">
        <v>7.452</v>
      </c>
      <c r="R31" s="164">
        <v>-26.4</v>
      </c>
      <c r="S31" s="164">
        <v>2.1943000000000001</v>
      </c>
      <c r="T31" s="164">
        <v>9.0838000000000001</v>
      </c>
      <c r="U31" s="164">
        <v>8.7162000000000006</v>
      </c>
      <c r="V31" s="164">
        <v>8.7301000000000002</v>
      </c>
      <c r="W31" s="164">
        <v>14.677199999999999</v>
      </c>
      <c r="X31" s="164">
        <v>4.1802000000000001</v>
      </c>
      <c r="Y31" s="164">
        <v>-0.47</v>
      </c>
      <c r="Z31" s="164">
        <v>2.1888000000000001</v>
      </c>
      <c r="AA31" s="165"/>
      <c r="AB31" s="164">
        <v>-0.80740000000000001</v>
      </c>
      <c r="AC31" s="164">
        <v>0.56200000000000006</v>
      </c>
      <c r="AD31" s="164">
        <v>0.59499999999999997</v>
      </c>
      <c r="AE31" s="164">
        <v>3.867</v>
      </c>
      <c r="AF31" s="164">
        <v>4.4400000000000004</v>
      </c>
      <c r="AG31" s="164">
        <v>6.6</v>
      </c>
      <c r="AH31" s="164">
        <v>0.53400000000000003</v>
      </c>
      <c r="AI31" s="164">
        <v>0.23499999999999999</v>
      </c>
      <c r="AJ31" s="165">
        <v>0</v>
      </c>
      <c r="AK31" s="164">
        <v>-3.27</v>
      </c>
      <c r="AL31" s="165"/>
      <c r="AM31" s="164">
        <v>-14.22</v>
      </c>
      <c r="AN31" s="164">
        <v>-14.19</v>
      </c>
      <c r="AO31" s="164">
        <v>6.1620999999999997</v>
      </c>
      <c r="AP31" s="164">
        <v>3.3527</v>
      </c>
      <c r="AQ31" s="164">
        <v>24.249400000000001</v>
      </c>
      <c r="AR31" s="164">
        <v>28.753399999999999</v>
      </c>
      <c r="AS31" s="164">
        <v>-13.335000000000001</v>
      </c>
      <c r="AT31" s="164">
        <v>3.3631000000000002</v>
      </c>
      <c r="AU31" s="165">
        <v>0</v>
      </c>
      <c r="AV31" s="164">
        <v>1.5085</v>
      </c>
      <c r="AW31" s="164">
        <v>1.554</v>
      </c>
      <c r="AX31" s="164">
        <v>-17.081299999999999</v>
      </c>
      <c r="AY31" s="164">
        <v>-14.372</v>
      </c>
      <c r="AZ31" s="164">
        <v>33.194899999999997</v>
      </c>
      <c r="BA31" s="164">
        <v>34.601300000000002</v>
      </c>
      <c r="BB31" s="164">
        <v>54.765799999999999</v>
      </c>
      <c r="BC31" s="164">
        <v>15.0382</v>
      </c>
      <c r="BD31" s="164">
        <v>-5.6</v>
      </c>
      <c r="BE31" s="164">
        <v>-5.4</v>
      </c>
      <c r="BF31" s="164">
        <v>-24.940100000000001</v>
      </c>
      <c r="BG31" s="165"/>
      <c r="BH31" s="164">
        <v>-3.0384000000000002</v>
      </c>
      <c r="BI31" s="165"/>
      <c r="BJ31" s="164">
        <v>2.1375000000000002</v>
      </c>
      <c r="BK31" s="164">
        <v>8.2849000000000004</v>
      </c>
      <c r="BL31" s="165"/>
      <c r="BM31" s="164">
        <v>11.7308</v>
      </c>
      <c r="BN31" s="164">
        <v>-104.3733</v>
      </c>
      <c r="BO31" s="164">
        <v>81.331800000000001</v>
      </c>
      <c r="BP31" s="164">
        <v>81.484399999999994</v>
      </c>
      <c r="BQ31" s="164">
        <v>-122.45489999999999</v>
      </c>
      <c r="BR31" s="164">
        <v>-103.72969999999999</v>
      </c>
      <c r="BS31" s="165"/>
      <c r="BT31" s="165"/>
      <c r="BU31" s="165"/>
      <c r="BV31" s="164">
        <v>41.435099999999998</v>
      </c>
      <c r="BW31" s="164">
        <v>17.02</v>
      </c>
      <c r="BX31" s="164">
        <v>12.12</v>
      </c>
      <c r="BY31" s="164">
        <v>-1.67</v>
      </c>
      <c r="BZ31" s="164">
        <v>17.95</v>
      </c>
      <c r="CA31" s="164">
        <v>-6.1577999999999999</v>
      </c>
      <c r="CB31" s="164">
        <v>-6.1577999999999999</v>
      </c>
      <c r="CC31" s="164">
        <v>10.524699999999999</v>
      </c>
      <c r="CD31" s="164">
        <v>7.7976999999999999</v>
      </c>
      <c r="CE31" s="165"/>
      <c r="CF31" s="164">
        <v>-1.0243</v>
      </c>
      <c r="CG31" s="164">
        <v>-0.99</v>
      </c>
      <c r="CH31" s="164">
        <v>2.8592</v>
      </c>
      <c r="CI31" s="164">
        <v>21.8446</v>
      </c>
      <c r="CJ31" s="165"/>
      <c r="CK31" s="165"/>
      <c r="CL31" s="164">
        <v>32.6</v>
      </c>
      <c r="CM31" s="164">
        <v>-41.7</v>
      </c>
      <c r="CN31" s="164">
        <v>-4.4400000000000004</v>
      </c>
      <c r="CO31" s="164">
        <v>46.5548</v>
      </c>
      <c r="CP31" s="164">
        <v>46.941899999999997</v>
      </c>
      <c r="CQ31" s="164">
        <v>44.772799999999997</v>
      </c>
      <c r="CR31" s="164">
        <v>37.997599999999998</v>
      </c>
      <c r="CS31" s="164">
        <v>38.495199999999997</v>
      </c>
      <c r="CT31" s="164">
        <v>-17.570799999999998</v>
      </c>
      <c r="CU31" s="164">
        <v>-43.665300000000002</v>
      </c>
      <c r="CV31" s="164">
        <v>-9.4037000000000006</v>
      </c>
      <c r="CW31" s="164">
        <v>4.0294999999999996</v>
      </c>
      <c r="CX31" s="164">
        <v>50.03</v>
      </c>
      <c r="CY31" s="164">
        <v>30.68</v>
      </c>
      <c r="CZ31" s="164">
        <v>5.7861000000000002</v>
      </c>
      <c r="DA31" s="164">
        <v>4.9835000000000003</v>
      </c>
      <c r="DB31" s="164">
        <v>14.6991</v>
      </c>
      <c r="DC31" s="165"/>
      <c r="DD31" s="164">
        <v>-23.372699999999998</v>
      </c>
      <c r="DE31" s="164">
        <v>-22.808499999999999</v>
      </c>
      <c r="DF31" s="164">
        <v>21.793099999999999</v>
      </c>
      <c r="DG31" s="165"/>
      <c r="DH31" s="164">
        <v>-6.6544999999999996</v>
      </c>
      <c r="DI31" s="164">
        <v>-46.3</v>
      </c>
      <c r="DJ31" s="165"/>
      <c r="DK31" s="164">
        <v>-2.0947</v>
      </c>
      <c r="DL31" s="164">
        <v>12.535399999999999</v>
      </c>
      <c r="DM31" s="164">
        <v>21.296399999999998</v>
      </c>
      <c r="DN31" s="164">
        <v>24.8691</v>
      </c>
      <c r="DO31" s="164">
        <v>13.4</v>
      </c>
      <c r="DP31" s="164">
        <v>-5.47</v>
      </c>
      <c r="DQ31" s="164">
        <v>18.693000000000001</v>
      </c>
      <c r="DR31" s="164">
        <v>-21.5212</v>
      </c>
      <c r="DS31" s="164">
        <v>-13.19</v>
      </c>
      <c r="DT31" s="164">
        <v>-13.3</v>
      </c>
      <c r="DU31" s="164">
        <v>41.37</v>
      </c>
      <c r="DV31" s="164">
        <v>-10.57</v>
      </c>
      <c r="DW31" s="164">
        <v>-20.618200000000002</v>
      </c>
      <c r="DX31" s="164">
        <v>-10.4636</v>
      </c>
      <c r="DY31" s="164">
        <v>-22.761800000000001</v>
      </c>
      <c r="DZ31" s="164">
        <v>-22.063600000000001</v>
      </c>
      <c r="EA31" s="164">
        <v>53.863700000000001</v>
      </c>
      <c r="EB31" s="164">
        <v>20.3215</v>
      </c>
      <c r="EC31" s="164">
        <v>10.106199999999999</v>
      </c>
      <c r="ED31" s="164">
        <v>10.1982</v>
      </c>
      <c r="EE31" s="164">
        <v>-8.5144000000000002</v>
      </c>
      <c r="EF31" s="164">
        <v>-15.984999999999999</v>
      </c>
      <c r="EG31" s="164">
        <v>-14.18</v>
      </c>
      <c r="EH31" s="164">
        <v>35.604399999999998</v>
      </c>
      <c r="EI31" s="164">
        <v>-60.579700000000003</v>
      </c>
      <c r="EJ31" s="165"/>
      <c r="EK31" s="164">
        <v>-17.462</v>
      </c>
      <c r="EL31" s="164">
        <v>-16.6892</v>
      </c>
      <c r="EM31" s="164">
        <v>12.5504</v>
      </c>
      <c r="EN31" s="164">
        <v>4.3341000000000003</v>
      </c>
      <c r="EO31" s="164">
        <v>2.3319000000000001</v>
      </c>
      <c r="EP31" s="164">
        <v>-6.1479999999999997</v>
      </c>
      <c r="EQ31" s="164">
        <v>-23.907599999999999</v>
      </c>
      <c r="ER31" s="164">
        <v>-23.680800000000001</v>
      </c>
      <c r="ES31" s="164">
        <v>0.2452</v>
      </c>
      <c r="ET31" s="164">
        <v>13.07</v>
      </c>
      <c r="EU31" s="164">
        <v>-11.74</v>
      </c>
      <c r="EV31" s="164">
        <v>0</v>
      </c>
      <c r="EW31" s="164">
        <v>8.2416999999999998</v>
      </c>
      <c r="EX31" s="164">
        <v>-6.1060999999999996</v>
      </c>
      <c r="EY31" s="164">
        <v>-17.3248</v>
      </c>
      <c r="EZ31" s="164">
        <v>-11.543799999999999</v>
      </c>
      <c r="FA31" s="164">
        <v>8.9323999999999995</v>
      </c>
      <c r="FB31" s="164">
        <v>-2.7730000000000001</v>
      </c>
      <c r="FC31" s="164">
        <v>-5.4621000000000004</v>
      </c>
      <c r="FD31" s="164">
        <v>5.0961999999999996</v>
      </c>
      <c r="FE31" s="164">
        <v>4.5342000000000002</v>
      </c>
      <c r="FF31" s="165"/>
      <c r="FG31" s="164">
        <v>4.2920999999999996</v>
      </c>
      <c r="FH31" s="164">
        <v>4.3268000000000004</v>
      </c>
      <c r="FI31" s="164">
        <v>2.9719000000000002</v>
      </c>
      <c r="FJ31" s="164">
        <v>2.0095000000000001</v>
      </c>
      <c r="FK31" s="164">
        <v>1.0046999999999999</v>
      </c>
      <c r="FL31" s="164">
        <v>15.7409</v>
      </c>
      <c r="FM31" s="164">
        <v>12.331300000000001</v>
      </c>
      <c r="FN31" s="164">
        <v>11.5383</v>
      </c>
      <c r="FO31" s="164">
        <v>21.187999999999999</v>
      </c>
      <c r="FP31" s="164">
        <v>31.125699999999998</v>
      </c>
      <c r="FQ31" s="164">
        <v>16.6372</v>
      </c>
      <c r="FR31" s="164">
        <v>-15.78</v>
      </c>
      <c r="FS31" s="164">
        <v>-2.3140000000000001</v>
      </c>
      <c r="FT31" s="164">
        <v>0.1925</v>
      </c>
      <c r="FU31" s="164">
        <v>1.35</v>
      </c>
      <c r="FV31" s="164">
        <v>-1.62</v>
      </c>
      <c r="FW31" s="164">
        <v>-16.508199999999999</v>
      </c>
      <c r="FX31" s="165"/>
      <c r="FY31" s="164">
        <v>7.4409999999999998</v>
      </c>
      <c r="FZ31" s="164">
        <v>2.1520000000000001</v>
      </c>
      <c r="GA31" s="165"/>
      <c r="GB31" s="164">
        <v>35.79</v>
      </c>
      <c r="GC31" s="164">
        <v>-37.189799999999998</v>
      </c>
      <c r="GD31" s="164">
        <v>-27.947199999999999</v>
      </c>
      <c r="GE31" s="164">
        <v>-0.74</v>
      </c>
      <c r="GF31" s="164">
        <v>16.595700000000001</v>
      </c>
      <c r="GG31" s="165"/>
      <c r="GH31" s="164">
        <v>33.658099999999997</v>
      </c>
      <c r="GI31" s="164">
        <v>-14.0623</v>
      </c>
      <c r="GJ31" s="164">
        <v>-14.6492</v>
      </c>
      <c r="GK31" s="164">
        <v>2.8574999999999999</v>
      </c>
      <c r="GL31" s="165"/>
      <c r="GM31" s="165"/>
      <c r="GN31" s="165"/>
      <c r="GO31" s="164">
        <v>-32.558300000000003</v>
      </c>
      <c r="GP31" s="164">
        <v>8.9568999999999992</v>
      </c>
      <c r="GQ31" s="164">
        <v>-24.236499999999999</v>
      </c>
      <c r="GR31" s="165"/>
      <c r="GS31" s="165"/>
      <c r="GT31" s="164">
        <v>187.11189999999999</v>
      </c>
      <c r="GU31" s="164">
        <v>1.3035000000000001</v>
      </c>
      <c r="GV31" s="164">
        <v>-4.6412000000000004</v>
      </c>
      <c r="GW31" s="164">
        <v>-16.040900000000001</v>
      </c>
      <c r="GX31" s="164">
        <v>0.71779999999999999</v>
      </c>
      <c r="GY31" s="164">
        <v>9.2965</v>
      </c>
      <c r="GZ31" s="164">
        <v>9.4864999999999995</v>
      </c>
      <c r="HA31" s="165"/>
      <c r="HB31" s="164">
        <v>-19.328600000000002</v>
      </c>
      <c r="HC31" s="164">
        <v>-19.038799999999998</v>
      </c>
      <c r="HD31" s="164">
        <v>-6.29</v>
      </c>
      <c r="HE31" s="164">
        <v>8.4266000000000005</v>
      </c>
      <c r="HF31" s="164">
        <v>29.472200000000001</v>
      </c>
      <c r="HG31" s="164">
        <v>44.712899999999998</v>
      </c>
      <c r="HH31" s="164">
        <v>42.493000000000002</v>
      </c>
      <c r="HI31" s="164">
        <v>-33.541800000000002</v>
      </c>
      <c r="HJ31" s="164">
        <v>18.597300000000001</v>
      </c>
      <c r="HK31" s="165"/>
      <c r="HL31" s="164">
        <v>9.4225999999999992</v>
      </c>
      <c r="HM31" s="164">
        <v>0</v>
      </c>
      <c r="HN31" s="164">
        <v>0</v>
      </c>
      <c r="HO31" s="164">
        <v>4.3113000000000001</v>
      </c>
      <c r="HP31" s="164">
        <v>5.2743000000000002</v>
      </c>
      <c r="HQ31" s="164">
        <v>-14.2811</v>
      </c>
      <c r="HR31" s="164">
        <v>-14.0504</v>
      </c>
      <c r="HS31" s="164">
        <v>-33.006</v>
      </c>
      <c r="HT31" s="164">
        <v>-33.061999999999998</v>
      </c>
      <c r="HU31" s="164">
        <v>23.38</v>
      </c>
      <c r="HV31" s="164">
        <v>23.28</v>
      </c>
      <c r="HW31" s="164">
        <v>-26.8</v>
      </c>
      <c r="HX31" s="164">
        <v>-26.6</v>
      </c>
      <c r="HY31" s="164">
        <v>0.51</v>
      </c>
      <c r="HZ31" s="164">
        <v>13.2</v>
      </c>
      <c r="IA31" s="164">
        <v>45.726900000000001</v>
      </c>
      <c r="IB31" s="164">
        <v>24.6035</v>
      </c>
      <c r="IC31" s="164">
        <v>24.737100000000002</v>
      </c>
      <c r="ID31" s="164">
        <v>-8.9</v>
      </c>
      <c r="IE31" s="164">
        <v>-32.4</v>
      </c>
      <c r="IF31" s="164">
        <v>-3.7</v>
      </c>
      <c r="IG31" s="164">
        <v>-4.2</v>
      </c>
      <c r="IH31" s="165"/>
      <c r="II31" s="165"/>
      <c r="IJ31" s="164">
        <v>-123.93729999999999</v>
      </c>
      <c r="IK31" s="164">
        <v>18.137799999999999</v>
      </c>
      <c r="IL31" s="164">
        <v>-263.40550000000002</v>
      </c>
      <c r="IM31" s="164">
        <v>-25.671600000000002</v>
      </c>
      <c r="IN31" s="164">
        <v>-35.129399999999997</v>
      </c>
      <c r="IO31" s="164">
        <v>68.14</v>
      </c>
      <c r="IP31" s="164">
        <v>101.9067</v>
      </c>
      <c r="IQ31" s="164">
        <v>112.9718</v>
      </c>
      <c r="IR31" s="164">
        <v>60.205399999999997</v>
      </c>
      <c r="IS31" s="164">
        <v>-7.2424999999999997</v>
      </c>
      <c r="IT31" s="164">
        <v>15.772500000000001</v>
      </c>
      <c r="IU31" s="164">
        <v>15.144500000000001</v>
      </c>
      <c r="IV31" s="164">
        <v>-4.5867000000000004</v>
      </c>
      <c r="IW31" s="164">
        <v>132.95099999999999</v>
      </c>
      <c r="IX31" s="164">
        <v>-177.63130000000001</v>
      </c>
      <c r="IY31" s="164">
        <v>-48.414499999999997</v>
      </c>
      <c r="IZ31" s="164">
        <v>47.4373</v>
      </c>
      <c r="JA31" s="164">
        <v>-3.1385000000000001</v>
      </c>
      <c r="JB31" s="165"/>
      <c r="JC31" s="164">
        <v>-7.68</v>
      </c>
      <c r="JD31" s="164">
        <v>-2.2530000000000001</v>
      </c>
      <c r="JE31" s="164">
        <v>-2.2610000000000001</v>
      </c>
      <c r="JF31" s="164">
        <v>4.08</v>
      </c>
      <c r="JG31" s="164">
        <v>-3.28</v>
      </c>
      <c r="JH31" s="164">
        <v>-0.88149999999999995</v>
      </c>
      <c r="JI31" s="164">
        <v>-2.8702000000000001</v>
      </c>
      <c r="JJ31" s="164">
        <v>4.6585999999999999</v>
      </c>
      <c r="JK31" s="164">
        <v>0.14799999999999999</v>
      </c>
      <c r="JL31" s="164">
        <v>0.1</v>
      </c>
      <c r="JM31" s="164">
        <v>1.802</v>
      </c>
      <c r="JN31" s="164">
        <v>1.22</v>
      </c>
      <c r="JO31" s="165"/>
      <c r="JP31" s="165"/>
      <c r="JQ31" s="164">
        <v>4.0736999999999997</v>
      </c>
      <c r="JR31" s="164">
        <v>4.6527000000000003</v>
      </c>
      <c r="JS31" s="164">
        <v>3.64</v>
      </c>
      <c r="JT31" s="165"/>
      <c r="JU31" s="164">
        <v>16.7</v>
      </c>
      <c r="JV31" s="164">
        <v>8.3572000000000006</v>
      </c>
      <c r="JW31" s="164">
        <v>1.35</v>
      </c>
      <c r="JX31" s="165"/>
      <c r="JY31" s="164">
        <v>-8.8752999999999993</v>
      </c>
      <c r="JZ31" s="164">
        <v>-3.5011000000000001</v>
      </c>
      <c r="KA31" s="164">
        <v>-27.798200000000001</v>
      </c>
      <c r="KB31" s="164">
        <v>-6.1871999999999998</v>
      </c>
      <c r="KC31" s="164">
        <v>0</v>
      </c>
      <c r="KD31" s="164">
        <v>-31.0656</v>
      </c>
      <c r="KE31" s="164">
        <v>0</v>
      </c>
      <c r="KF31" s="164">
        <v>-13.8</v>
      </c>
      <c r="KG31" s="164">
        <v>-3.8</v>
      </c>
      <c r="KH31" s="164">
        <v>25.160699999999999</v>
      </c>
      <c r="KI31" s="164">
        <v>-56.267899999999997</v>
      </c>
    </row>
    <row r="32" spans="1:295" ht="18" customHeight="1" x14ac:dyDescent="0.3">
      <c r="A32" s="161" t="s">
        <v>80</v>
      </c>
      <c r="B32" s="161" t="s">
        <v>797</v>
      </c>
      <c r="C32" s="166">
        <v>0</v>
      </c>
      <c r="D32" s="166">
        <v>1.4373</v>
      </c>
      <c r="E32" s="166">
        <v>-6.3186</v>
      </c>
      <c r="F32" s="166">
        <v>5.1855000000000002</v>
      </c>
      <c r="G32" s="166">
        <v>14.162800000000001</v>
      </c>
      <c r="H32" s="167"/>
      <c r="I32" s="166">
        <v>13.0871</v>
      </c>
      <c r="J32" s="167"/>
      <c r="K32" s="166">
        <v>30.054200000000002</v>
      </c>
      <c r="L32" s="166">
        <v>13.351599999999999</v>
      </c>
      <c r="M32" s="166">
        <v>16.520800000000001</v>
      </c>
      <c r="N32" s="166">
        <v>-24.42</v>
      </c>
      <c r="O32" s="167">
        <v>-37.4</v>
      </c>
      <c r="P32" s="167"/>
      <c r="Q32" s="166">
        <v>6.6239999999999997</v>
      </c>
      <c r="R32" s="167"/>
      <c r="S32" s="166">
        <v>1.6379999999999999</v>
      </c>
      <c r="T32" s="166">
        <v>7.9703999999999997</v>
      </c>
      <c r="U32" s="166">
        <v>8.6396999999999995</v>
      </c>
      <c r="V32" s="166">
        <v>8.6891999999999996</v>
      </c>
      <c r="W32" s="166">
        <v>14.9186</v>
      </c>
      <c r="X32" s="166">
        <v>4.1353</v>
      </c>
      <c r="Y32" s="166">
        <v>0.1615</v>
      </c>
      <c r="Z32" s="166">
        <v>2.1086999999999998</v>
      </c>
      <c r="AA32" s="167"/>
      <c r="AB32" s="166">
        <v>-0.89139999999999997</v>
      </c>
      <c r="AC32" s="166">
        <v>0.72499999999999998</v>
      </c>
      <c r="AD32" s="166">
        <v>0.77800000000000002</v>
      </c>
      <c r="AE32" s="166">
        <v>3.4780000000000002</v>
      </c>
      <c r="AF32" s="166">
        <v>4.4400000000000004</v>
      </c>
      <c r="AG32" s="166">
        <v>6.6</v>
      </c>
      <c r="AH32" s="166">
        <v>0.434</v>
      </c>
      <c r="AI32" s="166">
        <v>0.23</v>
      </c>
      <c r="AJ32" s="167">
        <v>0</v>
      </c>
      <c r="AK32" s="166">
        <v>-2.0299999999999998</v>
      </c>
      <c r="AL32" s="167"/>
      <c r="AM32" s="166">
        <v>-13.31</v>
      </c>
      <c r="AN32" s="166">
        <v>-13.35</v>
      </c>
      <c r="AO32" s="166">
        <v>7.2526999999999999</v>
      </c>
      <c r="AP32" s="166">
        <v>3.4691000000000001</v>
      </c>
      <c r="AQ32" s="166">
        <v>22.926500000000001</v>
      </c>
      <c r="AR32" s="166">
        <v>27.575299999999999</v>
      </c>
      <c r="AS32" s="166">
        <v>-14.3024</v>
      </c>
      <c r="AT32" s="166">
        <v>3.9182999999999999</v>
      </c>
      <c r="AU32" s="167">
        <v>0</v>
      </c>
      <c r="AV32" s="166">
        <v>15.097099999999999</v>
      </c>
      <c r="AW32" s="166">
        <v>10.5305</v>
      </c>
      <c r="AX32" s="166">
        <v>-19.466000000000001</v>
      </c>
      <c r="AY32" s="166">
        <v>-17.3567</v>
      </c>
      <c r="AZ32" s="166">
        <v>38.582299999999996</v>
      </c>
      <c r="BA32" s="166">
        <v>41.017499999999998</v>
      </c>
      <c r="BB32" s="166">
        <v>55.917700000000004</v>
      </c>
      <c r="BC32" s="166">
        <v>13.841699999999999</v>
      </c>
      <c r="BD32" s="166">
        <v>-5.3</v>
      </c>
      <c r="BE32" s="166">
        <v>-5.3</v>
      </c>
      <c r="BF32" s="166">
        <v>-21.028700000000001</v>
      </c>
      <c r="BG32" s="167"/>
      <c r="BH32" s="166">
        <v>-2.9933999999999998</v>
      </c>
      <c r="BI32" s="167"/>
      <c r="BJ32" s="166">
        <v>2.6099000000000001</v>
      </c>
      <c r="BK32" s="166">
        <v>7.9222000000000001</v>
      </c>
      <c r="BL32" s="167"/>
      <c r="BM32" s="166">
        <v>11.192399999999999</v>
      </c>
      <c r="BN32" s="166">
        <v>-83.895399999999995</v>
      </c>
      <c r="BO32" s="166">
        <v>78.7072</v>
      </c>
      <c r="BP32" s="166">
        <v>78.859800000000007</v>
      </c>
      <c r="BQ32" s="166">
        <v>-123.6296</v>
      </c>
      <c r="BR32" s="166">
        <v>-91.097300000000004</v>
      </c>
      <c r="BS32" s="167"/>
      <c r="BT32" s="167"/>
      <c r="BU32" s="167"/>
      <c r="BV32" s="166">
        <v>41.345300000000002</v>
      </c>
      <c r="BW32" s="166">
        <v>16.739999999999998</v>
      </c>
      <c r="BX32" s="166">
        <v>11.81</v>
      </c>
      <c r="BY32" s="166">
        <v>-1.64</v>
      </c>
      <c r="BZ32" s="166">
        <v>17.45</v>
      </c>
      <c r="CA32" s="166">
        <v>-7.4973999999999998</v>
      </c>
      <c r="CB32" s="166">
        <v>-7.3635000000000002</v>
      </c>
      <c r="CC32" s="166">
        <v>15.725099999999999</v>
      </c>
      <c r="CD32" s="166">
        <v>13.4124</v>
      </c>
      <c r="CE32" s="167"/>
      <c r="CF32" s="166">
        <v>-0.95179999999999998</v>
      </c>
      <c r="CG32" s="166">
        <v>-0.92610000000000003</v>
      </c>
      <c r="CH32" s="166">
        <v>2.1061999999999999</v>
      </c>
      <c r="CI32" s="166">
        <v>22.810199999999998</v>
      </c>
      <c r="CJ32" s="167"/>
      <c r="CK32" s="167"/>
      <c r="CL32" s="166">
        <v>35</v>
      </c>
      <c r="CM32" s="166">
        <v>-43.7</v>
      </c>
      <c r="CN32" s="166">
        <v>-4.33</v>
      </c>
      <c r="CO32" s="166">
        <v>47.402299999999997</v>
      </c>
      <c r="CP32" s="166">
        <v>46.630299999999998</v>
      </c>
      <c r="CQ32" s="166">
        <v>45.180900000000001</v>
      </c>
      <c r="CR32" s="166">
        <v>37.648299999999999</v>
      </c>
      <c r="CS32" s="166">
        <v>38.161900000000003</v>
      </c>
      <c r="CT32" s="166">
        <v>-17.748100000000001</v>
      </c>
      <c r="CU32" s="166">
        <v>-42.911000000000001</v>
      </c>
      <c r="CV32" s="166">
        <v>-10.7499</v>
      </c>
      <c r="CW32" s="166">
        <v>4.1083999999999996</v>
      </c>
      <c r="CX32" s="166">
        <v>50.23</v>
      </c>
      <c r="CY32" s="166">
        <v>29.9</v>
      </c>
      <c r="CZ32" s="166">
        <v>6.0986000000000002</v>
      </c>
      <c r="DA32" s="166">
        <v>5.2765000000000004</v>
      </c>
      <c r="DB32" s="166">
        <v>15.065799999999999</v>
      </c>
      <c r="DC32" s="167"/>
      <c r="DD32" s="166">
        <v>-24.0412</v>
      </c>
      <c r="DE32" s="166">
        <v>-24.089300000000001</v>
      </c>
      <c r="DF32" s="166">
        <v>24.7211</v>
      </c>
      <c r="DG32" s="167"/>
      <c r="DH32" s="166">
        <v>-6.8589000000000002</v>
      </c>
      <c r="DI32" s="167"/>
      <c r="DJ32" s="166">
        <v>-44.7</v>
      </c>
      <c r="DK32" s="166">
        <v>-1.9348000000000001</v>
      </c>
      <c r="DL32" s="166">
        <v>12.535399999999999</v>
      </c>
      <c r="DM32" s="166">
        <v>20.665600000000001</v>
      </c>
      <c r="DN32" s="166">
        <v>25.054600000000001</v>
      </c>
      <c r="DO32" s="166">
        <v>13.7</v>
      </c>
      <c r="DP32" s="166">
        <v>-5.19</v>
      </c>
      <c r="DQ32" s="166">
        <v>16.941500000000001</v>
      </c>
      <c r="DR32" s="166">
        <v>-23.721299999999999</v>
      </c>
      <c r="DS32" s="166">
        <v>-13.17</v>
      </c>
      <c r="DT32" s="166">
        <v>-13.4</v>
      </c>
      <c r="DU32" s="166">
        <v>41.27</v>
      </c>
      <c r="DV32" s="166">
        <v>-11.07</v>
      </c>
      <c r="DW32" s="166">
        <v>-21.309100000000001</v>
      </c>
      <c r="DX32" s="166">
        <v>-10.4091</v>
      </c>
      <c r="DY32" s="166">
        <v>-25.493300000000001</v>
      </c>
      <c r="DZ32" s="166">
        <v>-24.909099999999999</v>
      </c>
      <c r="EA32" s="166">
        <v>53.476199999999999</v>
      </c>
      <c r="EB32" s="166">
        <v>21.2637</v>
      </c>
      <c r="EC32" s="166">
        <v>10.023099999999999</v>
      </c>
      <c r="ED32" s="166">
        <v>10.24</v>
      </c>
      <c r="EE32" s="166">
        <v>-9.4206000000000003</v>
      </c>
      <c r="EF32" s="166">
        <v>-19.0764</v>
      </c>
      <c r="EG32" s="166">
        <v>-14.022</v>
      </c>
      <c r="EH32" s="166">
        <v>36.910600000000002</v>
      </c>
      <c r="EI32" s="166">
        <v>-68.521199999999993</v>
      </c>
      <c r="EJ32" s="167"/>
      <c r="EK32" s="166">
        <v>-17.817900000000002</v>
      </c>
      <c r="EL32" s="166">
        <v>-16.613600000000002</v>
      </c>
      <c r="EM32" s="166">
        <v>12.2629</v>
      </c>
      <c r="EN32" s="166">
        <v>2.6217999999999999</v>
      </c>
      <c r="EO32" s="166">
        <v>2.3210000000000002</v>
      </c>
      <c r="EP32" s="166">
        <v>-5.1239999999999997</v>
      </c>
      <c r="EQ32" s="166">
        <v>-26.481300000000001</v>
      </c>
      <c r="ER32" s="166">
        <v>-26.037800000000001</v>
      </c>
      <c r="ES32" s="166">
        <v>1.2193000000000001</v>
      </c>
      <c r="ET32" s="166">
        <v>0</v>
      </c>
      <c r="EU32" s="166">
        <v>-6.08</v>
      </c>
      <c r="EV32" s="166">
        <v>0</v>
      </c>
      <c r="EW32" s="166">
        <v>8.4520999999999997</v>
      </c>
      <c r="EX32" s="166">
        <v>-9.3811</v>
      </c>
      <c r="EY32" s="166">
        <v>-16.019500000000001</v>
      </c>
      <c r="EZ32" s="166">
        <v>-10.0532</v>
      </c>
      <c r="FA32" s="166">
        <v>7.3255999999999997</v>
      </c>
      <c r="FB32" s="166">
        <v>-0.67120000000000002</v>
      </c>
      <c r="FC32" s="166">
        <v>-9.3719000000000001</v>
      </c>
      <c r="FD32" s="166">
        <v>4.5597000000000003</v>
      </c>
      <c r="FE32" s="166">
        <v>4.3802000000000003</v>
      </c>
      <c r="FF32" s="167"/>
      <c r="FG32" s="166">
        <v>3.5082</v>
      </c>
      <c r="FH32" s="166">
        <v>3.5849000000000002</v>
      </c>
      <c r="FI32" s="166">
        <v>2.4053</v>
      </c>
      <c r="FJ32" s="166">
        <v>3.0142000000000002</v>
      </c>
      <c r="FK32" s="166">
        <v>2.8468</v>
      </c>
      <c r="FL32" s="166">
        <v>11.387</v>
      </c>
      <c r="FM32" s="166">
        <v>14.175800000000001</v>
      </c>
      <c r="FN32" s="166">
        <v>13.315899999999999</v>
      </c>
      <c r="FO32" s="166">
        <v>20.110700000000001</v>
      </c>
      <c r="FP32" s="166">
        <v>29.2957</v>
      </c>
      <c r="FQ32" s="166">
        <v>16.1294</v>
      </c>
      <c r="FR32" s="166">
        <v>-15.81</v>
      </c>
      <c r="FS32" s="166">
        <v>-2.7132000000000001</v>
      </c>
      <c r="FT32" s="166">
        <v>0.17419999999999999</v>
      </c>
      <c r="FU32" s="166">
        <v>1.83</v>
      </c>
      <c r="FV32" s="166">
        <v>-1.39</v>
      </c>
      <c r="FW32" s="166">
        <v>-16.8416</v>
      </c>
      <c r="FX32" s="167"/>
      <c r="FY32" s="166">
        <v>7.6150000000000002</v>
      </c>
      <c r="FZ32" s="166">
        <v>2.2040000000000002</v>
      </c>
      <c r="GA32" s="167"/>
      <c r="GB32" s="166">
        <v>35.58</v>
      </c>
      <c r="GC32" s="166">
        <v>-37.569499999999998</v>
      </c>
      <c r="GD32" s="166">
        <v>-28.217600000000001</v>
      </c>
      <c r="GE32" s="167"/>
      <c r="GF32" s="166">
        <v>16.2316</v>
      </c>
      <c r="GG32" s="167"/>
      <c r="GH32" s="166">
        <v>33.646299999999997</v>
      </c>
      <c r="GI32" s="166">
        <v>-14.2445</v>
      </c>
      <c r="GJ32" s="166">
        <v>-14.8279</v>
      </c>
      <c r="GK32" s="166">
        <v>2.9584999999999999</v>
      </c>
      <c r="GL32" s="167"/>
      <c r="GM32" s="167"/>
      <c r="GN32" s="166">
        <v>-9.8336000000000006</v>
      </c>
      <c r="GO32" s="166">
        <v>-30.497900000000001</v>
      </c>
      <c r="GP32" s="166">
        <v>8.4742999999999995</v>
      </c>
      <c r="GQ32" s="166">
        <v>-24.2043</v>
      </c>
      <c r="GR32" s="167"/>
      <c r="GS32" s="167"/>
      <c r="GT32" s="166">
        <v>188.93129999999999</v>
      </c>
      <c r="GU32" s="166">
        <v>1.0878000000000001</v>
      </c>
      <c r="GV32" s="166">
        <v>-4.5488999999999997</v>
      </c>
      <c r="GW32" s="166">
        <v>-16.3979</v>
      </c>
      <c r="GX32" s="166">
        <v>-0.2137</v>
      </c>
      <c r="GY32" s="166">
        <v>9.3625000000000007</v>
      </c>
      <c r="GZ32" s="166">
        <v>9.5182000000000002</v>
      </c>
      <c r="HA32" s="166">
        <v>-1.0394000000000001</v>
      </c>
      <c r="HB32" s="166">
        <v>-18.2059</v>
      </c>
      <c r="HC32" s="166">
        <v>-17.688600000000001</v>
      </c>
      <c r="HD32" s="166">
        <v>-5.45</v>
      </c>
      <c r="HE32" s="166">
        <v>8.6004000000000005</v>
      </c>
      <c r="HF32" s="166">
        <v>26.369800000000001</v>
      </c>
      <c r="HG32" s="166">
        <v>48.201000000000001</v>
      </c>
      <c r="HH32" s="166">
        <v>40.125399999999999</v>
      </c>
      <c r="HI32" s="166">
        <v>-32.254600000000003</v>
      </c>
      <c r="HJ32" s="166">
        <v>20.6876</v>
      </c>
      <c r="HK32" s="167"/>
      <c r="HL32" s="166">
        <v>7.4817999999999998</v>
      </c>
      <c r="HM32" s="166">
        <v>0</v>
      </c>
      <c r="HN32" s="166">
        <v>0</v>
      </c>
      <c r="HO32" s="167"/>
      <c r="HP32" s="167"/>
      <c r="HQ32" s="166">
        <v>-14.275600000000001</v>
      </c>
      <c r="HR32" s="166">
        <v>-14.033899999999999</v>
      </c>
      <c r="HS32" s="166">
        <v>-32.827399999999997</v>
      </c>
      <c r="HT32" s="166">
        <v>-32.553899999999999</v>
      </c>
      <c r="HU32" s="166">
        <v>23.06</v>
      </c>
      <c r="HV32" s="166">
        <v>22.73</v>
      </c>
      <c r="HW32" s="166">
        <v>-26.4</v>
      </c>
      <c r="HX32" s="166">
        <v>-26.5</v>
      </c>
      <c r="HY32" s="166">
        <v>0.51</v>
      </c>
      <c r="HZ32" s="166">
        <v>12.56</v>
      </c>
      <c r="IA32" s="166">
        <v>44.36</v>
      </c>
      <c r="IB32" s="166">
        <v>22.758500000000002</v>
      </c>
      <c r="IC32" s="166">
        <v>22.690100000000001</v>
      </c>
      <c r="ID32" s="166">
        <v>-8.9</v>
      </c>
      <c r="IE32" s="166">
        <v>-33.299999999999997</v>
      </c>
      <c r="IF32" s="166">
        <v>-2.8</v>
      </c>
      <c r="IG32" s="166">
        <v>-3.4</v>
      </c>
      <c r="IH32" s="167"/>
      <c r="II32" s="167"/>
      <c r="IJ32" s="166">
        <v>-122.2756</v>
      </c>
      <c r="IK32" s="166">
        <v>23.901800000000001</v>
      </c>
      <c r="IL32" s="166">
        <v>-265.411</v>
      </c>
      <c r="IM32" s="166">
        <v>-26.624700000000001</v>
      </c>
      <c r="IN32" s="166">
        <v>-33.240499999999997</v>
      </c>
      <c r="IO32" s="166">
        <v>69.893900000000002</v>
      </c>
      <c r="IP32" s="166">
        <v>102.23820000000001</v>
      </c>
      <c r="IQ32" s="166">
        <v>114.262</v>
      </c>
      <c r="IR32" s="166">
        <v>61.867699999999999</v>
      </c>
      <c r="IS32" s="166">
        <v>-7.0693999999999999</v>
      </c>
      <c r="IT32" s="166">
        <v>14.342000000000001</v>
      </c>
      <c r="IU32" s="166">
        <v>12.862299999999999</v>
      </c>
      <c r="IV32" s="166">
        <v>-1.0754999999999999</v>
      </c>
      <c r="IW32" s="166">
        <v>135.2098</v>
      </c>
      <c r="IX32" s="166">
        <v>-178.1189</v>
      </c>
      <c r="IY32" s="166">
        <v>-47.692100000000003</v>
      </c>
      <c r="IZ32" s="166">
        <v>46.718000000000004</v>
      </c>
      <c r="JA32" s="166">
        <v>-3.0213000000000001</v>
      </c>
      <c r="JB32" s="167"/>
      <c r="JC32" s="166">
        <v>-7.6</v>
      </c>
      <c r="JD32" s="166">
        <v>-2.2909999999999999</v>
      </c>
      <c r="JE32" s="166">
        <v>-2.2909999999999999</v>
      </c>
      <c r="JF32" s="166">
        <v>4</v>
      </c>
      <c r="JG32" s="166">
        <v>-2.96</v>
      </c>
      <c r="JH32" s="166">
        <v>-1.1471</v>
      </c>
      <c r="JI32" s="166">
        <v>-2.9862000000000002</v>
      </c>
      <c r="JJ32" s="166">
        <v>4.3075999999999999</v>
      </c>
      <c r="JK32" s="166">
        <v>0.11749999999999999</v>
      </c>
      <c r="JL32" s="166">
        <v>0</v>
      </c>
      <c r="JM32" s="166">
        <v>1.7210000000000001</v>
      </c>
      <c r="JN32" s="166">
        <v>1.9730000000000001</v>
      </c>
      <c r="JO32" s="166">
        <v>2.1092</v>
      </c>
      <c r="JP32" s="166">
        <v>2.4110999999999998</v>
      </c>
      <c r="JQ32" s="166">
        <v>5.0951000000000004</v>
      </c>
      <c r="JR32" s="166">
        <v>4.0118999999999998</v>
      </c>
      <c r="JS32" s="166">
        <v>3.8767999999999998</v>
      </c>
      <c r="JT32" s="167"/>
      <c r="JU32" s="166">
        <v>17.3</v>
      </c>
      <c r="JV32" s="166">
        <v>8.3650000000000002</v>
      </c>
      <c r="JW32" s="166">
        <v>1.32</v>
      </c>
      <c r="JX32" s="167"/>
      <c r="JY32" s="166">
        <v>-8.9916</v>
      </c>
      <c r="JZ32" s="166">
        <v>-2.1953999999999998</v>
      </c>
      <c r="KA32" s="166">
        <v>-26.452100000000002</v>
      </c>
      <c r="KB32" s="166">
        <v>-5.7310999999999996</v>
      </c>
      <c r="KC32" s="166">
        <v>0</v>
      </c>
      <c r="KD32" s="166">
        <v>-30.098700000000001</v>
      </c>
      <c r="KE32" s="167"/>
      <c r="KF32" s="166">
        <v>-14.4</v>
      </c>
      <c r="KG32" s="166">
        <v>-3.7</v>
      </c>
      <c r="KH32" s="166">
        <v>18.8872</v>
      </c>
      <c r="KI32" s="166">
        <v>-53.0047</v>
      </c>
    </row>
    <row r="33" spans="1:295" ht="18" customHeight="1" x14ac:dyDescent="0.3">
      <c r="A33" s="161" t="s">
        <v>80</v>
      </c>
      <c r="B33" s="161" t="s">
        <v>798</v>
      </c>
      <c r="C33" s="162">
        <v>0</v>
      </c>
      <c r="D33" s="162">
        <v>1.5704</v>
      </c>
      <c r="E33" s="162">
        <v>-6.4335000000000004</v>
      </c>
      <c r="F33" s="162">
        <v>4.5289000000000001</v>
      </c>
      <c r="G33" s="162">
        <v>14.269399999999999</v>
      </c>
      <c r="H33" s="163"/>
      <c r="I33" s="162">
        <v>13.263999999999999</v>
      </c>
      <c r="J33" s="163"/>
      <c r="K33" s="162">
        <v>29.876899999999999</v>
      </c>
      <c r="L33" s="162">
        <v>13.243600000000001</v>
      </c>
      <c r="M33" s="162">
        <v>16.506900000000002</v>
      </c>
      <c r="N33" s="162">
        <v>-24.42</v>
      </c>
      <c r="O33" s="162">
        <v>-33</v>
      </c>
      <c r="P33" s="162">
        <v>8.8000000000000007</v>
      </c>
      <c r="Q33" s="162">
        <v>5.7960000000000003</v>
      </c>
      <c r="R33" s="162">
        <v>-24.2</v>
      </c>
      <c r="S33" s="162">
        <v>2.0619999999999998</v>
      </c>
      <c r="T33" s="162">
        <v>9.3986000000000001</v>
      </c>
      <c r="U33" s="162">
        <v>7.9187000000000003</v>
      </c>
      <c r="V33" s="162">
        <v>7.9359999999999999</v>
      </c>
      <c r="W33" s="162">
        <v>13.482900000000001</v>
      </c>
      <c r="X33" s="162">
        <v>4.0773999999999999</v>
      </c>
      <c r="Y33" s="162">
        <v>0.1114</v>
      </c>
      <c r="Z33" s="162">
        <v>1.4618</v>
      </c>
      <c r="AA33" s="163"/>
      <c r="AB33" s="162">
        <v>-0.84540000000000004</v>
      </c>
      <c r="AC33" s="162">
        <v>0.70599999999999996</v>
      </c>
      <c r="AD33" s="162">
        <v>0.72799999999999998</v>
      </c>
      <c r="AE33" s="162">
        <v>3.601</v>
      </c>
      <c r="AF33" s="162">
        <v>4.4400000000000004</v>
      </c>
      <c r="AG33" s="162">
        <v>2.2000000000000002</v>
      </c>
      <c r="AH33" s="162">
        <v>0.48199999999999998</v>
      </c>
      <c r="AI33" s="162">
        <v>0.22600000000000001</v>
      </c>
      <c r="AJ33" s="163">
        <v>0</v>
      </c>
      <c r="AK33" s="162">
        <v>-2.62</v>
      </c>
      <c r="AL33" s="163"/>
      <c r="AM33" s="162">
        <v>-13.67</v>
      </c>
      <c r="AN33" s="162">
        <v>-13.59</v>
      </c>
      <c r="AO33" s="162">
        <v>6.1216999999999997</v>
      </c>
      <c r="AP33" s="162">
        <v>3.8910999999999998</v>
      </c>
      <c r="AQ33" s="162">
        <v>21.816600000000001</v>
      </c>
      <c r="AR33" s="162">
        <v>26.773700000000002</v>
      </c>
      <c r="AS33" s="162">
        <v>-14.691700000000001</v>
      </c>
      <c r="AT33" s="162">
        <v>3.7081</v>
      </c>
      <c r="AU33" s="163">
        <v>0</v>
      </c>
      <c r="AV33" s="162">
        <v>4.0208000000000004</v>
      </c>
      <c r="AW33" s="162">
        <v>8.9224999999999994</v>
      </c>
      <c r="AX33" s="162">
        <v>-20.1676</v>
      </c>
      <c r="AY33" s="162">
        <v>-16.835699999999999</v>
      </c>
      <c r="AZ33" s="162">
        <v>36.881</v>
      </c>
      <c r="BA33" s="162">
        <v>41.523299999999999</v>
      </c>
      <c r="BB33" s="162">
        <v>54.929000000000002</v>
      </c>
      <c r="BC33" s="162">
        <v>14.363300000000001</v>
      </c>
      <c r="BD33" s="162">
        <v>-6</v>
      </c>
      <c r="BE33" s="162">
        <v>-6</v>
      </c>
      <c r="BF33" s="162">
        <v>-21.651800000000001</v>
      </c>
      <c r="BG33" s="163"/>
      <c r="BH33" s="162">
        <v>-2.9605000000000001</v>
      </c>
      <c r="BI33" s="163"/>
      <c r="BJ33" s="162">
        <v>3.2808999999999999</v>
      </c>
      <c r="BK33" s="162">
        <v>7.5082000000000004</v>
      </c>
      <c r="BL33" s="163"/>
      <c r="BM33" s="162">
        <v>11.3713</v>
      </c>
      <c r="BN33" s="162">
        <v>-100.43640000000001</v>
      </c>
      <c r="BO33" s="162">
        <v>79.103999999999999</v>
      </c>
      <c r="BP33" s="162">
        <v>79.073400000000007</v>
      </c>
      <c r="BQ33" s="162">
        <v>-125.0091</v>
      </c>
      <c r="BR33" s="162">
        <v>-100.5677</v>
      </c>
      <c r="BS33" s="163"/>
      <c r="BT33" s="163"/>
      <c r="BU33" s="163"/>
      <c r="BV33" s="162">
        <v>40.287500000000001</v>
      </c>
      <c r="BW33" s="162">
        <v>16.350000000000001</v>
      </c>
      <c r="BX33" s="162">
        <v>11.45</v>
      </c>
      <c r="BY33" s="162">
        <v>-1.98</v>
      </c>
      <c r="BZ33" s="162">
        <v>17.21</v>
      </c>
      <c r="CA33" s="162">
        <v>-5.3540999999999999</v>
      </c>
      <c r="CB33" s="162">
        <v>-5.0861999999999998</v>
      </c>
      <c r="CC33" s="162">
        <v>14.9305</v>
      </c>
      <c r="CD33" s="162">
        <v>12.7278</v>
      </c>
      <c r="CE33" s="163"/>
      <c r="CF33" s="162">
        <v>-1.8117000000000001</v>
      </c>
      <c r="CG33" s="162">
        <v>-1.5993999999999999</v>
      </c>
      <c r="CH33" s="162">
        <v>2.3628</v>
      </c>
      <c r="CI33" s="162">
        <v>20.993200000000002</v>
      </c>
      <c r="CJ33" s="163"/>
      <c r="CK33" s="163"/>
      <c r="CL33" s="162">
        <v>32.9</v>
      </c>
      <c r="CM33" s="162">
        <v>-40.6</v>
      </c>
      <c r="CN33" s="162">
        <v>-4.29</v>
      </c>
      <c r="CO33" s="162">
        <v>45.762500000000003</v>
      </c>
      <c r="CP33" s="162">
        <v>46.138399999999997</v>
      </c>
      <c r="CQ33" s="162">
        <v>43.552599999999998</v>
      </c>
      <c r="CR33" s="162">
        <v>39.175800000000002</v>
      </c>
      <c r="CS33" s="162">
        <v>40.177799999999998</v>
      </c>
      <c r="CT33" s="162">
        <v>-17.474499999999999</v>
      </c>
      <c r="CU33" s="162">
        <v>-42.697800000000001</v>
      </c>
      <c r="CV33" s="162">
        <v>-10.476800000000001</v>
      </c>
      <c r="CW33" s="162">
        <v>4.0339999999999998</v>
      </c>
      <c r="CX33" s="162">
        <v>50.17</v>
      </c>
      <c r="CY33" s="162">
        <v>29.85</v>
      </c>
      <c r="CZ33" s="162">
        <v>5.7861000000000002</v>
      </c>
      <c r="DA33" s="162">
        <v>4.9835000000000003</v>
      </c>
      <c r="DB33" s="162">
        <v>14.3239</v>
      </c>
      <c r="DC33" s="163"/>
      <c r="DD33" s="162">
        <v>-22.4162</v>
      </c>
      <c r="DE33" s="162">
        <v>-22.7699</v>
      </c>
      <c r="DF33" s="162">
        <v>21.741</v>
      </c>
      <c r="DG33" s="163"/>
      <c r="DH33" s="162">
        <v>-6.4762000000000004</v>
      </c>
      <c r="DI33" s="162">
        <v>-44</v>
      </c>
      <c r="DJ33" s="163"/>
      <c r="DK33" s="162">
        <v>-2.3572000000000002</v>
      </c>
      <c r="DL33" s="162">
        <v>12.535399999999999</v>
      </c>
      <c r="DM33" s="162">
        <v>20.8233</v>
      </c>
      <c r="DN33" s="162">
        <v>25.054600000000001</v>
      </c>
      <c r="DO33" s="162">
        <v>13.69</v>
      </c>
      <c r="DP33" s="162">
        <v>-5</v>
      </c>
      <c r="DQ33" s="162">
        <v>15.933999999999999</v>
      </c>
      <c r="DR33" s="162">
        <v>-21.836200000000002</v>
      </c>
      <c r="DS33" s="162">
        <v>-13.69</v>
      </c>
      <c r="DT33" s="162">
        <v>-13.79</v>
      </c>
      <c r="DU33" s="162">
        <v>43.63</v>
      </c>
      <c r="DV33" s="162">
        <v>-12.03</v>
      </c>
      <c r="DW33" s="162">
        <v>-21.163599999999999</v>
      </c>
      <c r="DX33" s="162">
        <v>-10.345499999999999</v>
      </c>
      <c r="DY33" s="162">
        <v>-22.105399999999999</v>
      </c>
      <c r="DZ33" s="162">
        <v>-21.9727</v>
      </c>
      <c r="EA33" s="162">
        <v>49.995800000000003</v>
      </c>
      <c r="EB33" s="162">
        <v>19.9495</v>
      </c>
      <c r="EC33" s="162">
        <v>9.4338999999999995</v>
      </c>
      <c r="ED33" s="162">
        <v>9.7843999999999998</v>
      </c>
      <c r="EE33" s="162">
        <v>-3.4270999999999998</v>
      </c>
      <c r="EF33" s="162">
        <v>-13.2798</v>
      </c>
      <c r="EG33" s="162">
        <v>-13.946999999999999</v>
      </c>
      <c r="EH33" s="162">
        <v>37.267499999999998</v>
      </c>
      <c r="EI33" s="162">
        <v>-59.035699999999999</v>
      </c>
      <c r="EJ33" s="163"/>
      <c r="EK33" s="162">
        <v>-17.1677</v>
      </c>
      <c r="EL33" s="162">
        <v>-15.9756</v>
      </c>
      <c r="EM33" s="162">
        <v>0</v>
      </c>
      <c r="EN33" s="162">
        <v>2.4485000000000001</v>
      </c>
      <c r="EO33" s="162">
        <v>0.56769999999999998</v>
      </c>
      <c r="EP33" s="162">
        <v>14.864000000000001</v>
      </c>
      <c r="EQ33" s="162">
        <v>-24.713699999999999</v>
      </c>
      <c r="ER33" s="162">
        <v>-24.418299999999999</v>
      </c>
      <c r="ES33" s="162">
        <v>-3.1398000000000001</v>
      </c>
      <c r="ET33" s="162">
        <v>0</v>
      </c>
      <c r="EU33" s="162">
        <v>-11.49</v>
      </c>
      <c r="EV33" s="162">
        <v>2.2000000000000002</v>
      </c>
      <c r="EW33" s="162">
        <v>8.2089999999999996</v>
      </c>
      <c r="EX33" s="162">
        <v>-10.1957</v>
      </c>
      <c r="EY33" s="162">
        <v>-14.934900000000001</v>
      </c>
      <c r="EZ33" s="162">
        <v>-9.1684000000000001</v>
      </c>
      <c r="FA33" s="162">
        <v>4.8078000000000003</v>
      </c>
      <c r="FB33" s="162">
        <v>-4.8968999999999996</v>
      </c>
      <c r="FC33" s="162">
        <v>0</v>
      </c>
      <c r="FD33" s="162">
        <v>5.2816000000000001</v>
      </c>
      <c r="FE33" s="162">
        <v>4.9428000000000001</v>
      </c>
      <c r="FF33" s="163"/>
      <c r="FG33" s="162">
        <v>4.1351000000000004</v>
      </c>
      <c r="FH33" s="162">
        <v>3.8902999999999999</v>
      </c>
      <c r="FI33" s="162">
        <v>0</v>
      </c>
      <c r="FJ33" s="162">
        <v>1.1721999999999999</v>
      </c>
      <c r="FK33" s="162">
        <v>0.83730000000000004</v>
      </c>
      <c r="FL33" s="162">
        <v>12.559200000000001</v>
      </c>
      <c r="FM33" s="162">
        <v>12.180400000000001</v>
      </c>
      <c r="FN33" s="162">
        <v>12.343400000000001</v>
      </c>
      <c r="FO33" s="162">
        <v>20.728000000000002</v>
      </c>
      <c r="FP33" s="162">
        <v>30.660699999999999</v>
      </c>
      <c r="FQ33" s="162">
        <v>16.6372</v>
      </c>
      <c r="FR33" s="162">
        <v>-16.11</v>
      </c>
      <c r="FS33" s="162">
        <v>-2.6234999999999999</v>
      </c>
      <c r="FT33" s="162">
        <v>0.20069999999999999</v>
      </c>
      <c r="FU33" s="162">
        <v>1.99</v>
      </c>
      <c r="FV33" s="162">
        <v>-1.55</v>
      </c>
      <c r="FW33" s="162">
        <v>-16.279599999999999</v>
      </c>
      <c r="FX33" s="163"/>
      <c r="FY33" s="162">
        <v>7.5759999999999996</v>
      </c>
      <c r="FZ33" s="162">
        <v>1.925</v>
      </c>
      <c r="GA33" s="163"/>
      <c r="GB33" s="162">
        <v>35.26</v>
      </c>
      <c r="GC33" s="162">
        <v>-37.253599999999999</v>
      </c>
      <c r="GD33" s="162">
        <v>-27.995200000000001</v>
      </c>
      <c r="GE33" s="162">
        <v>-1.1299999999999999</v>
      </c>
      <c r="GF33" s="162">
        <v>15.7075</v>
      </c>
      <c r="GG33" s="163"/>
      <c r="GH33" s="162">
        <v>33.623699999999999</v>
      </c>
      <c r="GI33" s="162">
        <v>-14.0725</v>
      </c>
      <c r="GJ33" s="162">
        <v>-14.557</v>
      </c>
      <c r="GK33" s="162">
        <v>2.9272999999999998</v>
      </c>
      <c r="GL33" s="163"/>
      <c r="GM33" s="163"/>
      <c r="GN33" s="162">
        <v>-10.105499999999999</v>
      </c>
      <c r="GO33" s="162">
        <v>-27.444600000000001</v>
      </c>
      <c r="GP33" s="162">
        <v>8.4019999999999992</v>
      </c>
      <c r="GQ33" s="163"/>
      <c r="GR33" s="163"/>
      <c r="GS33" s="163"/>
      <c r="GT33" s="162">
        <v>185.88380000000001</v>
      </c>
      <c r="GU33" s="162">
        <v>0.3548</v>
      </c>
      <c r="GV33" s="162">
        <v>-5.4581999999999997</v>
      </c>
      <c r="GW33" s="162">
        <v>-15.7361</v>
      </c>
      <c r="GX33" s="162">
        <v>-1.3128</v>
      </c>
      <c r="GY33" s="162">
        <v>9.2379999999999995</v>
      </c>
      <c r="GZ33" s="162">
        <v>9.4786000000000001</v>
      </c>
      <c r="HA33" s="162">
        <v>-2</v>
      </c>
      <c r="HB33" s="162">
        <v>-21.893599999999999</v>
      </c>
      <c r="HC33" s="162">
        <v>-20.4162</v>
      </c>
      <c r="HD33" s="162">
        <v>-6.29</v>
      </c>
      <c r="HE33" s="162">
        <v>9.2881999999999998</v>
      </c>
      <c r="HF33" s="162">
        <v>24.8431</v>
      </c>
      <c r="HG33" s="162">
        <v>45.645699999999998</v>
      </c>
      <c r="HH33" s="162">
        <v>41.381799999999998</v>
      </c>
      <c r="HI33" s="162">
        <v>-34.055</v>
      </c>
      <c r="HJ33" s="162">
        <v>18.896100000000001</v>
      </c>
      <c r="HK33" s="163"/>
      <c r="HL33" s="162">
        <v>9.8001000000000005</v>
      </c>
      <c r="HM33" s="162">
        <v>-10.3286</v>
      </c>
      <c r="HN33" s="162">
        <v>0</v>
      </c>
      <c r="HO33" s="163"/>
      <c r="HP33" s="163"/>
      <c r="HQ33" s="162">
        <v>-14.275600000000001</v>
      </c>
      <c r="HR33" s="162">
        <v>-13.6988</v>
      </c>
      <c r="HS33" s="162">
        <v>-32.503500000000003</v>
      </c>
      <c r="HT33" s="162">
        <v>-32.241900000000001</v>
      </c>
      <c r="HU33" s="162">
        <v>23.22</v>
      </c>
      <c r="HV33" s="162">
        <v>22.99</v>
      </c>
      <c r="HW33" s="162">
        <v>-26.4</v>
      </c>
      <c r="HX33" s="162">
        <v>-26.8</v>
      </c>
      <c r="HY33" s="162">
        <v>0.51</v>
      </c>
      <c r="HZ33" s="162">
        <v>12.24</v>
      </c>
      <c r="IA33" s="162">
        <v>47.625900000000001</v>
      </c>
      <c r="IB33" s="162">
        <v>25.0228</v>
      </c>
      <c r="IC33" s="162">
        <v>25.1143</v>
      </c>
      <c r="ID33" s="162">
        <v>-9.3000000000000007</v>
      </c>
      <c r="IE33" s="162">
        <v>-34.1</v>
      </c>
      <c r="IF33" s="162">
        <v>-2.9</v>
      </c>
      <c r="IG33" s="162">
        <v>-3.4</v>
      </c>
      <c r="IH33" s="163"/>
      <c r="II33" s="162">
        <v>-17.967199999999998</v>
      </c>
      <c r="IJ33" s="162">
        <v>-129.3235</v>
      </c>
      <c r="IK33" s="162">
        <v>19.607099999999999</v>
      </c>
      <c r="IL33" s="162">
        <v>-264.47930000000002</v>
      </c>
      <c r="IM33" s="162">
        <v>-26.029</v>
      </c>
      <c r="IN33" s="162">
        <v>-34.901699999999998</v>
      </c>
      <c r="IO33" s="162">
        <v>70.105199999999996</v>
      </c>
      <c r="IP33" s="162">
        <v>102.9752</v>
      </c>
      <c r="IQ33" s="162">
        <v>113.68380000000001</v>
      </c>
      <c r="IR33" s="162">
        <v>58.638500000000001</v>
      </c>
      <c r="IS33" s="162">
        <v>-5.5404</v>
      </c>
      <c r="IT33" s="162">
        <v>9.7030999999999992</v>
      </c>
      <c r="IU33" s="162">
        <v>8.4387000000000008</v>
      </c>
      <c r="IV33" s="162">
        <v>-4.2720000000000002</v>
      </c>
      <c r="IW33" s="162">
        <v>133.35919999999999</v>
      </c>
      <c r="IX33" s="162">
        <v>-176.83580000000001</v>
      </c>
      <c r="IY33" s="162">
        <v>-45.203400000000002</v>
      </c>
      <c r="IZ33" s="162">
        <v>46.8446</v>
      </c>
      <c r="JA33" s="162">
        <v>-3.0701000000000001</v>
      </c>
      <c r="JB33" s="163"/>
      <c r="JC33" s="162">
        <v>-7.44</v>
      </c>
      <c r="JD33" s="162">
        <v>-2.2829999999999999</v>
      </c>
      <c r="JE33" s="162">
        <v>-2.286</v>
      </c>
      <c r="JF33" s="162">
        <v>3.92</v>
      </c>
      <c r="JG33" s="162">
        <v>-2.96</v>
      </c>
      <c r="JH33" s="162">
        <v>-1.0304</v>
      </c>
      <c r="JI33" s="162">
        <v>-2.9586999999999999</v>
      </c>
      <c r="JJ33" s="162">
        <v>3.4592000000000001</v>
      </c>
      <c r="JK33" s="162">
        <v>-8.6999999999999994E-2</v>
      </c>
      <c r="JL33" s="162">
        <v>0.4</v>
      </c>
      <c r="JM33" s="162">
        <v>2.3849999999999998</v>
      </c>
      <c r="JN33" s="162">
        <v>1.4410000000000001</v>
      </c>
      <c r="JO33" s="162">
        <v>2.3311000000000002</v>
      </c>
      <c r="JP33" s="162">
        <v>2.6880999999999999</v>
      </c>
      <c r="JQ33" s="162">
        <v>3.8008999999999999</v>
      </c>
      <c r="JR33" s="162">
        <v>4.1593999999999998</v>
      </c>
      <c r="JS33" s="162">
        <v>3.5097999999999998</v>
      </c>
      <c r="JT33" s="163"/>
      <c r="JU33" s="162">
        <v>17.899999999999999</v>
      </c>
      <c r="JV33" s="162">
        <v>8.7712000000000003</v>
      </c>
      <c r="JW33" s="162">
        <v>1.32</v>
      </c>
      <c r="JX33" s="163"/>
      <c r="JY33" s="162">
        <v>-6.8745000000000003</v>
      </c>
      <c r="JZ33" s="162">
        <v>-3.6739000000000002</v>
      </c>
      <c r="KA33" s="162">
        <v>-28.046199999999999</v>
      </c>
      <c r="KB33" s="162">
        <v>-4.3273999999999999</v>
      </c>
      <c r="KC33" s="162">
        <v>0</v>
      </c>
      <c r="KD33" s="162">
        <v>-30.950199999999999</v>
      </c>
      <c r="KE33" s="163"/>
      <c r="KF33" s="162">
        <v>-14.5</v>
      </c>
      <c r="KG33" s="162">
        <v>-3.3</v>
      </c>
      <c r="KH33" s="162">
        <v>26.939800000000002</v>
      </c>
      <c r="KI33" s="162">
        <v>-55.834400000000002</v>
      </c>
    </row>
    <row r="34" spans="1:295" ht="18" customHeight="1" x14ac:dyDescent="0.3">
      <c r="A34" s="161" t="s">
        <v>80</v>
      </c>
      <c r="B34" s="161" t="s">
        <v>799</v>
      </c>
      <c r="C34" s="164">
        <v>0</v>
      </c>
      <c r="D34" s="164">
        <v>1.5016</v>
      </c>
      <c r="E34" s="164">
        <v>-6.3502999999999998</v>
      </c>
      <c r="F34" s="164">
        <v>5.0270999999999999</v>
      </c>
      <c r="G34" s="164">
        <v>14.3765</v>
      </c>
      <c r="H34" s="165"/>
      <c r="I34" s="164">
        <v>12.9412</v>
      </c>
      <c r="J34" s="165"/>
      <c r="K34" s="164">
        <v>28.851299999999998</v>
      </c>
      <c r="L34" s="164">
        <v>12.9336</v>
      </c>
      <c r="M34" s="164">
        <v>16.0822</v>
      </c>
      <c r="N34" s="164">
        <v>-22.2</v>
      </c>
      <c r="O34" s="164">
        <v>-33</v>
      </c>
      <c r="P34" s="165"/>
      <c r="Q34" s="164">
        <v>6.6239999999999997</v>
      </c>
      <c r="R34" s="164">
        <v>-22</v>
      </c>
      <c r="S34" s="164">
        <v>2.0404</v>
      </c>
      <c r="T34" s="164">
        <v>12.1538</v>
      </c>
      <c r="U34" s="164">
        <v>7.0637999999999996</v>
      </c>
      <c r="V34" s="164">
        <v>6.9817</v>
      </c>
      <c r="W34" s="164">
        <v>12.131600000000001</v>
      </c>
      <c r="X34" s="164">
        <v>3.6355</v>
      </c>
      <c r="Y34" s="164">
        <v>1.77E-2</v>
      </c>
      <c r="Z34" s="164">
        <v>1.2714000000000001</v>
      </c>
      <c r="AA34" s="165"/>
      <c r="AB34" s="164">
        <v>-0.88229999999999997</v>
      </c>
      <c r="AC34" s="164">
        <v>0.44800000000000001</v>
      </c>
      <c r="AD34" s="164">
        <v>0.46800000000000003</v>
      </c>
      <c r="AE34" s="164">
        <v>2.2839999999999998</v>
      </c>
      <c r="AF34" s="164">
        <v>0</v>
      </c>
      <c r="AG34" s="165"/>
      <c r="AH34" s="164">
        <v>-1E-3</v>
      </c>
      <c r="AI34" s="164">
        <v>0.186</v>
      </c>
      <c r="AJ34" s="165">
        <v>0</v>
      </c>
      <c r="AK34" s="164">
        <v>-4.01</v>
      </c>
      <c r="AL34" s="165"/>
      <c r="AM34" s="164">
        <v>-14.58</v>
      </c>
      <c r="AN34" s="164">
        <v>-14.68</v>
      </c>
      <c r="AO34" s="164">
        <v>5.4843000000000002</v>
      </c>
      <c r="AP34" s="164">
        <v>3.5152000000000001</v>
      </c>
      <c r="AQ34" s="164">
        <v>20.878399999999999</v>
      </c>
      <c r="AR34" s="164">
        <v>25.6587</v>
      </c>
      <c r="AS34" s="164">
        <v>-14.623799999999999</v>
      </c>
      <c r="AT34" s="164">
        <v>3.2568999999999999</v>
      </c>
      <c r="AU34" s="165">
        <v>0</v>
      </c>
      <c r="AV34" s="164">
        <v>1.3583000000000001</v>
      </c>
      <c r="AW34" s="164">
        <v>1.2688999999999999</v>
      </c>
      <c r="AX34" s="164">
        <v>-18.7424</v>
      </c>
      <c r="AY34" s="164">
        <v>-16.230499999999999</v>
      </c>
      <c r="AZ34" s="164">
        <v>36.5032</v>
      </c>
      <c r="BA34" s="164">
        <v>38.613700000000001</v>
      </c>
      <c r="BB34" s="164">
        <v>50.158299999999997</v>
      </c>
      <c r="BC34" s="164">
        <v>16.395099999999999</v>
      </c>
      <c r="BD34" s="164">
        <v>-6.5</v>
      </c>
      <c r="BE34" s="164">
        <v>-6.5</v>
      </c>
      <c r="BF34" s="164">
        <v>-25.9983</v>
      </c>
      <c r="BG34" s="165"/>
      <c r="BH34" s="164">
        <v>-3.0087999999999999</v>
      </c>
      <c r="BI34" s="165"/>
      <c r="BJ34" s="164">
        <v>0.753</v>
      </c>
      <c r="BK34" s="164">
        <v>7.4320000000000004</v>
      </c>
      <c r="BL34" s="165"/>
      <c r="BM34" s="164">
        <v>11.087400000000001</v>
      </c>
      <c r="BN34" s="164">
        <v>-116.18389999999999</v>
      </c>
      <c r="BO34" s="164">
        <v>84.414199999999994</v>
      </c>
      <c r="BP34" s="164">
        <v>84.627799999999993</v>
      </c>
      <c r="BQ34" s="164">
        <v>-124.0429</v>
      </c>
      <c r="BR34" s="164">
        <v>-116.7581</v>
      </c>
      <c r="BS34" s="165"/>
      <c r="BT34" s="165"/>
      <c r="BU34" s="165"/>
      <c r="BV34" s="164">
        <v>37.034100000000002</v>
      </c>
      <c r="BW34" s="164">
        <v>15.63</v>
      </c>
      <c r="BX34" s="164">
        <v>10.75</v>
      </c>
      <c r="BY34" s="164">
        <v>-3.34</v>
      </c>
      <c r="BZ34" s="164">
        <v>16.149999999999999</v>
      </c>
      <c r="CA34" s="164">
        <v>-4.0145</v>
      </c>
      <c r="CB34" s="164">
        <v>-3.6126999999999998</v>
      </c>
      <c r="CC34" s="164">
        <v>13.834099999999999</v>
      </c>
      <c r="CD34" s="164">
        <v>10.9085</v>
      </c>
      <c r="CE34" s="165"/>
      <c r="CF34" s="164">
        <v>-2.8868</v>
      </c>
      <c r="CG34" s="164">
        <v>-2.8753000000000002</v>
      </c>
      <c r="CH34" s="164">
        <v>0.90490000000000004</v>
      </c>
      <c r="CI34" s="164">
        <v>20.9282</v>
      </c>
      <c r="CJ34" s="165"/>
      <c r="CK34" s="165"/>
      <c r="CL34" s="164">
        <v>29.8</v>
      </c>
      <c r="CM34" s="164">
        <v>-39</v>
      </c>
      <c r="CN34" s="164">
        <v>-4.1900000000000004</v>
      </c>
      <c r="CO34" s="164">
        <v>44.247199999999999</v>
      </c>
      <c r="CP34" s="164">
        <v>43.631300000000003</v>
      </c>
      <c r="CQ34" s="164">
        <v>41.8874</v>
      </c>
      <c r="CR34" s="164">
        <v>43.914000000000001</v>
      </c>
      <c r="CS34" s="164">
        <v>44.386600000000001</v>
      </c>
      <c r="CT34" s="164">
        <v>-18.7898</v>
      </c>
      <c r="CU34" s="164">
        <v>-45.434699999999999</v>
      </c>
      <c r="CV34" s="164">
        <v>-11.700200000000001</v>
      </c>
      <c r="CW34" s="164">
        <v>4.2092000000000001</v>
      </c>
      <c r="CX34" s="164">
        <v>49.46</v>
      </c>
      <c r="CY34" s="164">
        <v>30.42</v>
      </c>
      <c r="CZ34" s="164">
        <v>5.4736000000000002</v>
      </c>
      <c r="DA34" s="164">
        <v>4.7881999999999998</v>
      </c>
      <c r="DB34" s="164">
        <v>14.2097</v>
      </c>
      <c r="DC34" s="165"/>
      <c r="DD34" s="164">
        <v>-22.357500000000002</v>
      </c>
      <c r="DE34" s="164">
        <v>-21.756799999999998</v>
      </c>
      <c r="DF34" s="164">
        <v>21.734500000000001</v>
      </c>
      <c r="DG34" s="165"/>
      <c r="DH34" s="164">
        <v>-6.4059999999999997</v>
      </c>
      <c r="DI34" s="164">
        <v>-44.2</v>
      </c>
      <c r="DJ34" s="164">
        <v>-44.6</v>
      </c>
      <c r="DK34" s="164">
        <v>-2.6366999999999998</v>
      </c>
      <c r="DL34" s="164">
        <v>12.9094</v>
      </c>
      <c r="DM34" s="164">
        <v>20.665600000000001</v>
      </c>
      <c r="DN34" s="164">
        <v>25.054600000000001</v>
      </c>
      <c r="DO34" s="164">
        <v>13.65</v>
      </c>
      <c r="DP34" s="164">
        <v>-4.91</v>
      </c>
      <c r="DQ34" s="164">
        <v>16.646999999999998</v>
      </c>
      <c r="DR34" s="164">
        <v>-22.828800000000001</v>
      </c>
      <c r="DS34" s="164">
        <v>-13.65</v>
      </c>
      <c r="DT34" s="164">
        <v>-13.72</v>
      </c>
      <c r="DU34" s="164">
        <v>43.19</v>
      </c>
      <c r="DV34" s="164">
        <v>-13.98</v>
      </c>
      <c r="DW34" s="164">
        <v>-20.618200000000002</v>
      </c>
      <c r="DX34" s="164">
        <v>-10.5909</v>
      </c>
      <c r="DY34" s="164">
        <v>-21.4922</v>
      </c>
      <c r="DZ34" s="164">
        <v>-20.163599999999999</v>
      </c>
      <c r="EA34" s="164">
        <v>47.500900000000001</v>
      </c>
      <c r="EB34" s="164">
        <v>17.813400000000001</v>
      </c>
      <c r="EC34" s="164">
        <v>7.9291999999999998</v>
      </c>
      <c r="ED34" s="164">
        <v>7.7351000000000001</v>
      </c>
      <c r="EE34" s="164">
        <v>-8.8109000000000002</v>
      </c>
      <c r="EF34" s="164">
        <v>-18.235299999999999</v>
      </c>
      <c r="EG34" s="164">
        <v>-14.51</v>
      </c>
      <c r="EH34" s="164">
        <v>32.6387</v>
      </c>
      <c r="EI34" s="164">
        <v>-55.573999999999998</v>
      </c>
      <c r="EJ34" s="165"/>
      <c r="EK34" s="164">
        <v>-17.6661</v>
      </c>
      <c r="EL34" s="164">
        <v>-16.5519</v>
      </c>
      <c r="EM34" s="164">
        <v>9.4077999999999999</v>
      </c>
      <c r="EN34" s="164">
        <v>3.8128000000000002</v>
      </c>
      <c r="EO34" s="164">
        <v>2.6474000000000002</v>
      </c>
      <c r="EP34" s="164">
        <v>-15.875999999999999</v>
      </c>
      <c r="EQ34" s="164">
        <v>-21.166899999999998</v>
      </c>
      <c r="ER34" s="164">
        <v>-20.712</v>
      </c>
      <c r="ES34" s="164">
        <v>-5.57E-2</v>
      </c>
      <c r="ET34" s="164">
        <v>12.44</v>
      </c>
      <c r="EU34" s="164">
        <v>-5.58</v>
      </c>
      <c r="EV34" s="164">
        <v>-1.5</v>
      </c>
      <c r="EW34" s="164">
        <v>8.4207999999999998</v>
      </c>
      <c r="EX34" s="164">
        <v>-7.1223000000000001</v>
      </c>
      <c r="EY34" s="164">
        <v>-14.7211</v>
      </c>
      <c r="EZ34" s="164">
        <v>-8.8789999999999996</v>
      </c>
      <c r="FA34" s="164">
        <v>4.8882000000000003</v>
      </c>
      <c r="FB34" s="164">
        <v>0.38179999999999997</v>
      </c>
      <c r="FC34" s="164">
        <v>-8.6777999999999995</v>
      </c>
      <c r="FD34" s="164">
        <v>5.0739000000000001</v>
      </c>
      <c r="FE34" s="164">
        <v>4.8503999999999996</v>
      </c>
      <c r="FF34" s="165"/>
      <c r="FG34" s="164">
        <v>3.7484000000000002</v>
      </c>
      <c r="FH34" s="164">
        <v>3.3239999999999998</v>
      </c>
      <c r="FI34" s="164">
        <v>0</v>
      </c>
      <c r="FJ34" s="164">
        <v>-0.83730000000000004</v>
      </c>
      <c r="FK34" s="164">
        <v>-1.1721999999999999</v>
      </c>
      <c r="FL34" s="164">
        <v>17.415500000000002</v>
      </c>
      <c r="FM34" s="164">
        <v>10.558400000000001</v>
      </c>
      <c r="FN34" s="164">
        <v>10.584</v>
      </c>
      <c r="FO34" s="164">
        <v>22.465599999999998</v>
      </c>
      <c r="FP34" s="164">
        <v>32.953899999999997</v>
      </c>
      <c r="FQ34" s="164">
        <v>16.6372</v>
      </c>
      <c r="FR34" s="164">
        <v>-15.86</v>
      </c>
      <c r="FS34" s="164">
        <v>-2.5063</v>
      </c>
      <c r="FT34" s="164">
        <v>0.18149999999999999</v>
      </c>
      <c r="FU34" s="164">
        <v>1.9</v>
      </c>
      <c r="FV34" s="164">
        <v>-1.27</v>
      </c>
      <c r="FW34" s="164">
        <v>-15.7285</v>
      </c>
      <c r="FX34" s="165"/>
      <c r="FY34" s="164">
        <v>7.5259999999999998</v>
      </c>
      <c r="FZ34" s="164">
        <v>1.998</v>
      </c>
      <c r="GA34" s="165"/>
      <c r="GB34" s="164">
        <v>35.340000000000003</v>
      </c>
      <c r="GC34" s="164">
        <v>-38.227800000000002</v>
      </c>
      <c r="GD34" s="164">
        <v>-28.781600000000001</v>
      </c>
      <c r="GE34" s="164">
        <v>-0.88</v>
      </c>
      <c r="GF34" s="164">
        <v>15.950799999999999</v>
      </c>
      <c r="GG34" s="165"/>
      <c r="GH34" s="164">
        <v>28.822800000000001</v>
      </c>
      <c r="GI34" s="164">
        <v>-11.303800000000001</v>
      </c>
      <c r="GJ34" s="164">
        <v>-12.0114</v>
      </c>
      <c r="GK34" s="164">
        <v>2.7814000000000001</v>
      </c>
      <c r="GL34" s="165"/>
      <c r="GM34" s="165"/>
      <c r="GN34" s="164">
        <v>-9.6418999999999997</v>
      </c>
      <c r="GO34" s="164">
        <v>-29.687999999999999</v>
      </c>
      <c r="GP34" s="164">
        <v>7.7786999999999997</v>
      </c>
      <c r="GQ34" s="164">
        <v>-21.901299999999999</v>
      </c>
      <c r="GR34" s="165"/>
      <c r="GS34" s="165"/>
      <c r="GT34" s="164">
        <v>182.5669</v>
      </c>
      <c r="GU34" s="164">
        <v>-1.1715</v>
      </c>
      <c r="GV34" s="164">
        <v>-5.5899000000000001</v>
      </c>
      <c r="GW34" s="164">
        <v>-11.809799999999999</v>
      </c>
      <c r="GX34" s="165"/>
      <c r="GY34" s="164">
        <v>9.1207999999999991</v>
      </c>
      <c r="GZ34" s="164">
        <v>9.2729999999999997</v>
      </c>
      <c r="HA34" s="165"/>
      <c r="HB34" s="164">
        <v>-21.019600000000001</v>
      </c>
      <c r="HC34" s="164">
        <v>-20.079599999999999</v>
      </c>
      <c r="HD34" s="164">
        <v>-11.31</v>
      </c>
      <c r="HE34" s="164">
        <v>11.198399999999999</v>
      </c>
      <c r="HF34" s="164">
        <v>31.452999999999999</v>
      </c>
      <c r="HG34" s="164">
        <v>40.167900000000003</v>
      </c>
      <c r="HH34" s="164">
        <v>43.096400000000003</v>
      </c>
      <c r="HI34" s="164">
        <v>-34.064100000000003</v>
      </c>
      <c r="HJ34" s="164">
        <v>18.101299999999998</v>
      </c>
      <c r="HK34" s="165"/>
      <c r="HL34" s="164">
        <v>8.7607999999999997</v>
      </c>
      <c r="HM34" s="164">
        <v>0</v>
      </c>
      <c r="HN34" s="164">
        <v>0</v>
      </c>
      <c r="HO34" s="165"/>
      <c r="HP34" s="165"/>
      <c r="HQ34" s="164">
        <v>-13.132999999999999</v>
      </c>
      <c r="HR34" s="164">
        <v>-12.8858</v>
      </c>
      <c r="HS34" s="164">
        <v>-31.272600000000001</v>
      </c>
      <c r="HT34" s="164">
        <v>-31.426300000000001</v>
      </c>
      <c r="HU34" s="164">
        <v>23.95</v>
      </c>
      <c r="HV34" s="164">
        <v>23.58</v>
      </c>
      <c r="HW34" s="164">
        <v>-27.9</v>
      </c>
      <c r="HX34" s="164">
        <v>-27.8</v>
      </c>
      <c r="HY34" s="164">
        <v>0.47520000000000001</v>
      </c>
      <c r="HZ34" s="164">
        <v>11.04</v>
      </c>
      <c r="IA34" s="164">
        <v>45.442799999999998</v>
      </c>
      <c r="IB34" s="164">
        <v>25.938800000000001</v>
      </c>
      <c r="IC34" s="164">
        <v>25.593499999999999</v>
      </c>
      <c r="ID34" s="164">
        <v>-9.6999999999999993</v>
      </c>
      <c r="IE34" s="164">
        <v>-34.1</v>
      </c>
      <c r="IF34" s="164">
        <v>-3.3</v>
      </c>
      <c r="IG34" s="164">
        <v>-3.8</v>
      </c>
      <c r="IH34" s="164">
        <v>-18.089400000000001</v>
      </c>
      <c r="II34" s="164">
        <v>-17.852</v>
      </c>
      <c r="IJ34" s="164">
        <v>-132.8734</v>
      </c>
      <c r="IK34" s="164">
        <v>17.148700000000002</v>
      </c>
      <c r="IL34" s="164">
        <v>-259.9862</v>
      </c>
      <c r="IM34" s="164">
        <v>-22.235700000000001</v>
      </c>
      <c r="IN34" s="164">
        <v>-33.405999999999999</v>
      </c>
      <c r="IO34" s="164">
        <v>64.699700000000007</v>
      </c>
      <c r="IP34" s="164">
        <v>110.53959999999999</v>
      </c>
      <c r="IQ34" s="164">
        <v>118.06529999999999</v>
      </c>
      <c r="IR34" s="164">
        <v>54.600700000000003</v>
      </c>
      <c r="IS34" s="164">
        <v>-15.7363</v>
      </c>
      <c r="IT34" s="164">
        <v>6.0411000000000001</v>
      </c>
      <c r="IU34" s="164">
        <v>5.2447999999999997</v>
      </c>
      <c r="IV34" s="164">
        <v>-4.9999000000000002</v>
      </c>
      <c r="IW34" s="164">
        <v>128.50620000000001</v>
      </c>
      <c r="IX34" s="164">
        <v>-174.46270000000001</v>
      </c>
      <c r="IY34" s="164">
        <v>-48.927399999999999</v>
      </c>
      <c r="IZ34" s="164">
        <v>49.589399999999998</v>
      </c>
      <c r="JA34" s="164">
        <v>-3.1873</v>
      </c>
      <c r="JB34" s="165"/>
      <c r="JC34" s="164">
        <v>-8.08</v>
      </c>
      <c r="JD34" s="164">
        <v>-2.282</v>
      </c>
      <c r="JE34" s="164">
        <v>-2.282</v>
      </c>
      <c r="JF34" s="164">
        <v>4.24</v>
      </c>
      <c r="JG34" s="164">
        <v>-2.8</v>
      </c>
      <c r="JH34" s="164">
        <v>-1.2819</v>
      </c>
      <c r="JI34" s="164">
        <v>-3.2791999999999999</v>
      </c>
      <c r="JJ34" s="164">
        <v>3.1937000000000002</v>
      </c>
      <c r="JK34" s="164">
        <v>0.38300000000000001</v>
      </c>
      <c r="JL34" s="164">
        <v>0.8</v>
      </c>
      <c r="JM34" s="164">
        <v>-0.53800000000000003</v>
      </c>
      <c r="JN34" s="164">
        <v>0.745</v>
      </c>
      <c r="JO34" s="165"/>
      <c r="JP34" s="165"/>
      <c r="JQ34" s="164">
        <v>4.2774000000000001</v>
      </c>
      <c r="JR34" s="164">
        <v>4.2637999999999998</v>
      </c>
      <c r="JS34" s="164">
        <v>3.8260000000000001</v>
      </c>
      <c r="JT34" s="165"/>
      <c r="JU34" s="164">
        <v>19.100000000000001</v>
      </c>
      <c r="JV34" s="164">
        <v>8.7346000000000004</v>
      </c>
      <c r="JW34" s="164">
        <v>1.39</v>
      </c>
      <c r="JX34" s="165"/>
      <c r="JY34" s="164">
        <v>-7.8529999999999998</v>
      </c>
      <c r="JZ34" s="164">
        <v>-3.9277000000000002</v>
      </c>
      <c r="KA34" s="164">
        <v>-27.194299999999998</v>
      </c>
      <c r="KB34" s="164">
        <v>-4.8085000000000004</v>
      </c>
      <c r="KC34" s="165"/>
      <c r="KD34" s="164">
        <v>-30.819400000000002</v>
      </c>
      <c r="KE34" s="165"/>
      <c r="KF34" s="164">
        <v>-15.2</v>
      </c>
      <c r="KG34" s="164">
        <v>-2.5</v>
      </c>
      <c r="KH34" s="164">
        <v>34.949399999999997</v>
      </c>
      <c r="KI34" s="164">
        <v>-63.716900000000003</v>
      </c>
    </row>
    <row r="35" spans="1:295" ht="18" customHeight="1" x14ac:dyDescent="0.3">
      <c r="A35" s="161" t="s">
        <v>80</v>
      </c>
      <c r="B35" s="161" t="s">
        <v>800</v>
      </c>
      <c r="C35" s="164">
        <v>0</v>
      </c>
      <c r="D35" s="164">
        <v>1.6160000000000001</v>
      </c>
      <c r="E35" s="164">
        <v>-6.6097000000000001</v>
      </c>
      <c r="F35" s="164">
        <v>7.1703000000000001</v>
      </c>
      <c r="G35" s="164">
        <v>14.774699999999999</v>
      </c>
      <c r="H35" s="165"/>
      <c r="I35" s="164">
        <v>11.568099999999999</v>
      </c>
      <c r="J35" s="165"/>
      <c r="K35" s="164">
        <v>25.259499999999999</v>
      </c>
      <c r="L35" s="164">
        <v>11.184699999999999</v>
      </c>
      <c r="M35" s="164">
        <v>14.1701</v>
      </c>
      <c r="N35" s="164">
        <v>-22.2</v>
      </c>
      <c r="O35" s="164">
        <v>-33</v>
      </c>
      <c r="P35" s="164">
        <v>8.8000000000000007</v>
      </c>
      <c r="Q35" s="164">
        <v>5.7960000000000003</v>
      </c>
      <c r="R35" s="165"/>
      <c r="S35" s="164">
        <v>2.2170000000000001</v>
      </c>
      <c r="T35" s="164">
        <v>13.283300000000001</v>
      </c>
      <c r="U35" s="164">
        <v>6.6351000000000004</v>
      </c>
      <c r="V35" s="164">
        <v>6.6519000000000004</v>
      </c>
      <c r="W35" s="164">
        <v>11.6577</v>
      </c>
      <c r="X35" s="164">
        <v>3.3834</v>
      </c>
      <c r="Y35" s="164">
        <v>4.6699999999999998E-2</v>
      </c>
      <c r="Z35" s="164">
        <v>1.2922</v>
      </c>
      <c r="AA35" s="165"/>
      <c r="AB35" s="164">
        <v>-0.59709999999999996</v>
      </c>
      <c r="AC35" s="164">
        <v>0.44800000000000001</v>
      </c>
      <c r="AD35" s="164">
        <v>0.47399999999999998</v>
      </c>
      <c r="AE35" s="164">
        <v>2.2839999999999998</v>
      </c>
      <c r="AF35" s="164">
        <v>0</v>
      </c>
      <c r="AG35" s="164">
        <v>-2.2000000000000002</v>
      </c>
      <c r="AH35" s="164">
        <v>-8.1000000000000003E-2</v>
      </c>
      <c r="AI35" s="164">
        <v>0.183</v>
      </c>
      <c r="AJ35" s="165">
        <v>0</v>
      </c>
      <c r="AK35" s="164">
        <v>-4.07</v>
      </c>
      <c r="AL35" s="164">
        <v>-10</v>
      </c>
      <c r="AM35" s="164">
        <v>-13.65</v>
      </c>
      <c r="AN35" s="164">
        <v>-14</v>
      </c>
      <c r="AO35" s="164">
        <v>5.5029000000000003</v>
      </c>
      <c r="AP35" s="164">
        <v>3.8948999999999998</v>
      </c>
      <c r="AQ35" s="164">
        <v>18.5534</v>
      </c>
      <c r="AR35" s="164">
        <v>22.576699999999999</v>
      </c>
      <c r="AS35" s="164">
        <v>-15.8637</v>
      </c>
      <c r="AT35" s="164">
        <v>2.6549999999999998</v>
      </c>
      <c r="AU35" s="165">
        <v>0</v>
      </c>
      <c r="AV35" s="164">
        <v>10.823700000000001</v>
      </c>
      <c r="AW35" s="164">
        <v>18.921199999999999</v>
      </c>
      <c r="AX35" s="164">
        <v>-22.065799999999999</v>
      </c>
      <c r="AY35" s="164">
        <v>-18.9377</v>
      </c>
      <c r="AZ35" s="164">
        <v>38.4666</v>
      </c>
      <c r="BA35" s="164">
        <v>49.667099999999998</v>
      </c>
      <c r="BB35" s="164">
        <v>40.076700000000002</v>
      </c>
      <c r="BC35" s="164">
        <v>17.197099999999999</v>
      </c>
      <c r="BD35" s="164">
        <v>-6.5</v>
      </c>
      <c r="BE35" s="164">
        <v>-6.6</v>
      </c>
      <c r="BF35" s="164">
        <v>-23.760300000000001</v>
      </c>
      <c r="BG35" s="165"/>
      <c r="BH35" s="164">
        <v>-2.8359999999999999</v>
      </c>
      <c r="BI35" s="165"/>
      <c r="BJ35" s="164">
        <v>-1.5334000000000001</v>
      </c>
      <c r="BK35" s="164">
        <v>5.8307000000000002</v>
      </c>
      <c r="BL35" s="165"/>
      <c r="BM35" s="164">
        <v>9.7194000000000003</v>
      </c>
      <c r="BN35" s="164">
        <v>-107.15049999999999</v>
      </c>
      <c r="BO35" s="164">
        <v>86.031700000000001</v>
      </c>
      <c r="BP35" s="164">
        <v>85.360200000000006</v>
      </c>
      <c r="BQ35" s="164">
        <v>-123.64100000000001</v>
      </c>
      <c r="BR35" s="164">
        <v>-122.2856</v>
      </c>
      <c r="BS35" s="165"/>
      <c r="BT35" s="165"/>
      <c r="BU35" s="165"/>
      <c r="BV35" s="164">
        <v>33.8307</v>
      </c>
      <c r="BW35" s="164">
        <v>15.18</v>
      </c>
      <c r="BX35" s="164">
        <v>9.99</v>
      </c>
      <c r="BY35" s="164">
        <v>-4.6100000000000003</v>
      </c>
      <c r="BZ35" s="164">
        <v>15.32</v>
      </c>
      <c r="CA35" s="164">
        <v>-2.6749999999999998</v>
      </c>
      <c r="CB35" s="164">
        <v>-2.2730999999999999</v>
      </c>
      <c r="CC35" s="164">
        <v>11.003399999999999</v>
      </c>
      <c r="CD35" s="164">
        <v>8.9647000000000006</v>
      </c>
      <c r="CE35" s="165"/>
      <c r="CF35" s="164">
        <v>-2.2395</v>
      </c>
      <c r="CG35" s="164">
        <v>-2.113</v>
      </c>
      <c r="CH35" s="164">
        <v>-0.96030000000000004</v>
      </c>
      <c r="CI35" s="164">
        <v>22.179500000000001</v>
      </c>
      <c r="CJ35" s="165"/>
      <c r="CK35" s="165"/>
      <c r="CL35" s="164">
        <v>26.5</v>
      </c>
      <c r="CM35" s="164">
        <v>-42.1</v>
      </c>
      <c r="CN35" s="164">
        <v>-4.2300000000000004</v>
      </c>
      <c r="CO35" s="164">
        <v>42.944200000000002</v>
      </c>
      <c r="CP35" s="164">
        <v>43.328499999999998</v>
      </c>
      <c r="CQ35" s="164">
        <v>40.493099999999998</v>
      </c>
      <c r="CR35" s="164">
        <v>46.445500000000003</v>
      </c>
      <c r="CS35" s="164">
        <v>46.485599999999998</v>
      </c>
      <c r="CT35" s="164">
        <v>-16.6816</v>
      </c>
      <c r="CU35" s="164">
        <v>-47.296900000000001</v>
      </c>
      <c r="CV35" s="164">
        <v>-11.1974</v>
      </c>
      <c r="CW35" s="164">
        <v>3.8814000000000002</v>
      </c>
      <c r="CX35" s="164">
        <v>46.47</v>
      </c>
      <c r="CY35" s="164">
        <v>22.81</v>
      </c>
      <c r="CZ35" s="164">
        <v>4.5361000000000002</v>
      </c>
      <c r="DA35" s="164">
        <v>3.8115999999999999</v>
      </c>
      <c r="DB35" s="164">
        <v>13.7308</v>
      </c>
      <c r="DC35" s="165"/>
      <c r="DD35" s="164">
        <v>-23.495000000000001</v>
      </c>
      <c r="DE35" s="164">
        <v>-23.281400000000001</v>
      </c>
      <c r="DF35" s="164">
        <v>30.714099999999998</v>
      </c>
      <c r="DG35" s="165"/>
      <c r="DH35" s="164">
        <v>-6.3160999999999996</v>
      </c>
      <c r="DI35" s="164">
        <v>-45.2</v>
      </c>
      <c r="DJ35" s="164">
        <v>-45</v>
      </c>
      <c r="DK35" s="164">
        <v>-2.9931999999999999</v>
      </c>
      <c r="DL35" s="164">
        <v>11.600300000000001</v>
      </c>
      <c r="DM35" s="164">
        <v>17.984400000000001</v>
      </c>
      <c r="DN35" s="164">
        <v>23.755800000000001</v>
      </c>
      <c r="DO35" s="164">
        <v>12.7</v>
      </c>
      <c r="DP35" s="164">
        <v>-4.0599999999999996</v>
      </c>
      <c r="DQ35" s="164">
        <v>15.933999999999999</v>
      </c>
      <c r="DR35" s="164">
        <v>-30.221699999999998</v>
      </c>
      <c r="DS35" s="164">
        <v>-13.71</v>
      </c>
      <c r="DT35" s="164">
        <v>-13.75</v>
      </c>
      <c r="DU35" s="164">
        <v>41.44</v>
      </c>
      <c r="DV35" s="164">
        <v>-15.03</v>
      </c>
      <c r="DW35" s="164">
        <v>-26.945499999999999</v>
      </c>
      <c r="DX35" s="164">
        <v>-14.3818</v>
      </c>
      <c r="DY35" s="164">
        <v>-21.7624</v>
      </c>
      <c r="DZ35" s="164">
        <v>-20</v>
      </c>
      <c r="EA35" s="164">
        <v>39.6145</v>
      </c>
      <c r="EB35" s="164">
        <v>10.7425</v>
      </c>
      <c r="EC35" s="164">
        <v>0.84</v>
      </c>
      <c r="ED35" s="164">
        <v>1.7690999999999999</v>
      </c>
      <c r="EE35" s="164">
        <v>-8.2714999999999996</v>
      </c>
      <c r="EF35" s="164">
        <v>-15.499599999999999</v>
      </c>
      <c r="EG35" s="164">
        <v>-13.538</v>
      </c>
      <c r="EH35" s="164">
        <v>32.897500000000001</v>
      </c>
      <c r="EI35" s="164">
        <v>-53.3583</v>
      </c>
      <c r="EJ35" s="165"/>
      <c r="EK35" s="164">
        <v>-16.952100000000002</v>
      </c>
      <c r="EL35" s="164">
        <v>-15.8485</v>
      </c>
      <c r="EM35" s="164">
        <v>11.528499999999999</v>
      </c>
      <c r="EN35" s="164">
        <v>2.5863</v>
      </c>
      <c r="EO35" s="164">
        <v>1.1628000000000001</v>
      </c>
      <c r="EP35" s="164">
        <v>-5.1239999999999997</v>
      </c>
      <c r="EQ35" s="164">
        <v>-23.1934</v>
      </c>
      <c r="ER35" s="164">
        <v>-22.938099999999999</v>
      </c>
      <c r="ES35" s="164">
        <v>-2.278</v>
      </c>
      <c r="ET35" s="164">
        <v>12.12</v>
      </c>
      <c r="EU35" s="164">
        <v>-11.96</v>
      </c>
      <c r="EV35" s="164">
        <v>4.7</v>
      </c>
      <c r="EW35" s="164">
        <v>7.7755000000000001</v>
      </c>
      <c r="EX35" s="164">
        <v>-9.4375</v>
      </c>
      <c r="EY35" s="164">
        <v>-16.247900000000001</v>
      </c>
      <c r="EZ35" s="164">
        <v>-10.401300000000001</v>
      </c>
      <c r="FA35" s="164">
        <v>8.4870000000000001</v>
      </c>
      <c r="FB35" s="164">
        <v>-0.99250000000000005</v>
      </c>
      <c r="FC35" s="164">
        <v>-6.8993000000000002</v>
      </c>
      <c r="FD35" s="164">
        <v>4.6738</v>
      </c>
      <c r="FE35" s="164">
        <v>4.4614000000000003</v>
      </c>
      <c r="FF35" s="165"/>
      <c r="FG35" s="164">
        <v>4.6589</v>
      </c>
      <c r="FH35" s="164">
        <v>4.4459999999999997</v>
      </c>
      <c r="FI35" s="164">
        <v>3.0124</v>
      </c>
      <c r="FJ35" s="164">
        <v>-3.1817000000000002</v>
      </c>
      <c r="FK35" s="164">
        <v>-3.5165999999999999</v>
      </c>
      <c r="FL35" s="164">
        <v>19.2575</v>
      </c>
      <c r="FM35" s="164">
        <v>10.5533</v>
      </c>
      <c r="FN35" s="164">
        <v>10.0566</v>
      </c>
      <c r="FO35" s="164">
        <v>23.4297</v>
      </c>
      <c r="FP35" s="164">
        <v>34.4876</v>
      </c>
      <c r="FQ35" s="164">
        <v>14.6401</v>
      </c>
      <c r="FR35" s="164">
        <v>-15.94</v>
      </c>
      <c r="FS35" s="164">
        <v>-2.6107</v>
      </c>
      <c r="FT35" s="164">
        <v>0.17330000000000001</v>
      </c>
      <c r="FU35" s="164">
        <v>1.84</v>
      </c>
      <c r="FV35" s="164">
        <v>-0.47</v>
      </c>
      <c r="FW35" s="164">
        <v>-14.831899999999999</v>
      </c>
      <c r="FX35" s="164">
        <v>0</v>
      </c>
      <c r="FY35" s="164">
        <v>7.4859999999999998</v>
      </c>
      <c r="FZ35" s="164">
        <v>2.133</v>
      </c>
      <c r="GA35" s="165"/>
      <c r="GB35" s="164">
        <v>36.21</v>
      </c>
      <c r="GC35" s="164">
        <v>-39.664000000000001</v>
      </c>
      <c r="GD35" s="164">
        <v>-30.089099999999998</v>
      </c>
      <c r="GE35" s="164">
        <v>-0.77</v>
      </c>
      <c r="GF35" s="164">
        <v>16.529</v>
      </c>
      <c r="GG35" s="165"/>
      <c r="GH35" s="165"/>
      <c r="GI35" s="164">
        <v>-10.934100000000001</v>
      </c>
      <c r="GJ35" s="164">
        <v>-11.6693</v>
      </c>
      <c r="GK35" s="164">
        <v>2.7162999999999999</v>
      </c>
      <c r="GL35" s="165"/>
      <c r="GM35" s="165"/>
      <c r="GN35" s="165"/>
      <c r="GO35" s="164">
        <v>-28.030200000000001</v>
      </c>
      <c r="GP35" s="164">
        <v>8.5535999999999994</v>
      </c>
      <c r="GQ35" s="164">
        <v>-22.69</v>
      </c>
      <c r="GR35" s="165"/>
      <c r="GS35" s="165"/>
      <c r="GT35" s="164">
        <v>180.32400000000001</v>
      </c>
      <c r="GU35" s="164">
        <v>-1.5245</v>
      </c>
      <c r="GV35" s="164">
        <v>-6.5818000000000003</v>
      </c>
      <c r="GW35" s="164">
        <v>-11.160600000000001</v>
      </c>
      <c r="GX35" s="165"/>
      <c r="GY35" s="164">
        <v>8.7179000000000002</v>
      </c>
      <c r="GZ35" s="164">
        <v>8.9248999999999992</v>
      </c>
      <c r="HA35" s="165"/>
      <c r="HB35" s="164">
        <v>-19.926600000000001</v>
      </c>
      <c r="HC35" s="164">
        <v>-17.846299999999999</v>
      </c>
      <c r="HD35" s="164">
        <v>-11.73</v>
      </c>
      <c r="HE35" s="164">
        <v>14.040800000000001</v>
      </c>
      <c r="HF35" s="164">
        <v>42.760100000000001</v>
      </c>
      <c r="HG35" s="164">
        <v>32.451000000000001</v>
      </c>
      <c r="HH35" s="164">
        <v>42.415700000000001</v>
      </c>
      <c r="HI35" s="164">
        <v>-31.878699999999998</v>
      </c>
      <c r="HJ35" s="164">
        <v>21.703499999999998</v>
      </c>
      <c r="HK35" s="165"/>
      <c r="HL35" s="164">
        <v>7.2068000000000003</v>
      </c>
      <c r="HM35" s="164">
        <v>0</v>
      </c>
      <c r="HN35" s="164">
        <v>0</v>
      </c>
      <c r="HO35" s="165"/>
      <c r="HP35" s="165"/>
      <c r="HQ35" s="164">
        <v>-16.368500000000001</v>
      </c>
      <c r="HR35" s="164">
        <v>-15.791700000000001</v>
      </c>
      <c r="HS35" s="164">
        <v>-28.4239</v>
      </c>
      <c r="HT35" s="164">
        <v>-28.702300000000001</v>
      </c>
      <c r="HU35" s="164">
        <v>25.75</v>
      </c>
      <c r="HV35" s="164">
        <v>25.51</v>
      </c>
      <c r="HW35" s="164">
        <v>-27.7</v>
      </c>
      <c r="HX35" s="164">
        <v>-27.3</v>
      </c>
      <c r="HY35" s="164">
        <v>0.21149999999999999</v>
      </c>
      <c r="HZ35" s="164">
        <v>8.56</v>
      </c>
      <c r="IA35" s="164">
        <v>59.283200000000001</v>
      </c>
      <c r="IB35" s="164">
        <v>16.838899999999999</v>
      </c>
      <c r="IC35" s="164">
        <v>16.7591</v>
      </c>
      <c r="ID35" s="164">
        <v>-10.6</v>
      </c>
      <c r="IE35" s="164">
        <v>-33.299999999999997</v>
      </c>
      <c r="IF35" s="164">
        <v>-0.7</v>
      </c>
      <c r="IG35" s="164">
        <v>-1.3</v>
      </c>
      <c r="IH35" s="165"/>
      <c r="II35" s="164">
        <v>-17.797499999999999</v>
      </c>
      <c r="IJ35" s="164">
        <v>-126.2068</v>
      </c>
      <c r="IK35" s="164">
        <v>10.2631</v>
      </c>
      <c r="IL35" s="164">
        <v>-263.03089999999997</v>
      </c>
      <c r="IM35" s="164">
        <v>-23.2456</v>
      </c>
      <c r="IN35" s="164">
        <v>-35.764899999999997</v>
      </c>
      <c r="IO35" s="164">
        <v>65.519900000000007</v>
      </c>
      <c r="IP35" s="164">
        <v>105.8883</v>
      </c>
      <c r="IQ35" s="164">
        <v>121.9632</v>
      </c>
      <c r="IR35" s="164">
        <v>60.659599999999998</v>
      </c>
      <c r="IS35" s="164">
        <v>-11.678000000000001</v>
      </c>
      <c r="IT35" s="164">
        <v>9.9018999999999995</v>
      </c>
      <c r="IU35" s="164">
        <v>11.1143</v>
      </c>
      <c r="IV35" s="164">
        <v>-8.8245000000000005</v>
      </c>
      <c r="IW35" s="164">
        <v>131.0958</v>
      </c>
      <c r="IX35" s="164">
        <v>-178.87469999999999</v>
      </c>
      <c r="IY35" s="164">
        <v>-51.3142</v>
      </c>
      <c r="IZ35" s="164">
        <v>49.555399999999999</v>
      </c>
      <c r="JA35" s="164">
        <v>-2.2254</v>
      </c>
      <c r="JB35" s="165"/>
      <c r="JC35" s="164">
        <v>-8</v>
      </c>
      <c r="JD35" s="164">
        <v>-2.2149999999999999</v>
      </c>
      <c r="JE35" s="164">
        <v>-2.2120000000000002</v>
      </c>
      <c r="JF35" s="164">
        <v>3.68</v>
      </c>
      <c r="JG35" s="164">
        <v>-2.8</v>
      </c>
      <c r="JH35" s="164">
        <v>-0.96870000000000001</v>
      </c>
      <c r="JI35" s="164">
        <v>-3.1907000000000001</v>
      </c>
      <c r="JJ35" s="164">
        <v>3.5171999999999999</v>
      </c>
      <c r="JK35" s="164">
        <v>0.64549999999999996</v>
      </c>
      <c r="JL35" s="164">
        <v>0.4</v>
      </c>
      <c r="JM35" s="164">
        <v>0.60899999999999999</v>
      </c>
      <c r="JN35" s="164">
        <v>8.4000000000000005E-2</v>
      </c>
      <c r="JO35" s="165"/>
      <c r="JP35" s="165"/>
      <c r="JQ35" s="164">
        <v>3.1274000000000002</v>
      </c>
      <c r="JR35" s="164">
        <v>2.8022999999999998</v>
      </c>
      <c r="JS35" s="164">
        <v>3.6947999999999999</v>
      </c>
      <c r="JT35" s="165"/>
      <c r="JU35" s="164">
        <v>17.100000000000001</v>
      </c>
      <c r="JV35" s="164">
        <v>9.3275000000000006</v>
      </c>
      <c r="JW35" s="164">
        <v>1.27</v>
      </c>
      <c r="JX35" s="165"/>
      <c r="JY35" s="164">
        <v>-7.7583000000000002</v>
      </c>
      <c r="JZ35" s="164">
        <v>-3.6122000000000001</v>
      </c>
      <c r="KA35" s="164">
        <v>-27.069600000000001</v>
      </c>
      <c r="KB35" s="164">
        <v>-5.2895000000000003</v>
      </c>
      <c r="KC35" s="165"/>
      <c r="KD35" s="164">
        <v>-30.1938</v>
      </c>
      <c r="KE35" s="165"/>
      <c r="KF35" s="164">
        <v>-13.3</v>
      </c>
      <c r="KG35" s="164">
        <v>-4.7</v>
      </c>
      <c r="KH35" s="164">
        <v>40.672800000000002</v>
      </c>
      <c r="KI35" s="164">
        <v>-74.491100000000003</v>
      </c>
    </row>
    <row r="36" spans="1:295" ht="18" customHeight="1" x14ac:dyDescent="0.3">
      <c r="A36" s="161" t="s">
        <v>80</v>
      </c>
      <c r="B36" s="161" t="s">
        <v>801</v>
      </c>
      <c r="C36" s="164">
        <v>0</v>
      </c>
      <c r="D36" s="164">
        <v>1.6737</v>
      </c>
      <c r="E36" s="164">
        <v>-6.4580000000000002</v>
      </c>
      <c r="F36" s="164">
        <v>5.3282999999999996</v>
      </c>
      <c r="G36" s="164">
        <v>13.6136</v>
      </c>
      <c r="H36" s="165"/>
      <c r="I36" s="164">
        <v>10.916399999999999</v>
      </c>
      <c r="J36" s="165"/>
      <c r="K36" s="164">
        <v>24.372</v>
      </c>
      <c r="L36" s="164">
        <v>10.5747</v>
      </c>
      <c r="M36" s="164">
        <v>13.642200000000001</v>
      </c>
      <c r="N36" s="164">
        <v>-26.64</v>
      </c>
      <c r="O36" s="164">
        <v>-30.8</v>
      </c>
      <c r="P36" s="164">
        <v>6.6</v>
      </c>
      <c r="Q36" s="164">
        <v>5.7960000000000003</v>
      </c>
      <c r="R36" s="164">
        <v>-22</v>
      </c>
      <c r="S36" s="164">
        <v>4.4353999999999996</v>
      </c>
      <c r="T36" s="164">
        <v>0.17660000000000001</v>
      </c>
      <c r="U36" s="164">
        <v>6.6308999999999996</v>
      </c>
      <c r="V36" s="164">
        <v>6.6172000000000004</v>
      </c>
      <c r="W36" s="164">
        <v>11.420400000000001</v>
      </c>
      <c r="X36" s="164">
        <v>3.3862999999999999</v>
      </c>
      <c r="Y36" s="164">
        <v>6.9400000000000003E-2</v>
      </c>
      <c r="Z36" s="164">
        <v>2.0059999999999998</v>
      </c>
      <c r="AA36" s="165"/>
      <c r="AB36" s="164">
        <v>-0.78859999999999997</v>
      </c>
      <c r="AC36" s="164">
        <v>0.372</v>
      </c>
      <c r="AD36" s="164">
        <v>0.40699999999999997</v>
      </c>
      <c r="AE36" s="164">
        <v>2.3109999999999999</v>
      </c>
      <c r="AF36" s="164">
        <v>2.2200000000000002</v>
      </c>
      <c r="AG36" s="164">
        <v>-2.2000000000000002</v>
      </c>
      <c r="AH36" s="164">
        <v>-4.7E-2</v>
      </c>
      <c r="AI36" s="164">
        <v>0.187</v>
      </c>
      <c r="AJ36" s="165">
        <v>0</v>
      </c>
      <c r="AK36" s="164">
        <v>-4.3899999999999997</v>
      </c>
      <c r="AL36" s="165"/>
      <c r="AM36" s="164">
        <v>-14.08</v>
      </c>
      <c r="AN36" s="164">
        <v>-14.04</v>
      </c>
      <c r="AO36" s="164">
        <v>5.7183999999999999</v>
      </c>
      <c r="AP36" s="164">
        <v>3.8157999999999999</v>
      </c>
      <c r="AQ36" s="164">
        <v>17.511299999999999</v>
      </c>
      <c r="AR36" s="164">
        <v>21.8201</v>
      </c>
      <c r="AS36" s="164">
        <v>-12.914999999999999</v>
      </c>
      <c r="AT36" s="164">
        <v>1.8362000000000001</v>
      </c>
      <c r="AU36" s="165">
        <v>0</v>
      </c>
      <c r="AV36" s="164">
        <v>22.302600000000002</v>
      </c>
      <c r="AW36" s="164">
        <v>12.853899999999999</v>
      </c>
      <c r="AX36" s="164">
        <v>-21.290099999999999</v>
      </c>
      <c r="AY36" s="164">
        <v>-19.416699999999999</v>
      </c>
      <c r="AZ36" s="164">
        <v>47.140300000000003</v>
      </c>
      <c r="BA36" s="164">
        <v>49.785400000000003</v>
      </c>
      <c r="BB36" s="164">
        <v>38.002200000000002</v>
      </c>
      <c r="BC36" s="164">
        <v>16.536200000000001</v>
      </c>
      <c r="BD36" s="164">
        <v>-5.9</v>
      </c>
      <c r="BE36" s="164">
        <v>-6.1</v>
      </c>
      <c r="BF36" s="164">
        <v>-22.997599999999998</v>
      </c>
      <c r="BG36" s="165"/>
      <c r="BH36" s="164">
        <v>-2.8247</v>
      </c>
      <c r="BI36" s="165"/>
      <c r="BJ36" s="164">
        <v>-1.3406</v>
      </c>
      <c r="BK36" s="164">
        <v>5.7462999999999997</v>
      </c>
      <c r="BL36" s="165"/>
      <c r="BM36" s="164">
        <v>8.3646999999999991</v>
      </c>
      <c r="BN36" s="164">
        <v>-107.4251</v>
      </c>
      <c r="BO36" s="164">
        <v>87.7102</v>
      </c>
      <c r="BP36" s="164">
        <v>86.886200000000002</v>
      </c>
      <c r="BQ36" s="164">
        <v>-110.1951</v>
      </c>
      <c r="BR36" s="164">
        <v>-112.72499999999999</v>
      </c>
      <c r="BS36" s="165"/>
      <c r="BT36" s="165"/>
      <c r="BU36" s="165"/>
      <c r="BV36" s="164">
        <v>31.565300000000001</v>
      </c>
      <c r="BW36" s="164">
        <v>14.36</v>
      </c>
      <c r="BX36" s="164">
        <v>9.27</v>
      </c>
      <c r="BY36" s="164">
        <v>-5.29</v>
      </c>
      <c r="BZ36" s="164">
        <v>13.77</v>
      </c>
      <c r="CA36" s="164">
        <v>-6.2918000000000003</v>
      </c>
      <c r="CB36" s="164">
        <v>-6.0239000000000003</v>
      </c>
      <c r="CC36" s="164">
        <v>9.5175000000000001</v>
      </c>
      <c r="CD36" s="164">
        <v>6.6151</v>
      </c>
      <c r="CE36" s="165"/>
      <c r="CF36" s="164">
        <v>-4.3049999999999997</v>
      </c>
      <c r="CG36" s="164">
        <v>-4.2070999999999996</v>
      </c>
      <c r="CH36" s="164">
        <v>-1.1163000000000001</v>
      </c>
      <c r="CI36" s="164">
        <v>22.9023</v>
      </c>
      <c r="CJ36" s="165"/>
      <c r="CK36" s="165"/>
      <c r="CL36" s="164">
        <v>31.1</v>
      </c>
      <c r="CM36" s="164">
        <v>-43.7</v>
      </c>
      <c r="CN36" s="164">
        <v>-4.17</v>
      </c>
      <c r="CO36" s="164">
        <v>42.382899999999999</v>
      </c>
      <c r="CP36" s="164">
        <v>41.922800000000002</v>
      </c>
      <c r="CQ36" s="164">
        <v>40.283999999999999</v>
      </c>
      <c r="CR36" s="164">
        <v>45.9694</v>
      </c>
      <c r="CS36" s="164">
        <v>46.5715</v>
      </c>
      <c r="CT36" s="164">
        <v>-19.223099999999999</v>
      </c>
      <c r="CU36" s="164">
        <v>-43.847200000000001</v>
      </c>
      <c r="CV36" s="164">
        <v>-14.3575</v>
      </c>
      <c r="CW36" s="164">
        <v>3.8315000000000001</v>
      </c>
      <c r="CX36" s="164">
        <v>42.49</v>
      </c>
      <c r="CY36" s="164">
        <v>16.829999999999998</v>
      </c>
      <c r="CZ36" s="164">
        <v>3.7549000000000001</v>
      </c>
      <c r="DA36" s="164">
        <v>3.1280999999999999</v>
      </c>
      <c r="DB36" s="164">
        <v>13.3161</v>
      </c>
      <c r="DC36" s="165"/>
      <c r="DD36" s="164">
        <v>-24.648399999999999</v>
      </c>
      <c r="DE36" s="164">
        <v>-24.1111</v>
      </c>
      <c r="DF36" s="164">
        <v>43.361899999999999</v>
      </c>
      <c r="DG36" s="165"/>
      <c r="DH36" s="164">
        <v>-5.9004000000000003</v>
      </c>
      <c r="DI36" s="164">
        <v>-48.1</v>
      </c>
      <c r="DJ36" s="164">
        <v>-47.8</v>
      </c>
      <c r="DK36" s="164">
        <v>-3.6267</v>
      </c>
      <c r="DL36" s="164">
        <v>11.039300000000001</v>
      </c>
      <c r="DM36" s="164">
        <v>16.565000000000001</v>
      </c>
      <c r="DN36" s="164">
        <v>23.0136</v>
      </c>
      <c r="DO36" s="164">
        <v>12</v>
      </c>
      <c r="DP36" s="164">
        <v>-3.47</v>
      </c>
      <c r="DQ36" s="164">
        <v>15.159000000000001</v>
      </c>
      <c r="DR36" s="164">
        <v>-41.357300000000002</v>
      </c>
      <c r="DS36" s="164">
        <v>-13.5</v>
      </c>
      <c r="DT36" s="164">
        <v>-13.54</v>
      </c>
      <c r="DU36" s="164">
        <v>41.93</v>
      </c>
      <c r="DV36" s="164">
        <v>-15.82</v>
      </c>
      <c r="DW36" s="164">
        <v>-35.872700000000002</v>
      </c>
      <c r="DX36" s="164">
        <v>-17.5364</v>
      </c>
      <c r="DY36" s="164">
        <v>-29.0703</v>
      </c>
      <c r="DZ36" s="164">
        <v>-26.9909</v>
      </c>
      <c r="EA36" s="164">
        <v>35.810899999999997</v>
      </c>
      <c r="EB36" s="164">
        <v>8.4422999999999995</v>
      </c>
      <c r="EC36" s="164">
        <v>-3.5467</v>
      </c>
      <c r="ED36" s="164">
        <v>-2.6166</v>
      </c>
      <c r="EE36" s="164">
        <v>-14.927899999999999</v>
      </c>
      <c r="EF36" s="164">
        <v>-23.192699999999999</v>
      </c>
      <c r="EG36" s="164">
        <v>-13.561999999999999</v>
      </c>
      <c r="EH36" s="164">
        <v>20.457100000000001</v>
      </c>
      <c r="EI36" s="164">
        <v>-52.82</v>
      </c>
      <c r="EJ36" s="165"/>
      <c r="EK36" s="164">
        <v>-16.696400000000001</v>
      </c>
      <c r="EL36" s="164">
        <v>-15.893599999999999</v>
      </c>
      <c r="EM36" s="164">
        <v>15.669600000000001</v>
      </c>
      <c r="EN36" s="164">
        <v>1.798</v>
      </c>
      <c r="EO36" s="164">
        <v>1.1593</v>
      </c>
      <c r="EP36" s="164">
        <v>-12.804</v>
      </c>
      <c r="EQ36" s="164">
        <v>-26.947600000000001</v>
      </c>
      <c r="ER36" s="164">
        <v>-26.755400000000002</v>
      </c>
      <c r="ES36" s="164">
        <v>5.4191000000000003</v>
      </c>
      <c r="ET36" s="164">
        <v>12.72</v>
      </c>
      <c r="EU36" s="164">
        <v>-11.23</v>
      </c>
      <c r="EV36" s="164">
        <v>0</v>
      </c>
      <c r="EW36" s="164">
        <v>7.8552999999999997</v>
      </c>
      <c r="EX36" s="164">
        <v>-7.4927999999999999</v>
      </c>
      <c r="EY36" s="164">
        <v>-17.123999999999999</v>
      </c>
      <c r="EZ36" s="164">
        <v>-11.4863</v>
      </c>
      <c r="FA36" s="164">
        <v>9.5383999999999993</v>
      </c>
      <c r="FB36" s="164">
        <v>5.4028999999999998</v>
      </c>
      <c r="FC36" s="164">
        <v>-15.579599999999999</v>
      </c>
      <c r="FD36" s="164">
        <v>4.7644000000000002</v>
      </c>
      <c r="FE36" s="164">
        <v>4.6224999999999996</v>
      </c>
      <c r="FF36" s="165"/>
      <c r="FG36" s="164">
        <v>5.1143999999999998</v>
      </c>
      <c r="FH36" s="164">
        <v>4.0419</v>
      </c>
      <c r="FI36" s="164">
        <v>3.8134999999999999</v>
      </c>
      <c r="FJ36" s="164">
        <v>-0.66979999999999995</v>
      </c>
      <c r="FK36" s="164">
        <v>-0.33489999999999998</v>
      </c>
      <c r="FL36" s="164">
        <v>18.587599999999998</v>
      </c>
      <c r="FM36" s="164">
        <v>12.5883</v>
      </c>
      <c r="FN36" s="164">
        <v>13.292899999999999</v>
      </c>
      <c r="FO36" s="164">
        <v>24.254300000000001</v>
      </c>
      <c r="FP36" s="164">
        <v>34.454000000000001</v>
      </c>
      <c r="FQ36" s="164">
        <v>14.1274</v>
      </c>
      <c r="FR36" s="164">
        <v>-16.079999999999998</v>
      </c>
      <c r="FS36" s="164">
        <v>-3.2113</v>
      </c>
      <c r="FT36" s="164">
        <v>0.20069999999999999</v>
      </c>
      <c r="FU36" s="164">
        <v>1.68</v>
      </c>
      <c r="FV36" s="164">
        <v>-1.06</v>
      </c>
      <c r="FW36" s="164">
        <v>-14.628</v>
      </c>
      <c r="FX36" s="165"/>
      <c r="FY36" s="164">
        <v>7.4649999999999999</v>
      </c>
      <c r="FZ36" s="164">
        <v>2.121</v>
      </c>
      <c r="GA36" s="164">
        <v>3.3786</v>
      </c>
      <c r="GB36" s="164">
        <v>36.17</v>
      </c>
      <c r="GC36" s="164">
        <v>-40.851300000000002</v>
      </c>
      <c r="GD36" s="164">
        <v>-31.220099999999999</v>
      </c>
      <c r="GE36" s="165"/>
      <c r="GF36" s="164">
        <v>16.122800000000002</v>
      </c>
      <c r="GG36" s="165"/>
      <c r="GH36" s="164">
        <v>28.6752</v>
      </c>
      <c r="GI36" s="164">
        <v>-10.3017</v>
      </c>
      <c r="GJ36" s="164">
        <v>-10.895099999999999</v>
      </c>
      <c r="GK36" s="164">
        <v>2.7067000000000001</v>
      </c>
      <c r="GL36" s="165"/>
      <c r="GM36" s="165"/>
      <c r="GN36" s="164">
        <v>-12.7094</v>
      </c>
      <c r="GO36" s="164">
        <v>-26.329000000000001</v>
      </c>
      <c r="GP36" s="164">
        <v>8.7001000000000008</v>
      </c>
      <c r="GQ36" s="164">
        <v>-24.83</v>
      </c>
      <c r="GR36" s="165"/>
      <c r="GS36" s="165"/>
      <c r="GT36" s="164">
        <v>177.44669999999999</v>
      </c>
      <c r="GU36" s="164">
        <v>-1.9864999999999999</v>
      </c>
      <c r="GV36" s="164">
        <v>-7.5006000000000004</v>
      </c>
      <c r="GW36" s="164">
        <v>-10.5105</v>
      </c>
      <c r="GX36" s="164">
        <v>-1.3348</v>
      </c>
      <c r="GY36" s="164">
        <v>8.6006999999999998</v>
      </c>
      <c r="GZ36" s="164">
        <v>8.7350999999999992</v>
      </c>
      <c r="HA36" s="165"/>
      <c r="HB36" s="164">
        <v>-11.8759</v>
      </c>
      <c r="HC36" s="164">
        <v>-10.2852</v>
      </c>
      <c r="HD36" s="164">
        <v>-8.8000000000000007</v>
      </c>
      <c r="HE36" s="164">
        <v>12.931800000000001</v>
      </c>
      <c r="HF36" s="164">
        <v>37.217700000000001</v>
      </c>
      <c r="HG36" s="164">
        <v>39.310200000000002</v>
      </c>
      <c r="HH36" s="164">
        <v>55.406300000000002</v>
      </c>
      <c r="HI36" s="164">
        <v>-21.177099999999999</v>
      </c>
      <c r="HJ36" s="164">
        <v>31.3599</v>
      </c>
      <c r="HK36" s="165"/>
      <c r="HL36" s="164">
        <v>0</v>
      </c>
      <c r="HM36" s="164">
        <v>0</v>
      </c>
      <c r="HN36" s="164">
        <v>0</v>
      </c>
      <c r="HO36" s="165"/>
      <c r="HP36" s="164">
        <v>13.420400000000001</v>
      </c>
      <c r="HQ36" s="164">
        <v>-16.022400000000001</v>
      </c>
      <c r="HR36" s="164">
        <v>-15.8027</v>
      </c>
      <c r="HS36" s="164">
        <v>-23.193000000000001</v>
      </c>
      <c r="HT36" s="164">
        <v>-23.708200000000001</v>
      </c>
      <c r="HU36" s="164">
        <v>17.41</v>
      </c>
      <c r="HV36" s="164">
        <v>17.03</v>
      </c>
      <c r="HW36" s="164">
        <v>-25.8</v>
      </c>
      <c r="HX36" s="164">
        <v>-25.6</v>
      </c>
      <c r="HY36" s="164">
        <v>0.2994</v>
      </c>
      <c r="HZ36" s="164">
        <v>-0.64</v>
      </c>
      <c r="IA36" s="164">
        <v>49.133400000000002</v>
      </c>
      <c r="IB36" s="164">
        <v>21.950399999999998</v>
      </c>
      <c r="IC36" s="164">
        <v>21.7029</v>
      </c>
      <c r="ID36" s="164">
        <v>-10.6</v>
      </c>
      <c r="IE36" s="164">
        <v>-33.299999999999997</v>
      </c>
      <c r="IF36" s="164">
        <v>-0.3</v>
      </c>
      <c r="IG36" s="164">
        <v>-0.9</v>
      </c>
      <c r="IH36" s="165"/>
      <c r="II36" s="165"/>
      <c r="IJ36" s="164">
        <v>-117.66370000000001</v>
      </c>
      <c r="IK36" s="164">
        <v>-2.0478999999999998</v>
      </c>
      <c r="IL36" s="164">
        <v>-268.52800000000002</v>
      </c>
      <c r="IM36" s="164">
        <v>-25.756799999999998</v>
      </c>
      <c r="IN36" s="164">
        <v>-40.579000000000001</v>
      </c>
      <c r="IO36" s="164">
        <v>83.150499999999994</v>
      </c>
      <c r="IP36" s="164">
        <v>82.392600000000002</v>
      </c>
      <c r="IQ36" s="164">
        <v>113.2007</v>
      </c>
      <c r="IR36" s="164">
        <v>79.156099999999995</v>
      </c>
      <c r="IS36" s="164">
        <v>9.2576000000000001</v>
      </c>
      <c r="IT36" s="164">
        <v>15.8468</v>
      </c>
      <c r="IU36" s="164">
        <v>16.612500000000001</v>
      </c>
      <c r="IV36" s="164">
        <v>-4.2662000000000004</v>
      </c>
      <c r="IW36" s="164">
        <v>160.33189999999999</v>
      </c>
      <c r="IX36" s="164">
        <v>-189.85679999999999</v>
      </c>
      <c r="IY36" s="164">
        <v>-32.671700000000001</v>
      </c>
      <c r="IZ36" s="164">
        <v>34.610900000000001</v>
      </c>
      <c r="JA36" s="164">
        <v>-3.2557</v>
      </c>
      <c r="JB36" s="165"/>
      <c r="JC36" s="164">
        <v>-6.16</v>
      </c>
      <c r="JD36" s="164">
        <v>-2.1819999999999999</v>
      </c>
      <c r="JE36" s="164">
        <v>-2.1829999999999998</v>
      </c>
      <c r="JF36" s="164">
        <v>2</v>
      </c>
      <c r="JG36" s="164">
        <v>-0.56000000000000005</v>
      </c>
      <c r="JH36" s="164">
        <v>-0.44579999999999997</v>
      </c>
      <c r="JI36" s="164">
        <v>-4.7165999999999997</v>
      </c>
      <c r="JJ36" s="164">
        <v>4.3380999999999998</v>
      </c>
      <c r="JK36" s="164">
        <v>-0.29139999999999999</v>
      </c>
      <c r="JL36" s="164">
        <v>0.9</v>
      </c>
      <c r="JM36" s="164">
        <v>3.9049999999999998</v>
      </c>
      <c r="JN36" s="164">
        <v>2.58</v>
      </c>
      <c r="JO36" s="165"/>
      <c r="JP36" s="165"/>
      <c r="JQ36" s="164">
        <v>3.8593999999999999</v>
      </c>
      <c r="JR36" s="164">
        <v>3.6610999999999998</v>
      </c>
      <c r="JS36" s="164">
        <v>2.7885</v>
      </c>
      <c r="JT36" s="165"/>
      <c r="JU36" s="164">
        <v>16.8</v>
      </c>
      <c r="JV36" s="164">
        <v>11.5871</v>
      </c>
      <c r="JW36" s="164">
        <v>1.23</v>
      </c>
      <c r="JX36" s="165"/>
      <c r="JY36" s="164">
        <v>-9.3058999999999994</v>
      </c>
      <c r="JZ36" s="164">
        <v>-2.2462</v>
      </c>
      <c r="KA36" s="164">
        <v>-25.636900000000001</v>
      </c>
      <c r="KB36" s="164">
        <v>-7.6883999999999997</v>
      </c>
      <c r="KC36" s="164">
        <v>-2.4186999999999999</v>
      </c>
      <c r="KD36" s="164">
        <v>-27.222200000000001</v>
      </c>
      <c r="KE36" s="164">
        <v>0</v>
      </c>
      <c r="KF36" s="164">
        <v>-13.6</v>
      </c>
      <c r="KG36" s="164">
        <v>-4</v>
      </c>
      <c r="KH36" s="164">
        <v>35.9176</v>
      </c>
      <c r="KI36" s="164">
        <v>-87.515500000000003</v>
      </c>
    </row>
    <row r="37" spans="1:295" ht="18" customHeight="1" x14ac:dyDescent="0.3">
      <c r="A37" s="161" t="s">
        <v>80</v>
      </c>
      <c r="B37" s="161" t="s">
        <v>802</v>
      </c>
      <c r="C37" s="164">
        <v>0</v>
      </c>
      <c r="D37" s="164">
        <v>1.8386</v>
      </c>
      <c r="E37" s="164">
        <v>-6.8060999999999998</v>
      </c>
      <c r="F37" s="164">
        <v>4.3140999999999998</v>
      </c>
      <c r="G37" s="164">
        <v>13.513299999999999</v>
      </c>
      <c r="H37" s="165"/>
      <c r="I37" s="164">
        <v>11.106299999999999</v>
      </c>
      <c r="J37" s="165"/>
      <c r="K37" s="164">
        <v>24.3735</v>
      </c>
      <c r="L37" s="164">
        <v>10.723699999999999</v>
      </c>
      <c r="M37" s="164">
        <v>13.5076</v>
      </c>
      <c r="N37" s="164">
        <v>-26.64</v>
      </c>
      <c r="O37" s="165">
        <v>-30.8</v>
      </c>
      <c r="P37" s="164">
        <v>4.4000000000000004</v>
      </c>
      <c r="Q37" s="164">
        <v>4.968</v>
      </c>
      <c r="R37" s="164">
        <v>-19.8</v>
      </c>
      <c r="S37" s="164">
        <v>4.4210000000000003</v>
      </c>
      <c r="T37" s="164">
        <v>-2.1299999999999999E-2</v>
      </c>
      <c r="U37" s="164">
        <v>6.8190999999999997</v>
      </c>
      <c r="V37" s="164">
        <v>6.6719999999999997</v>
      </c>
      <c r="W37" s="164">
        <v>11.6928</v>
      </c>
      <c r="X37" s="164">
        <v>3.1591999999999998</v>
      </c>
      <c r="Y37" s="164">
        <v>3.9E-2</v>
      </c>
      <c r="Z37" s="164">
        <v>2.1396000000000002</v>
      </c>
      <c r="AA37" s="165"/>
      <c r="AB37" s="164">
        <v>-0.81989999999999996</v>
      </c>
      <c r="AC37" s="164">
        <v>0.41099999999999998</v>
      </c>
      <c r="AD37" s="164">
        <v>0.435</v>
      </c>
      <c r="AE37" s="164">
        <v>2.5289999999999999</v>
      </c>
      <c r="AF37" s="164">
        <v>4.4400000000000004</v>
      </c>
      <c r="AG37" s="164">
        <v>-4.4000000000000004</v>
      </c>
      <c r="AH37" s="164">
        <v>9.0999999999999998E-2</v>
      </c>
      <c r="AI37" s="164">
        <v>0.192</v>
      </c>
      <c r="AJ37" s="165">
        <v>0</v>
      </c>
      <c r="AK37" s="164">
        <v>-4.6100000000000003</v>
      </c>
      <c r="AL37" s="165"/>
      <c r="AM37" s="164">
        <v>-14.26</v>
      </c>
      <c r="AN37" s="164">
        <v>-14.28</v>
      </c>
      <c r="AO37" s="164">
        <v>6.3209</v>
      </c>
      <c r="AP37" s="164">
        <v>3.7149999999999999</v>
      </c>
      <c r="AQ37" s="164">
        <v>18.284199999999998</v>
      </c>
      <c r="AR37" s="164">
        <v>22.875</v>
      </c>
      <c r="AS37" s="164">
        <v>-12.325100000000001</v>
      </c>
      <c r="AT37" s="164">
        <v>-0.20469999999999999</v>
      </c>
      <c r="AU37" s="165">
        <v>0</v>
      </c>
      <c r="AV37" s="164">
        <v>13.5337</v>
      </c>
      <c r="AW37" s="164">
        <v>12.052</v>
      </c>
      <c r="AX37" s="164">
        <v>-20.100999999999999</v>
      </c>
      <c r="AY37" s="164">
        <v>-17.623200000000001</v>
      </c>
      <c r="AZ37" s="164">
        <v>37.822899999999997</v>
      </c>
      <c r="BA37" s="164">
        <v>40.190100000000001</v>
      </c>
      <c r="BB37" s="164">
        <v>38.694600000000001</v>
      </c>
      <c r="BC37" s="164">
        <v>16.997800000000002</v>
      </c>
      <c r="BD37" s="164">
        <v>-5.8</v>
      </c>
      <c r="BE37" s="164">
        <v>-5.5</v>
      </c>
      <c r="BF37" s="164">
        <v>-23.3262</v>
      </c>
      <c r="BG37" s="165"/>
      <c r="BH37" s="164">
        <v>-2.7363</v>
      </c>
      <c r="BI37" s="165"/>
      <c r="BJ37" s="164">
        <v>-1.9839</v>
      </c>
      <c r="BK37" s="164">
        <v>6.2996999999999996</v>
      </c>
      <c r="BL37" s="165"/>
      <c r="BM37" s="164">
        <v>8.5878999999999994</v>
      </c>
      <c r="BN37" s="164">
        <v>-112.4607</v>
      </c>
      <c r="BO37" s="164">
        <v>84.933000000000007</v>
      </c>
      <c r="BP37" s="164">
        <v>85.879099999999994</v>
      </c>
      <c r="BQ37" s="164">
        <v>-111.4477</v>
      </c>
      <c r="BR37" s="164">
        <v>-120.71729999999999</v>
      </c>
      <c r="BS37" s="165"/>
      <c r="BT37" s="165"/>
      <c r="BU37" s="165"/>
      <c r="BV37" s="164">
        <v>32.273899999999998</v>
      </c>
      <c r="BW37" s="164">
        <v>15.16</v>
      </c>
      <c r="BX37" s="164">
        <v>10.18</v>
      </c>
      <c r="BY37" s="164">
        <v>-4.67</v>
      </c>
      <c r="BZ37" s="164">
        <v>14.6</v>
      </c>
      <c r="CA37" s="164">
        <v>-5.3540999999999999</v>
      </c>
      <c r="CB37" s="164">
        <v>-5.0861999999999998</v>
      </c>
      <c r="CC37" s="164">
        <v>4.0770999999999997</v>
      </c>
      <c r="CD37" s="164">
        <v>2.2149000000000001</v>
      </c>
      <c r="CE37" s="165"/>
      <c r="CF37" s="164">
        <v>-1.7746999999999999</v>
      </c>
      <c r="CG37" s="164">
        <v>-1.5402</v>
      </c>
      <c r="CH37" s="164">
        <v>-1.2107000000000001</v>
      </c>
      <c r="CI37" s="164">
        <v>21.694600000000001</v>
      </c>
      <c r="CJ37" s="165"/>
      <c r="CK37" s="165"/>
      <c r="CL37" s="164">
        <v>29.4</v>
      </c>
      <c r="CM37" s="164">
        <v>-41.3</v>
      </c>
      <c r="CN37" s="164">
        <v>-4.0599999999999996</v>
      </c>
      <c r="CO37" s="164">
        <v>42.951700000000002</v>
      </c>
      <c r="CP37" s="164">
        <v>42.3703</v>
      </c>
      <c r="CQ37" s="164">
        <v>40.452199999999998</v>
      </c>
      <c r="CR37" s="164">
        <v>47.332500000000003</v>
      </c>
      <c r="CS37" s="164">
        <v>47.228299999999997</v>
      </c>
      <c r="CT37" s="164">
        <v>-19.736699999999999</v>
      </c>
      <c r="CU37" s="164">
        <v>-44.936</v>
      </c>
      <c r="CV37" s="164">
        <v>-14.3066</v>
      </c>
      <c r="CW37" s="164">
        <v>3.7709000000000001</v>
      </c>
      <c r="CX37" s="164">
        <v>44.14</v>
      </c>
      <c r="CY37" s="164">
        <v>17.62</v>
      </c>
      <c r="CZ37" s="164">
        <v>3.4424000000000001</v>
      </c>
      <c r="DA37" s="164">
        <v>2.7374000000000001</v>
      </c>
      <c r="DB37" s="164">
        <v>12.8428</v>
      </c>
      <c r="DC37" s="165"/>
      <c r="DD37" s="164">
        <v>-22.501300000000001</v>
      </c>
      <c r="DE37" s="164">
        <v>-22.250800000000002</v>
      </c>
      <c r="DF37" s="164">
        <v>33.6875</v>
      </c>
      <c r="DG37" s="165"/>
      <c r="DH37" s="164">
        <v>-5.7523999999999997</v>
      </c>
      <c r="DI37" s="164">
        <v>-50.8</v>
      </c>
      <c r="DJ37" s="164">
        <v>-48.2</v>
      </c>
      <c r="DK37" s="164">
        <v>-4.2748999999999997</v>
      </c>
      <c r="DL37" s="164">
        <v>10.8523</v>
      </c>
      <c r="DM37" s="164">
        <v>19.561599999999999</v>
      </c>
      <c r="DN37" s="164">
        <v>22.642499999999998</v>
      </c>
      <c r="DO37" s="164">
        <v>11.65</v>
      </c>
      <c r="DP37" s="164">
        <v>-4.8</v>
      </c>
      <c r="DQ37" s="164">
        <v>15.593</v>
      </c>
      <c r="DR37" s="164">
        <v>-32.171799999999998</v>
      </c>
      <c r="DS37" s="164">
        <v>-13.62</v>
      </c>
      <c r="DT37" s="164">
        <v>-13.64</v>
      </c>
      <c r="DU37" s="164">
        <v>45.2</v>
      </c>
      <c r="DV37" s="164">
        <v>-14.58</v>
      </c>
      <c r="DW37" s="164">
        <v>-29.872699999999998</v>
      </c>
      <c r="DX37" s="164">
        <v>-14.936400000000001</v>
      </c>
      <c r="DY37" s="164">
        <v>-24.023599999999998</v>
      </c>
      <c r="DZ37" s="164">
        <v>-21.7364</v>
      </c>
      <c r="EA37" s="164">
        <v>41.536099999999998</v>
      </c>
      <c r="EB37" s="164">
        <v>12.581899999999999</v>
      </c>
      <c r="EC37" s="164">
        <v>1.8857999999999999</v>
      </c>
      <c r="ED37" s="164">
        <v>1.9232</v>
      </c>
      <c r="EE37" s="164">
        <v>-14.5563</v>
      </c>
      <c r="EF37" s="164">
        <v>-21.959399999999999</v>
      </c>
      <c r="EG37" s="164">
        <v>-13.349</v>
      </c>
      <c r="EH37" s="164">
        <v>22.953299999999999</v>
      </c>
      <c r="EI37" s="164">
        <v>-55.861699999999999</v>
      </c>
      <c r="EJ37" s="165"/>
      <c r="EK37" s="164">
        <v>-14.805300000000001</v>
      </c>
      <c r="EL37" s="164">
        <v>-12.7974</v>
      </c>
      <c r="EM37" s="164">
        <v>11.5379</v>
      </c>
      <c r="EN37" s="164">
        <v>1.0789</v>
      </c>
      <c r="EO37" s="164">
        <v>1.0806</v>
      </c>
      <c r="EP37" s="164">
        <v>-19.972000000000001</v>
      </c>
      <c r="EQ37" s="164">
        <v>-22.075600000000001</v>
      </c>
      <c r="ER37" s="164">
        <v>-21.861699999999999</v>
      </c>
      <c r="ES37" s="164">
        <v>4.2317999999999998</v>
      </c>
      <c r="ET37" s="164">
        <v>12.17</v>
      </c>
      <c r="EU37" s="164">
        <v>-3.02</v>
      </c>
      <c r="EV37" s="164">
        <v>-3.5</v>
      </c>
      <c r="EW37" s="164">
        <v>7.4124999999999996</v>
      </c>
      <c r="EX37" s="164">
        <v>-4.6432000000000002</v>
      </c>
      <c r="EY37" s="164">
        <v>-17.841899999999999</v>
      </c>
      <c r="EZ37" s="164">
        <v>-11.9338</v>
      </c>
      <c r="FA37" s="164">
        <v>8.8887</v>
      </c>
      <c r="FB37" s="164">
        <v>3.6164000000000001</v>
      </c>
      <c r="FC37" s="164">
        <v>-14.8117</v>
      </c>
      <c r="FD37" s="164">
        <v>4.9570999999999996</v>
      </c>
      <c r="FE37" s="164">
        <v>4.6936999999999998</v>
      </c>
      <c r="FF37" s="165"/>
      <c r="FG37" s="164">
        <v>4.4134000000000002</v>
      </c>
      <c r="FH37" s="164">
        <v>4.2049000000000003</v>
      </c>
      <c r="FI37" s="164">
        <v>3.6227</v>
      </c>
      <c r="FJ37" s="164">
        <v>-1.0046999999999999</v>
      </c>
      <c r="FK37" s="164">
        <v>-1.5071000000000001</v>
      </c>
      <c r="FL37" s="164">
        <v>23.7788</v>
      </c>
      <c r="FM37" s="164">
        <v>9.5952999999999999</v>
      </c>
      <c r="FN37" s="164">
        <v>9.8106000000000009</v>
      </c>
      <c r="FO37" s="164">
        <v>26.329699999999999</v>
      </c>
      <c r="FP37" s="164">
        <v>34.421799999999998</v>
      </c>
      <c r="FQ37" s="164">
        <v>12.3696</v>
      </c>
      <c r="FR37" s="164">
        <v>-16.57</v>
      </c>
      <c r="FS37" s="164">
        <v>-2.8048000000000002</v>
      </c>
      <c r="FT37" s="164">
        <v>0.17330000000000001</v>
      </c>
      <c r="FU37" s="164">
        <v>1.64</v>
      </c>
      <c r="FV37" s="164">
        <v>-0.02</v>
      </c>
      <c r="FW37" s="164">
        <v>-12.5517</v>
      </c>
      <c r="FX37" s="165"/>
      <c r="FY37" s="164">
        <v>7.484</v>
      </c>
      <c r="FZ37" s="164">
        <v>2.0830000000000002</v>
      </c>
      <c r="GA37" s="165"/>
      <c r="GB37" s="164">
        <v>36.21</v>
      </c>
      <c r="GC37" s="164">
        <v>-40.44</v>
      </c>
      <c r="GD37" s="164">
        <v>-30.770800000000001</v>
      </c>
      <c r="GE37" s="164">
        <v>-0.67</v>
      </c>
      <c r="GF37" s="164">
        <v>16.22</v>
      </c>
      <c r="GG37" s="165"/>
      <c r="GH37" s="164">
        <v>28.665800000000001</v>
      </c>
      <c r="GI37" s="164">
        <v>-10.836499999999999</v>
      </c>
      <c r="GJ37" s="164">
        <v>-11.4003</v>
      </c>
      <c r="GK37" s="164">
        <v>2.7589999999999999</v>
      </c>
      <c r="GL37" s="165"/>
      <c r="GM37" s="165"/>
      <c r="GN37" s="164">
        <v>-10.783799999999999</v>
      </c>
      <c r="GO37" s="164">
        <v>-27.564399999999999</v>
      </c>
      <c r="GP37" s="164">
        <v>8.1654</v>
      </c>
      <c r="GQ37" s="164">
        <v>-24.4878</v>
      </c>
      <c r="GR37" s="165"/>
      <c r="GS37" s="165"/>
      <c r="GT37" s="164">
        <v>181.1908</v>
      </c>
      <c r="GU37" s="164">
        <v>-1.5134000000000001</v>
      </c>
      <c r="GV37" s="164">
        <v>-6.6760999999999999</v>
      </c>
      <c r="GW37" s="164">
        <v>-10.5496</v>
      </c>
      <c r="GX37" s="164">
        <v>-1.2072000000000001</v>
      </c>
      <c r="GY37" s="164">
        <v>8.4102999999999994</v>
      </c>
      <c r="GZ37" s="164">
        <v>8.6954999999999991</v>
      </c>
      <c r="HA37" s="165"/>
      <c r="HB37" s="164">
        <v>-15.1654</v>
      </c>
      <c r="HC37" s="164">
        <v>-13.154500000000001</v>
      </c>
      <c r="HD37" s="164">
        <v>-8.8000000000000007</v>
      </c>
      <c r="HE37" s="164">
        <v>12.323399999999999</v>
      </c>
      <c r="HF37" s="164">
        <v>41.2958</v>
      </c>
      <c r="HG37" s="164">
        <v>40.801200000000001</v>
      </c>
      <c r="HH37" s="164">
        <v>49.7425</v>
      </c>
      <c r="HI37" s="164">
        <v>-25.651</v>
      </c>
      <c r="HJ37" s="164">
        <v>26.6203</v>
      </c>
      <c r="HK37" s="165"/>
      <c r="HL37" s="164">
        <v>8.6372</v>
      </c>
      <c r="HM37" s="164">
        <v>0</v>
      </c>
      <c r="HN37" s="164">
        <v>0</v>
      </c>
      <c r="HO37" s="165"/>
      <c r="HP37" s="165"/>
      <c r="HQ37" s="164">
        <v>-19.752300000000002</v>
      </c>
      <c r="HR37" s="164">
        <v>-19.175599999999999</v>
      </c>
      <c r="HS37" s="164">
        <v>-24.921299999999999</v>
      </c>
      <c r="HT37" s="164">
        <v>-24.198</v>
      </c>
      <c r="HU37" s="164">
        <v>15.77</v>
      </c>
      <c r="HV37" s="164">
        <v>15.56</v>
      </c>
      <c r="HW37" s="164">
        <v>-26</v>
      </c>
      <c r="HX37" s="164">
        <v>-26.6</v>
      </c>
      <c r="HY37" s="164">
        <v>0.3342</v>
      </c>
      <c r="HZ37" s="164">
        <v>3.36</v>
      </c>
      <c r="IA37" s="164">
        <v>55.7331</v>
      </c>
      <c r="IB37" s="164">
        <v>16.166699999999999</v>
      </c>
      <c r="IC37" s="164">
        <v>16.077500000000001</v>
      </c>
      <c r="ID37" s="164">
        <v>-11.5</v>
      </c>
      <c r="IE37" s="164">
        <v>-31.1</v>
      </c>
      <c r="IF37" s="164">
        <v>3.5</v>
      </c>
      <c r="IG37" s="164">
        <v>2.9</v>
      </c>
      <c r="IH37" s="165"/>
      <c r="II37" s="165"/>
      <c r="IJ37" s="164">
        <v>-111.6908</v>
      </c>
      <c r="IK37" s="164">
        <v>3.3479000000000001</v>
      </c>
      <c r="IL37" s="164">
        <v>-267.4486</v>
      </c>
      <c r="IM37" s="164">
        <v>-28.194500000000001</v>
      </c>
      <c r="IN37" s="164">
        <v>-40.584200000000003</v>
      </c>
      <c r="IO37" s="164">
        <v>80.928299999999993</v>
      </c>
      <c r="IP37" s="164">
        <v>87.536799999999999</v>
      </c>
      <c r="IQ37" s="164">
        <v>126.2998</v>
      </c>
      <c r="IR37" s="164">
        <v>78.215100000000007</v>
      </c>
      <c r="IS37" s="164">
        <v>8.4514999999999993</v>
      </c>
      <c r="IT37" s="164">
        <v>14.678599999999999</v>
      </c>
      <c r="IU37" s="164">
        <v>13.855</v>
      </c>
      <c r="IV37" s="164">
        <v>-12.056900000000001</v>
      </c>
      <c r="IW37" s="164">
        <v>161.3656</v>
      </c>
      <c r="IX37" s="164">
        <v>-194.7353</v>
      </c>
      <c r="IY37" s="164">
        <v>-36.301600000000001</v>
      </c>
      <c r="IZ37" s="164">
        <v>37.024700000000003</v>
      </c>
      <c r="JA37" s="164">
        <v>-1.8029999999999999</v>
      </c>
      <c r="JB37" s="165"/>
      <c r="JC37" s="164">
        <v>-6.08</v>
      </c>
      <c r="JD37" s="164">
        <v>-2.2160000000000002</v>
      </c>
      <c r="JE37" s="164">
        <v>-2.214</v>
      </c>
      <c r="JF37" s="164">
        <v>2.2400000000000002</v>
      </c>
      <c r="JG37" s="164">
        <v>-1.6</v>
      </c>
      <c r="JH37" s="164">
        <v>-0.82550000000000001</v>
      </c>
      <c r="JI37" s="164">
        <v>-4.6859999999999999</v>
      </c>
      <c r="JJ37" s="164">
        <v>6.3003999999999998</v>
      </c>
      <c r="JK37" s="164">
        <v>-0.34939999999999999</v>
      </c>
      <c r="JL37" s="164">
        <v>-0.5</v>
      </c>
      <c r="JM37" s="164">
        <v>2.1840000000000002</v>
      </c>
      <c r="JN37" s="164">
        <v>2.589</v>
      </c>
      <c r="JO37" s="165"/>
      <c r="JP37" s="165"/>
      <c r="JQ37" s="164">
        <v>3.9773000000000001</v>
      </c>
      <c r="JR37" s="164">
        <v>3.7519999999999998</v>
      </c>
      <c r="JS37" s="164">
        <v>3.6751</v>
      </c>
      <c r="JT37" s="165"/>
      <c r="JU37" s="164">
        <v>14.7</v>
      </c>
      <c r="JV37" s="164">
        <v>10.4709</v>
      </c>
      <c r="JW37" s="164">
        <v>1.29</v>
      </c>
      <c r="JX37" s="165"/>
      <c r="JY37" s="164">
        <v>-10.4514</v>
      </c>
      <c r="JZ37" s="164">
        <v>-2.7603</v>
      </c>
      <c r="KA37" s="164">
        <v>-26.426500000000001</v>
      </c>
      <c r="KB37" s="164">
        <v>-7.2018000000000004</v>
      </c>
      <c r="KC37" s="164">
        <v>0</v>
      </c>
      <c r="KD37" s="164">
        <v>-30.133900000000001</v>
      </c>
      <c r="KE37" s="164">
        <v>0</v>
      </c>
      <c r="KF37" s="164">
        <v>-11.5</v>
      </c>
      <c r="KG37" s="164">
        <v>-5.7</v>
      </c>
      <c r="KH37" s="164">
        <v>37.581299999999999</v>
      </c>
      <c r="KI37" s="164">
        <v>-87.337400000000002</v>
      </c>
    </row>
    <row r="38" spans="1:295" ht="18" customHeight="1" x14ac:dyDescent="0.3">
      <c r="A38" s="161" t="s">
        <v>80</v>
      </c>
      <c r="B38" s="161" t="s">
        <v>803</v>
      </c>
      <c r="C38" s="164">
        <v>0</v>
      </c>
      <c r="D38" s="164">
        <v>1.9329000000000001</v>
      </c>
      <c r="E38" s="164">
        <v>-6.6738</v>
      </c>
      <c r="F38" s="164">
        <v>5.6074999999999999</v>
      </c>
      <c r="G38" s="164">
        <v>12.782299999999999</v>
      </c>
      <c r="H38" s="165"/>
      <c r="I38" s="164">
        <v>10.4842</v>
      </c>
      <c r="J38" s="165"/>
      <c r="K38" s="164">
        <v>24.6904</v>
      </c>
      <c r="L38" s="164">
        <v>10.6807</v>
      </c>
      <c r="M38" s="164">
        <v>13.888299999999999</v>
      </c>
      <c r="N38" s="164">
        <v>-26.64</v>
      </c>
      <c r="O38" s="164">
        <v>-30.8</v>
      </c>
      <c r="P38" s="164">
        <v>6.6</v>
      </c>
      <c r="Q38" s="164">
        <v>4.968</v>
      </c>
      <c r="R38" s="165"/>
      <c r="S38" s="164">
        <v>4.3083999999999998</v>
      </c>
      <c r="T38" s="164">
        <v>0.88839999999999997</v>
      </c>
      <c r="U38" s="164">
        <v>6.6360999999999999</v>
      </c>
      <c r="V38" s="164">
        <v>6.4339000000000004</v>
      </c>
      <c r="W38" s="164">
        <v>11.463100000000001</v>
      </c>
      <c r="X38" s="164">
        <v>2.9134000000000002</v>
      </c>
      <c r="Y38" s="164">
        <v>0.13189999999999999</v>
      </c>
      <c r="Z38" s="164">
        <v>2.0979000000000001</v>
      </c>
      <c r="AA38" s="165"/>
      <c r="AB38" s="164">
        <v>-0.76139999999999997</v>
      </c>
      <c r="AC38" s="164">
        <v>0.253</v>
      </c>
      <c r="AD38" s="164">
        <v>0.26500000000000001</v>
      </c>
      <c r="AE38" s="164">
        <v>3.0550000000000002</v>
      </c>
      <c r="AF38" s="164">
        <v>4.4400000000000004</v>
      </c>
      <c r="AG38" s="164">
        <v>-2.2000000000000002</v>
      </c>
      <c r="AH38" s="164">
        <v>0.153</v>
      </c>
      <c r="AI38" s="164">
        <v>0.20799999999999999</v>
      </c>
      <c r="AJ38" s="165">
        <v>0</v>
      </c>
      <c r="AK38" s="164">
        <v>-5.67</v>
      </c>
      <c r="AL38" s="165"/>
      <c r="AM38" s="164">
        <v>-14.46</v>
      </c>
      <c r="AN38" s="164">
        <v>-14.49</v>
      </c>
      <c r="AO38" s="164">
        <v>5.5968</v>
      </c>
      <c r="AP38" s="164">
        <v>3.8163999999999998</v>
      </c>
      <c r="AQ38" s="164">
        <v>19.7714</v>
      </c>
      <c r="AR38" s="164">
        <v>24.389199999999999</v>
      </c>
      <c r="AS38" s="164">
        <v>-11.571400000000001</v>
      </c>
      <c r="AT38" s="164">
        <v>0.81340000000000001</v>
      </c>
      <c r="AU38" s="165">
        <v>0</v>
      </c>
      <c r="AV38" s="164">
        <v>1.2334000000000001</v>
      </c>
      <c r="AW38" s="164">
        <v>1.2012</v>
      </c>
      <c r="AX38" s="164">
        <v>-17.7194</v>
      </c>
      <c r="AY38" s="164">
        <v>-15.5603</v>
      </c>
      <c r="AZ38" s="164">
        <v>38.254100000000001</v>
      </c>
      <c r="BA38" s="164">
        <v>40.171599999999998</v>
      </c>
      <c r="BB38" s="164">
        <v>40.441899999999997</v>
      </c>
      <c r="BC38" s="164">
        <v>18.098099999999999</v>
      </c>
      <c r="BD38" s="164">
        <v>-6.5</v>
      </c>
      <c r="BE38" s="164">
        <v>-6.5</v>
      </c>
      <c r="BF38" s="164">
        <v>-25.9999</v>
      </c>
      <c r="BG38" s="165"/>
      <c r="BH38" s="164">
        <v>-2.8917999999999999</v>
      </c>
      <c r="BI38" s="165"/>
      <c r="BJ38" s="164">
        <v>-1.2392000000000001</v>
      </c>
      <c r="BK38" s="164">
        <v>6.1607000000000003</v>
      </c>
      <c r="BL38" s="165"/>
      <c r="BM38" s="164">
        <v>8.2493999999999996</v>
      </c>
      <c r="BN38" s="164">
        <v>-127.6589</v>
      </c>
      <c r="BO38" s="164">
        <v>89.205600000000004</v>
      </c>
      <c r="BP38" s="164">
        <v>88.564700000000002</v>
      </c>
      <c r="BQ38" s="164">
        <v>-100.6467</v>
      </c>
      <c r="BR38" s="164">
        <v>-124.1948</v>
      </c>
      <c r="BS38" s="165"/>
      <c r="BT38" s="165"/>
      <c r="BU38" s="165"/>
      <c r="BV38" s="164">
        <v>33.102200000000003</v>
      </c>
      <c r="BW38" s="164">
        <v>14.92</v>
      </c>
      <c r="BX38" s="164">
        <v>10.220000000000001</v>
      </c>
      <c r="BY38" s="164">
        <v>-4.59</v>
      </c>
      <c r="BZ38" s="164">
        <v>14.26</v>
      </c>
      <c r="CA38" s="164">
        <v>-8.9709000000000003</v>
      </c>
      <c r="CB38" s="164">
        <v>-8.4351000000000003</v>
      </c>
      <c r="CC38" s="164">
        <v>9.4649999999999999</v>
      </c>
      <c r="CD38" s="164">
        <v>7.4757999999999996</v>
      </c>
      <c r="CE38" s="165"/>
      <c r="CF38" s="164">
        <v>-1.7399</v>
      </c>
      <c r="CG38" s="164">
        <v>-1.6775</v>
      </c>
      <c r="CH38" s="164">
        <v>-1.3907</v>
      </c>
      <c r="CI38" s="164">
        <v>23.497399999999999</v>
      </c>
      <c r="CJ38" s="165"/>
      <c r="CK38" s="165"/>
      <c r="CL38" s="164">
        <v>30.8</v>
      </c>
      <c r="CM38" s="164">
        <v>-49.3</v>
      </c>
      <c r="CN38" s="164">
        <v>-3.91</v>
      </c>
      <c r="CO38" s="164">
        <v>43.6676</v>
      </c>
      <c r="CP38" s="164">
        <v>42.944699999999997</v>
      </c>
      <c r="CQ38" s="164">
        <v>41.464599999999997</v>
      </c>
      <c r="CR38" s="164">
        <v>48.498199999999997</v>
      </c>
      <c r="CS38" s="164">
        <v>48.768700000000003</v>
      </c>
      <c r="CT38" s="164">
        <v>-21.2181</v>
      </c>
      <c r="CU38" s="164">
        <v>-45.783099999999997</v>
      </c>
      <c r="CV38" s="164">
        <v>-15.900399999999999</v>
      </c>
      <c r="CW38" s="164">
        <v>3.6684000000000001</v>
      </c>
      <c r="CX38" s="164">
        <v>44.97</v>
      </c>
      <c r="CY38" s="164">
        <v>17.82</v>
      </c>
      <c r="CZ38" s="164">
        <v>3.9110999999999998</v>
      </c>
      <c r="DA38" s="164">
        <v>3.1280999999999999</v>
      </c>
      <c r="DB38" s="164">
        <v>13.1492</v>
      </c>
      <c r="DC38" s="165"/>
      <c r="DD38" s="164">
        <v>-26.1158</v>
      </c>
      <c r="DE38" s="164">
        <v>-25.3004</v>
      </c>
      <c r="DF38" s="164">
        <v>40.403100000000002</v>
      </c>
      <c r="DG38" s="165"/>
      <c r="DH38" s="164">
        <v>-5.8204000000000002</v>
      </c>
      <c r="DI38" s="164">
        <v>-52.1</v>
      </c>
      <c r="DJ38" s="164">
        <v>-51.4</v>
      </c>
      <c r="DK38" s="164">
        <v>-3.8769999999999998</v>
      </c>
      <c r="DL38" s="164">
        <v>10.478300000000001</v>
      </c>
      <c r="DM38" s="164">
        <v>17.984400000000001</v>
      </c>
      <c r="DN38" s="164">
        <v>22.2714</v>
      </c>
      <c r="DO38" s="164">
        <v>11.42</v>
      </c>
      <c r="DP38" s="164">
        <v>-4.26</v>
      </c>
      <c r="DQ38" s="164">
        <v>14.725</v>
      </c>
      <c r="DR38" s="164">
        <v>-38.402200000000001</v>
      </c>
      <c r="DS38" s="164">
        <v>-14.25</v>
      </c>
      <c r="DT38" s="164">
        <v>-14.44</v>
      </c>
      <c r="DU38" s="164">
        <v>43.61</v>
      </c>
      <c r="DV38" s="164">
        <v>-13.65</v>
      </c>
      <c r="DW38" s="164">
        <v>-34.9818</v>
      </c>
      <c r="DX38" s="164">
        <v>-17.2364</v>
      </c>
      <c r="DY38" s="164">
        <v>-28.610099999999999</v>
      </c>
      <c r="DZ38" s="164">
        <v>-28</v>
      </c>
      <c r="EA38" s="164">
        <v>38.397599999999997</v>
      </c>
      <c r="EB38" s="164">
        <v>9.5733999999999995</v>
      </c>
      <c r="EC38" s="164">
        <v>-1.6268</v>
      </c>
      <c r="ED38" s="164">
        <v>-1.6052999999999999</v>
      </c>
      <c r="EE38" s="164">
        <v>-15.801</v>
      </c>
      <c r="EF38" s="164">
        <v>-21.828199999999999</v>
      </c>
      <c r="EG38" s="164">
        <v>-13.609</v>
      </c>
      <c r="EH38" s="164">
        <v>10.978899999999999</v>
      </c>
      <c r="EI38" s="164">
        <v>-44.548900000000003</v>
      </c>
      <c r="EJ38" s="165"/>
      <c r="EK38" s="164">
        <v>-15.2607</v>
      </c>
      <c r="EL38" s="164">
        <v>-14.8751</v>
      </c>
      <c r="EM38" s="164">
        <v>19.377400000000002</v>
      </c>
      <c r="EN38" s="164">
        <v>-1.6819999999999999</v>
      </c>
      <c r="EO38" s="164">
        <v>-2.3447</v>
      </c>
      <c r="EP38" s="164">
        <v>-14.852</v>
      </c>
      <c r="EQ38" s="164">
        <v>-24.724499999999999</v>
      </c>
      <c r="ER38" s="164">
        <v>-24.693899999999999</v>
      </c>
      <c r="ES38" s="164">
        <v>8.5815000000000001</v>
      </c>
      <c r="ET38" s="164">
        <v>12.76</v>
      </c>
      <c r="EU38" s="164">
        <v>0</v>
      </c>
      <c r="EV38" s="164">
        <v>2.2000000000000002</v>
      </c>
      <c r="EW38" s="164">
        <v>7.1802000000000001</v>
      </c>
      <c r="EX38" s="164">
        <v>-11.635300000000001</v>
      </c>
      <c r="EY38" s="164">
        <v>-16.8491</v>
      </c>
      <c r="EZ38" s="164">
        <v>-11.032299999999999</v>
      </c>
      <c r="FA38" s="164">
        <v>8.2013999999999996</v>
      </c>
      <c r="FB38" s="164">
        <v>7.4340000000000002</v>
      </c>
      <c r="FC38" s="164">
        <v>-22.655200000000001</v>
      </c>
      <c r="FD38" s="164">
        <v>4.7657999999999996</v>
      </c>
      <c r="FE38" s="164">
        <v>4.4911000000000003</v>
      </c>
      <c r="FF38" s="165"/>
      <c r="FG38" s="164">
        <v>3.6423999999999999</v>
      </c>
      <c r="FH38" s="164">
        <v>4.0995999999999997</v>
      </c>
      <c r="FI38" s="164">
        <v>2.6088</v>
      </c>
      <c r="FJ38" s="164">
        <v>0.83730000000000004</v>
      </c>
      <c r="FK38" s="164">
        <v>0.16750000000000001</v>
      </c>
      <c r="FL38" s="164">
        <v>23.276399999999999</v>
      </c>
      <c r="FM38" s="164">
        <v>13.0219</v>
      </c>
      <c r="FN38" s="164">
        <v>13.0999</v>
      </c>
      <c r="FO38" s="164">
        <v>25.780799999999999</v>
      </c>
      <c r="FP38" s="164">
        <v>36.048099999999998</v>
      </c>
      <c r="FQ38" s="164">
        <v>13.102</v>
      </c>
      <c r="FR38" s="164">
        <v>-16.3</v>
      </c>
      <c r="FS38" s="164">
        <v>-2.6124999999999998</v>
      </c>
      <c r="FT38" s="164">
        <v>0.16500000000000001</v>
      </c>
      <c r="FU38" s="164">
        <v>1.49</v>
      </c>
      <c r="FV38" s="164">
        <v>0.28999999999999998</v>
      </c>
      <c r="FW38" s="164">
        <v>-13.1465</v>
      </c>
      <c r="FX38" s="165"/>
      <c r="FY38" s="164">
        <v>7.5049999999999999</v>
      </c>
      <c r="FZ38" s="164">
        <v>1.9219999999999999</v>
      </c>
      <c r="GA38" s="165"/>
      <c r="GB38" s="164">
        <v>35.99</v>
      </c>
      <c r="GC38" s="164">
        <v>-40.122900000000001</v>
      </c>
      <c r="GD38" s="164">
        <v>-30.915099999999999</v>
      </c>
      <c r="GE38" s="164">
        <v>-0.78</v>
      </c>
      <c r="GF38" s="164">
        <v>16.1189</v>
      </c>
      <c r="GG38" s="165"/>
      <c r="GH38" s="164">
        <v>28.212199999999999</v>
      </c>
      <c r="GI38" s="164">
        <v>-10.3736</v>
      </c>
      <c r="GJ38" s="164">
        <v>-10.9398</v>
      </c>
      <c r="GK38" s="164">
        <v>2.7785000000000002</v>
      </c>
      <c r="GL38" s="164">
        <v>5.4800000000000001E-2</v>
      </c>
      <c r="GM38" s="165"/>
      <c r="GN38" s="164">
        <v>-10.4031</v>
      </c>
      <c r="GO38" s="164">
        <v>-27.795300000000001</v>
      </c>
      <c r="GP38" s="164">
        <v>8.6776999999999997</v>
      </c>
      <c r="GQ38" s="164">
        <v>-24.742799999999999</v>
      </c>
      <c r="GR38" s="164">
        <v>4.7241999999999997</v>
      </c>
      <c r="GS38" s="164">
        <v>4.7476000000000003</v>
      </c>
      <c r="GT38" s="164">
        <v>174.6217</v>
      </c>
      <c r="GU38" s="164">
        <v>-1.8275999999999999</v>
      </c>
      <c r="GV38" s="164">
        <v>-6.9524999999999997</v>
      </c>
      <c r="GW38" s="164">
        <v>-10.843500000000001</v>
      </c>
      <c r="GX38" s="164">
        <v>-1.2718</v>
      </c>
      <c r="GY38" s="164">
        <v>8.4908999999999999</v>
      </c>
      <c r="GZ38" s="164">
        <v>8.6321999999999992</v>
      </c>
      <c r="HA38" s="164">
        <v>-2.0897000000000001</v>
      </c>
      <c r="HB38" s="164">
        <v>-5.8262</v>
      </c>
      <c r="HC38" s="164">
        <v>-4.1845999999999997</v>
      </c>
      <c r="HD38" s="164">
        <v>-5.87</v>
      </c>
      <c r="HE38" s="164">
        <v>8.5701000000000001</v>
      </c>
      <c r="HF38" s="164">
        <v>34.686399999999999</v>
      </c>
      <c r="HG38" s="164">
        <v>48.532400000000003</v>
      </c>
      <c r="HH38" s="164">
        <v>62.308399999999999</v>
      </c>
      <c r="HI38" s="164">
        <v>-14.795400000000001</v>
      </c>
      <c r="HJ38" s="164">
        <v>36.230899999999998</v>
      </c>
      <c r="HK38" s="165"/>
      <c r="HL38" s="164">
        <v>0</v>
      </c>
      <c r="HM38" s="164">
        <v>0</v>
      </c>
      <c r="HN38" s="164">
        <v>0</v>
      </c>
      <c r="HO38" s="165"/>
      <c r="HP38" s="164">
        <v>26.069700000000001</v>
      </c>
      <c r="HQ38" s="164">
        <v>-17.7638</v>
      </c>
      <c r="HR38" s="164">
        <v>-17.132100000000001</v>
      </c>
      <c r="HS38" s="164">
        <v>-21.7608</v>
      </c>
      <c r="HT38" s="164">
        <v>-21.8368</v>
      </c>
      <c r="HU38" s="164">
        <v>9.1</v>
      </c>
      <c r="HV38" s="164">
        <v>9.3000000000000007</v>
      </c>
      <c r="HW38" s="164">
        <v>-25.4</v>
      </c>
      <c r="HX38" s="164">
        <v>-25.7</v>
      </c>
      <c r="HY38" s="164">
        <v>0.31769999999999998</v>
      </c>
      <c r="HZ38" s="164">
        <v>-1.1200000000000001</v>
      </c>
      <c r="IA38" s="164">
        <v>53.824199999999998</v>
      </c>
      <c r="IB38" s="164">
        <v>17.447399999999998</v>
      </c>
      <c r="IC38" s="164">
        <v>17.353200000000001</v>
      </c>
      <c r="ID38" s="164">
        <v>-11.4</v>
      </c>
      <c r="IE38" s="164">
        <v>-32</v>
      </c>
      <c r="IF38" s="164">
        <v>1.2</v>
      </c>
      <c r="IG38" s="164">
        <v>0.7</v>
      </c>
      <c r="IH38" s="165"/>
      <c r="II38" s="165"/>
      <c r="IJ38" s="164">
        <v>-97.292699999999996</v>
      </c>
      <c r="IK38" s="164">
        <v>3.2738</v>
      </c>
      <c r="IL38" s="164">
        <v>-273.75130000000001</v>
      </c>
      <c r="IM38" s="164">
        <v>-26.985099999999999</v>
      </c>
      <c r="IN38" s="164">
        <v>-34.837299999999999</v>
      </c>
      <c r="IO38" s="164">
        <v>101.6484</v>
      </c>
      <c r="IP38" s="164">
        <v>65.382599999999996</v>
      </c>
      <c r="IQ38" s="164">
        <v>119.4127</v>
      </c>
      <c r="IR38" s="164">
        <v>95.8078</v>
      </c>
      <c r="IS38" s="164">
        <v>33.313699999999997</v>
      </c>
      <c r="IT38" s="164">
        <v>16.87</v>
      </c>
      <c r="IU38" s="164">
        <v>18.2578</v>
      </c>
      <c r="IV38" s="164">
        <v>-11.3575</v>
      </c>
      <c r="IW38" s="164">
        <v>191.11160000000001</v>
      </c>
      <c r="IX38" s="164">
        <v>-201.39250000000001</v>
      </c>
      <c r="IY38" s="164">
        <v>-12.393000000000001</v>
      </c>
      <c r="IZ38" s="164">
        <v>18.969000000000001</v>
      </c>
      <c r="JA38" s="164">
        <v>-2.9285000000000001</v>
      </c>
      <c r="JB38" s="165"/>
      <c r="JC38" s="164">
        <v>-4.88</v>
      </c>
      <c r="JD38" s="164">
        <v>-2.133</v>
      </c>
      <c r="JE38" s="164">
        <v>-2.1320000000000001</v>
      </c>
      <c r="JF38" s="164">
        <v>0.72</v>
      </c>
      <c r="JG38" s="164">
        <v>-0.56000000000000005</v>
      </c>
      <c r="JH38" s="164">
        <v>-1.26E-2</v>
      </c>
      <c r="JI38" s="164">
        <v>-5.2415000000000003</v>
      </c>
      <c r="JJ38" s="164">
        <v>7.5029000000000003</v>
      </c>
      <c r="JK38" s="164">
        <v>-1.3473999999999999</v>
      </c>
      <c r="JL38" s="164">
        <v>-0.1</v>
      </c>
      <c r="JM38" s="164">
        <v>2.4119999999999999</v>
      </c>
      <c r="JN38" s="164">
        <v>2.766</v>
      </c>
      <c r="JO38" s="165"/>
      <c r="JP38" s="164">
        <v>2.6118999999999999</v>
      </c>
      <c r="JQ38" s="164">
        <v>4.1573000000000002</v>
      </c>
      <c r="JR38" s="164">
        <v>4.2801</v>
      </c>
      <c r="JS38" s="164">
        <v>4.3227000000000002</v>
      </c>
      <c r="JT38" s="165"/>
      <c r="JU38" s="164">
        <v>15.5</v>
      </c>
      <c r="JV38" s="164">
        <v>8.9466999999999999</v>
      </c>
      <c r="JW38" s="164">
        <v>1.22</v>
      </c>
      <c r="JX38" s="165"/>
      <c r="JY38" s="164">
        <v>-12.595499999999999</v>
      </c>
      <c r="JZ38" s="164">
        <v>-1.1075999999999999</v>
      </c>
      <c r="KA38" s="164">
        <v>-23.692299999999999</v>
      </c>
      <c r="KB38" s="164">
        <v>-9.4358000000000004</v>
      </c>
      <c r="KC38" s="164">
        <v>-2.4876999999999998</v>
      </c>
      <c r="KD38" s="164">
        <v>-27.463699999999999</v>
      </c>
      <c r="KE38" s="164">
        <v>-1.5577000000000001</v>
      </c>
      <c r="KF38" s="164">
        <v>-12.9</v>
      </c>
      <c r="KG38" s="164">
        <v>-4.8</v>
      </c>
      <c r="KH38" s="164">
        <v>34.7408</v>
      </c>
      <c r="KI38" s="164">
        <v>-99.128</v>
      </c>
    </row>
    <row r="39" spans="1:295" ht="18" customHeight="1" x14ac:dyDescent="0.3">
      <c r="A39" s="161" t="s">
        <v>80</v>
      </c>
      <c r="B39" s="161" t="s">
        <v>804</v>
      </c>
      <c r="C39" s="164">
        <v>0</v>
      </c>
      <c r="D39" s="164">
        <v>2.0078999999999998</v>
      </c>
      <c r="E39" s="164">
        <v>-6.7069000000000001</v>
      </c>
      <c r="F39" s="164">
        <v>5.72</v>
      </c>
      <c r="G39" s="164">
        <v>13.021699999999999</v>
      </c>
      <c r="H39" s="165"/>
      <c r="I39" s="164">
        <v>10.2837</v>
      </c>
      <c r="J39" s="165"/>
      <c r="K39" s="164">
        <v>24.400700000000001</v>
      </c>
      <c r="L39" s="164">
        <v>10.541700000000001</v>
      </c>
      <c r="M39" s="164">
        <v>13.6409</v>
      </c>
      <c r="N39" s="164">
        <v>-24.42</v>
      </c>
      <c r="O39" s="165">
        <v>-30.8</v>
      </c>
      <c r="P39" s="164">
        <v>6.6</v>
      </c>
      <c r="Q39" s="164">
        <v>4.1399999999999997</v>
      </c>
      <c r="R39" s="164">
        <v>-22</v>
      </c>
      <c r="S39" s="164">
        <v>2.0607000000000002</v>
      </c>
      <c r="T39" s="164">
        <v>1.669</v>
      </c>
      <c r="U39" s="164">
        <v>6.5049000000000001</v>
      </c>
      <c r="V39" s="164">
        <v>6.3465999999999996</v>
      </c>
      <c r="W39" s="164">
        <v>11.587</v>
      </c>
      <c r="X39" s="164">
        <v>3.1233</v>
      </c>
      <c r="Y39" s="164">
        <v>0.15679999999999999</v>
      </c>
      <c r="Z39" s="164">
        <v>2.0051000000000001</v>
      </c>
      <c r="AA39" s="165"/>
      <c r="AB39" s="164">
        <v>-0.77700000000000002</v>
      </c>
      <c r="AC39" s="164">
        <v>0.251</v>
      </c>
      <c r="AD39" s="164">
        <v>0.26300000000000001</v>
      </c>
      <c r="AE39" s="164">
        <v>3.4409999999999998</v>
      </c>
      <c r="AF39" s="164">
        <v>2.2200000000000002</v>
      </c>
      <c r="AG39" s="164">
        <v>-2.2000000000000002</v>
      </c>
      <c r="AH39" s="164">
        <v>0.151</v>
      </c>
      <c r="AI39" s="164">
        <v>0.223</v>
      </c>
      <c r="AJ39" s="165">
        <v>0</v>
      </c>
      <c r="AK39" s="164">
        <v>-5.23</v>
      </c>
      <c r="AL39" s="165"/>
      <c r="AM39" s="164">
        <v>-14.76</v>
      </c>
      <c r="AN39" s="164">
        <v>-14.88</v>
      </c>
      <c r="AO39" s="164">
        <v>5.9764999999999997</v>
      </c>
      <c r="AP39" s="164">
        <v>3.5929000000000002</v>
      </c>
      <c r="AQ39" s="164">
        <v>18.389199999999999</v>
      </c>
      <c r="AR39" s="164">
        <v>22.965900000000001</v>
      </c>
      <c r="AS39" s="164">
        <v>-11.975</v>
      </c>
      <c r="AT39" s="164">
        <v>1.1688000000000001</v>
      </c>
      <c r="AU39" s="165">
        <v>0</v>
      </c>
      <c r="AV39" s="164">
        <v>1.4114</v>
      </c>
      <c r="AW39" s="164">
        <v>1.3246</v>
      </c>
      <c r="AX39" s="164">
        <v>-18.724</v>
      </c>
      <c r="AY39" s="164">
        <v>-16.143799999999999</v>
      </c>
      <c r="AZ39" s="164">
        <v>37.603700000000003</v>
      </c>
      <c r="BA39" s="164">
        <v>39.416699999999999</v>
      </c>
      <c r="BB39" s="164">
        <v>43.807600000000001</v>
      </c>
      <c r="BC39" s="164">
        <v>17.130700000000001</v>
      </c>
      <c r="BD39" s="164">
        <v>-6.3</v>
      </c>
      <c r="BE39" s="164">
        <v>-6.3</v>
      </c>
      <c r="BF39" s="164">
        <v>-26.460599999999999</v>
      </c>
      <c r="BG39" s="165"/>
      <c r="BH39" s="164">
        <v>-2.8268</v>
      </c>
      <c r="BI39" s="165"/>
      <c r="BJ39" s="164">
        <v>0.184</v>
      </c>
      <c r="BK39" s="164">
        <v>6.2713999999999999</v>
      </c>
      <c r="BL39" s="165"/>
      <c r="BM39" s="164">
        <v>8.1852</v>
      </c>
      <c r="BN39" s="164">
        <v>-130.31399999999999</v>
      </c>
      <c r="BO39" s="164">
        <v>94.454800000000006</v>
      </c>
      <c r="BP39" s="164">
        <v>95.004099999999994</v>
      </c>
      <c r="BQ39" s="164">
        <v>-100.6871</v>
      </c>
      <c r="BR39" s="164">
        <v>-118.77800000000001</v>
      </c>
      <c r="BS39" s="165"/>
      <c r="BT39" s="165"/>
      <c r="BU39" s="165"/>
      <c r="BV39" s="164">
        <v>33.102200000000003</v>
      </c>
      <c r="BW39" s="164">
        <v>14.29</v>
      </c>
      <c r="BX39" s="164">
        <v>9.5399999999999991</v>
      </c>
      <c r="BY39" s="164">
        <v>-5.61</v>
      </c>
      <c r="BZ39" s="164">
        <v>13.51</v>
      </c>
      <c r="CA39" s="164">
        <v>-10.310499999999999</v>
      </c>
      <c r="CB39" s="164">
        <v>-10.0426</v>
      </c>
      <c r="CC39" s="164">
        <v>13.3591</v>
      </c>
      <c r="CD39" s="164">
        <v>10.995699999999999</v>
      </c>
      <c r="CE39" s="165"/>
      <c r="CF39" s="164">
        <v>-9.7083999999999993</v>
      </c>
      <c r="CG39" s="164">
        <v>-9.5523000000000007</v>
      </c>
      <c r="CH39" s="164">
        <v>0.67030000000000001</v>
      </c>
      <c r="CI39" s="164">
        <v>18.651800000000001</v>
      </c>
      <c r="CJ39" s="165"/>
      <c r="CK39" s="165"/>
      <c r="CL39" s="164">
        <v>16.899999999999999</v>
      </c>
      <c r="CM39" s="164">
        <v>-37.1</v>
      </c>
      <c r="CN39" s="164">
        <v>-3.74</v>
      </c>
      <c r="CO39" s="164">
        <v>34.910699999999999</v>
      </c>
      <c r="CP39" s="164">
        <v>34.367699999999999</v>
      </c>
      <c r="CQ39" s="164">
        <v>32.715299999999999</v>
      </c>
      <c r="CR39" s="164">
        <v>62.214300000000001</v>
      </c>
      <c r="CS39" s="164">
        <v>62.397300000000001</v>
      </c>
      <c r="CT39" s="164">
        <v>-22.823799999999999</v>
      </c>
      <c r="CU39" s="164">
        <v>-57.020899999999997</v>
      </c>
      <c r="CV39" s="164">
        <v>-17.988299999999999</v>
      </c>
      <c r="CW39" s="164">
        <v>3.5529999999999999</v>
      </c>
      <c r="CX39" s="164">
        <v>44.26</v>
      </c>
      <c r="CY39" s="164">
        <v>17.38</v>
      </c>
      <c r="CZ39" s="164">
        <v>3.7549000000000001</v>
      </c>
      <c r="DA39" s="164">
        <v>2.9327000000000001</v>
      </c>
      <c r="DB39" s="164">
        <v>13.0518</v>
      </c>
      <c r="DC39" s="165"/>
      <c r="DD39" s="164">
        <v>-20.395</v>
      </c>
      <c r="DE39" s="164">
        <v>-19.995200000000001</v>
      </c>
      <c r="DF39" s="164">
        <v>35.001800000000003</v>
      </c>
      <c r="DG39" s="165"/>
      <c r="DH39" s="164">
        <v>-5.7618999999999998</v>
      </c>
      <c r="DI39" s="164">
        <v>-48.4</v>
      </c>
      <c r="DJ39" s="164">
        <v>-51.8</v>
      </c>
      <c r="DK39" s="164">
        <v>-4.1295999999999999</v>
      </c>
      <c r="DL39" s="164">
        <v>10.2913</v>
      </c>
      <c r="DM39" s="164">
        <v>17.3536</v>
      </c>
      <c r="DN39" s="164">
        <v>21.529199999999999</v>
      </c>
      <c r="DO39" s="164">
        <v>11.06</v>
      </c>
      <c r="DP39" s="164">
        <v>-4.16</v>
      </c>
      <c r="DQ39" s="164">
        <v>14.973000000000001</v>
      </c>
      <c r="DR39" s="164">
        <v>-33.316899999999997</v>
      </c>
      <c r="DS39" s="164">
        <v>-14.16</v>
      </c>
      <c r="DT39" s="164">
        <v>-14.22</v>
      </c>
      <c r="DU39" s="164">
        <v>43.2</v>
      </c>
      <c r="DV39" s="164">
        <v>-13.41</v>
      </c>
      <c r="DW39" s="164">
        <v>-28.890899999999998</v>
      </c>
      <c r="DX39" s="164">
        <v>-14.7</v>
      </c>
      <c r="DY39" s="164">
        <v>-30.404800000000002</v>
      </c>
      <c r="DZ39" s="164">
        <v>-28.7545</v>
      </c>
      <c r="EA39" s="164">
        <v>40.7348</v>
      </c>
      <c r="EB39" s="164">
        <v>12.257300000000001</v>
      </c>
      <c r="EC39" s="164">
        <v>-0.33550000000000002</v>
      </c>
      <c r="ED39" s="164">
        <v>8.4000000000000005E-2</v>
      </c>
      <c r="EE39" s="164">
        <v>-19.7059</v>
      </c>
      <c r="EF39" s="164">
        <v>-27.241399999999999</v>
      </c>
      <c r="EG39" s="164">
        <v>-13.211</v>
      </c>
      <c r="EH39" s="164">
        <v>11.897</v>
      </c>
      <c r="EI39" s="164">
        <v>-46.451700000000002</v>
      </c>
      <c r="EJ39" s="165"/>
      <c r="EK39" s="164">
        <v>-16.302900000000001</v>
      </c>
      <c r="EL39" s="164">
        <v>-15.0296</v>
      </c>
      <c r="EM39" s="164">
        <v>20.988199999999999</v>
      </c>
      <c r="EN39" s="164">
        <v>-3.8600000000000002E-2</v>
      </c>
      <c r="EO39" s="164">
        <v>-0.46539999999999998</v>
      </c>
      <c r="EP39" s="164">
        <v>-26.116</v>
      </c>
      <c r="EQ39" s="164">
        <v>-25.932300000000001</v>
      </c>
      <c r="ER39" s="164">
        <v>-25.992899999999999</v>
      </c>
      <c r="ES39" s="164">
        <v>10.313499999999999</v>
      </c>
      <c r="ET39" s="164">
        <v>12.83</v>
      </c>
      <c r="EU39" s="164">
        <v>0</v>
      </c>
      <c r="EV39" s="164">
        <v>0</v>
      </c>
      <c r="EW39" s="164">
        <v>7.3657000000000004</v>
      </c>
      <c r="EX39" s="164">
        <v>-8.7809000000000008</v>
      </c>
      <c r="EY39" s="164">
        <v>-16.569600000000001</v>
      </c>
      <c r="EZ39" s="164">
        <v>-10.9459</v>
      </c>
      <c r="FA39" s="164">
        <v>8.1226000000000003</v>
      </c>
      <c r="FB39" s="164">
        <v>10.145200000000001</v>
      </c>
      <c r="FC39" s="164">
        <v>-21.401700000000002</v>
      </c>
      <c r="FD39" s="164">
        <v>4.4602000000000004</v>
      </c>
      <c r="FE39" s="164">
        <v>4.1551</v>
      </c>
      <c r="FF39" s="165"/>
      <c r="FG39" s="164">
        <v>3.2783000000000002</v>
      </c>
      <c r="FH39" s="164">
        <v>2.7040999999999999</v>
      </c>
      <c r="FI39" s="164">
        <v>0</v>
      </c>
      <c r="FJ39" s="164">
        <v>2.6793</v>
      </c>
      <c r="FK39" s="164">
        <v>2.3443999999999998</v>
      </c>
      <c r="FL39" s="164">
        <v>21.936800000000002</v>
      </c>
      <c r="FM39" s="164">
        <v>13.642799999999999</v>
      </c>
      <c r="FN39" s="164">
        <v>13.395200000000001</v>
      </c>
      <c r="FO39" s="164">
        <v>25.860299999999999</v>
      </c>
      <c r="FP39" s="164">
        <v>34.317399999999999</v>
      </c>
      <c r="FQ39" s="164">
        <v>13.243600000000001</v>
      </c>
      <c r="FR39" s="164">
        <v>-16.100000000000001</v>
      </c>
      <c r="FS39" s="164">
        <v>-2.4184000000000001</v>
      </c>
      <c r="FT39" s="164">
        <v>0.17419999999999999</v>
      </c>
      <c r="FU39" s="164">
        <v>1.87</v>
      </c>
      <c r="FV39" s="164">
        <v>0.67</v>
      </c>
      <c r="FW39" s="164">
        <v>-13.408099999999999</v>
      </c>
      <c r="FX39" s="165"/>
      <c r="FY39" s="164">
        <v>7.4630000000000001</v>
      </c>
      <c r="FZ39" s="164">
        <v>2.2160000000000002</v>
      </c>
      <c r="GA39" s="165"/>
      <c r="GB39" s="164">
        <v>36.880000000000003</v>
      </c>
      <c r="GC39" s="164">
        <v>-39.859900000000003</v>
      </c>
      <c r="GD39" s="164">
        <v>-31.0762</v>
      </c>
      <c r="GE39" s="164">
        <v>-0.76</v>
      </c>
      <c r="GF39" s="164">
        <v>17.0627</v>
      </c>
      <c r="GG39" s="165"/>
      <c r="GH39" s="164">
        <v>28.850300000000001</v>
      </c>
      <c r="GI39" s="164">
        <v>-10.5092</v>
      </c>
      <c r="GJ39" s="164">
        <v>-11.120200000000001</v>
      </c>
      <c r="GK39" s="164">
        <v>2.7942999999999998</v>
      </c>
      <c r="GL39" s="165"/>
      <c r="GM39" s="165"/>
      <c r="GN39" s="165"/>
      <c r="GO39" s="164">
        <v>-27.889700000000001</v>
      </c>
      <c r="GP39" s="164">
        <v>9.6550999999999991</v>
      </c>
      <c r="GQ39" s="164">
        <v>-24.354900000000001</v>
      </c>
      <c r="GR39" s="164">
        <v>4.8884999999999996</v>
      </c>
      <c r="GS39" s="164">
        <v>4.7926000000000002</v>
      </c>
      <c r="GT39" s="164">
        <v>176.25120000000001</v>
      </c>
      <c r="GU39" s="164">
        <v>-1.6928000000000001</v>
      </c>
      <c r="GV39" s="164">
        <v>-7.0015999999999998</v>
      </c>
      <c r="GW39" s="164">
        <v>-10.904</v>
      </c>
      <c r="GX39" s="164">
        <v>-1.2746</v>
      </c>
      <c r="GY39" s="164">
        <v>8.5054999999999996</v>
      </c>
      <c r="GZ39" s="164">
        <v>8.5609999999999999</v>
      </c>
      <c r="HA39" s="164">
        <v>-2</v>
      </c>
      <c r="HB39" s="164">
        <v>-6.3514999999999997</v>
      </c>
      <c r="HC39" s="164">
        <v>-3.7501000000000002</v>
      </c>
      <c r="HD39" s="164">
        <v>-4.1900000000000004</v>
      </c>
      <c r="HE39" s="164">
        <v>6.9916</v>
      </c>
      <c r="HF39" s="164">
        <v>32.4298</v>
      </c>
      <c r="HG39" s="164">
        <v>52.1297</v>
      </c>
      <c r="HH39" s="164">
        <v>62.772799999999997</v>
      </c>
      <c r="HI39" s="164">
        <v>-12.966799999999999</v>
      </c>
      <c r="HJ39" s="164">
        <v>37.869599999999998</v>
      </c>
      <c r="HK39" s="165"/>
      <c r="HL39" s="164">
        <v>0</v>
      </c>
      <c r="HM39" s="164">
        <v>0</v>
      </c>
      <c r="HN39" s="164">
        <v>0</v>
      </c>
      <c r="HO39" s="164">
        <v>29.648299999999999</v>
      </c>
      <c r="HP39" s="165"/>
      <c r="HQ39" s="164">
        <v>-17.555</v>
      </c>
      <c r="HR39" s="164">
        <v>-17.055199999999999</v>
      </c>
      <c r="HS39" s="164">
        <v>-21.2986</v>
      </c>
      <c r="HT39" s="164">
        <v>-21.322500000000002</v>
      </c>
      <c r="HU39" s="164">
        <v>8.42</v>
      </c>
      <c r="HV39" s="164">
        <v>8.2799999999999994</v>
      </c>
      <c r="HW39" s="164">
        <v>-26.1</v>
      </c>
      <c r="HX39" s="164">
        <v>-26.1</v>
      </c>
      <c r="HY39" s="164">
        <v>0.15840000000000001</v>
      </c>
      <c r="HZ39" s="164">
        <v>-1.04</v>
      </c>
      <c r="IA39" s="164">
        <v>60.200800000000001</v>
      </c>
      <c r="IB39" s="164">
        <v>16.587800000000001</v>
      </c>
      <c r="IC39" s="164">
        <v>16.631799999999998</v>
      </c>
      <c r="ID39" s="164">
        <v>-11.4</v>
      </c>
      <c r="IE39" s="164">
        <v>-32.9</v>
      </c>
      <c r="IF39" s="164">
        <v>0.9</v>
      </c>
      <c r="IG39" s="164">
        <v>0.4</v>
      </c>
      <c r="IH39" s="164">
        <v>-17.902699999999999</v>
      </c>
      <c r="II39" s="164">
        <v>-18.009799999999998</v>
      </c>
      <c r="IJ39" s="164">
        <v>-95.1494</v>
      </c>
      <c r="IK39" s="164">
        <v>6.6383000000000001</v>
      </c>
      <c r="IL39" s="164">
        <v>-273.14400000000001</v>
      </c>
      <c r="IM39" s="164">
        <v>-29.008600000000001</v>
      </c>
      <c r="IN39" s="164">
        <v>-34.626899999999999</v>
      </c>
      <c r="IO39" s="164">
        <v>103.96810000000001</v>
      </c>
      <c r="IP39" s="164">
        <v>60.803699999999999</v>
      </c>
      <c r="IQ39" s="164">
        <v>121.30759999999999</v>
      </c>
      <c r="IR39" s="164">
        <v>99.219800000000006</v>
      </c>
      <c r="IS39" s="164">
        <v>36.890599999999999</v>
      </c>
      <c r="IT39" s="164">
        <v>17.512599999999999</v>
      </c>
      <c r="IU39" s="164">
        <v>17.567699999999999</v>
      </c>
      <c r="IV39" s="164">
        <v>-11.6219</v>
      </c>
      <c r="IW39" s="164">
        <v>197.09979999999999</v>
      </c>
      <c r="IX39" s="164">
        <v>-203.75239999999999</v>
      </c>
      <c r="IY39" s="164">
        <v>-9.2410999999999994</v>
      </c>
      <c r="IZ39" s="164">
        <v>15.8062</v>
      </c>
      <c r="JA39" s="164">
        <v>-2.8357000000000001</v>
      </c>
      <c r="JB39" s="165"/>
      <c r="JC39" s="164">
        <v>-5.52</v>
      </c>
      <c r="JD39" s="164">
        <v>-2.1509999999999998</v>
      </c>
      <c r="JE39" s="164">
        <v>-2.1520000000000001</v>
      </c>
      <c r="JF39" s="164">
        <v>1.2</v>
      </c>
      <c r="JG39" s="164">
        <v>-0.48</v>
      </c>
      <c r="JH39" s="164">
        <v>-0.78200000000000003</v>
      </c>
      <c r="JI39" s="164">
        <v>-5.5650000000000004</v>
      </c>
      <c r="JJ39" s="164">
        <v>7.4417999999999997</v>
      </c>
      <c r="JK39" s="164">
        <v>-1.3473999999999999</v>
      </c>
      <c r="JL39" s="164">
        <v>-0.4</v>
      </c>
      <c r="JM39" s="164">
        <v>3.1240000000000001</v>
      </c>
      <c r="JN39" s="164">
        <v>2.6179999999999999</v>
      </c>
      <c r="JO39" s="164">
        <v>2.2717999999999998</v>
      </c>
      <c r="JP39" s="165"/>
      <c r="JQ39" s="164">
        <v>3.2376999999999998</v>
      </c>
      <c r="JR39" s="164">
        <v>2.9514999999999998</v>
      </c>
      <c r="JS39" s="164">
        <v>4.1970000000000001</v>
      </c>
      <c r="JT39" s="165"/>
      <c r="JU39" s="164">
        <v>16.7</v>
      </c>
      <c r="JV39" s="164">
        <v>8.6678999999999995</v>
      </c>
      <c r="JW39" s="164">
        <v>1.06</v>
      </c>
      <c r="JX39" s="165"/>
      <c r="JY39" s="164">
        <v>-10.984400000000001</v>
      </c>
      <c r="JZ39" s="164">
        <v>-1.6624000000000001</v>
      </c>
      <c r="KA39" s="164">
        <v>-24.119599999999998</v>
      </c>
      <c r="KB39" s="164">
        <v>-8.8994999999999997</v>
      </c>
      <c r="KC39" s="164">
        <v>0</v>
      </c>
      <c r="KD39" s="164">
        <v>-26.272099999999998</v>
      </c>
      <c r="KE39" s="164">
        <v>-1.8795999999999999</v>
      </c>
      <c r="KF39" s="164">
        <v>-13.5</v>
      </c>
      <c r="KG39" s="164">
        <v>-3.7</v>
      </c>
      <c r="KH39" s="164">
        <v>29.868099999999998</v>
      </c>
      <c r="KI39" s="164">
        <v>-95.164199999999994</v>
      </c>
    </row>
    <row r="40" spans="1:295" ht="18" customHeight="1" x14ac:dyDescent="0.3">
      <c r="A40" s="161" t="s">
        <v>80</v>
      </c>
      <c r="B40" s="161" t="s">
        <v>805</v>
      </c>
      <c r="C40" s="166">
        <v>0</v>
      </c>
      <c r="D40" s="166">
        <v>2.0308000000000002</v>
      </c>
      <c r="E40" s="166">
        <v>-6.9615</v>
      </c>
      <c r="F40" s="166">
        <v>4.8331999999999997</v>
      </c>
      <c r="G40" s="166">
        <v>12.6462</v>
      </c>
      <c r="H40" s="167"/>
      <c r="I40" s="166">
        <v>9.9529999999999994</v>
      </c>
      <c r="J40" s="167"/>
      <c r="K40" s="166">
        <v>23.314800000000002</v>
      </c>
      <c r="L40" s="166">
        <v>10.165699999999999</v>
      </c>
      <c r="M40" s="166">
        <v>13.234</v>
      </c>
      <c r="N40" s="166">
        <v>-24.42</v>
      </c>
      <c r="O40" s="166">
        <v>-28.6</v>
      </c>
      <c r="P40" s="166">
        <v>4.4000000000000004</v>
      </c>
      <c r="Q40" s="166">
        <v>4.1399999999999997</v>
      </c>
      <c r="R40" s="166">
        <v>-19.8</v>
      </c>
      <c r="S40" s="166">
        <v>2.1989999999999998</v>
      </c>
      <c r="T40" s="166">
        <v>0.75700000000000001</v>
      </c>
      <c r="U40" s="166">
        <v>6.4715999999999996</v>
      </c>
      <c r="V40" s="166">
        <v>6.4538000000000002</v>
      </c>
      <c r="W40" s="166">
        <v>11.2272</v>
      </c>
      <c r="X40" s="166">
        <v>3.4792999999999998</v>
      </c>
      <c r="Y40" s="166">
        <v>0.2082</v>
      </c>
      <c r="Z40" s="166">
        <v>2.1337000000000002</v>
      </c>
      <c r="AA40" s="167"/>
      <c r="AB40" s="166">
        <v>-0.89100000000000001</v>
      </c>
      <c r="AC40" s="166">
        <v>0.40600000000000003</v>
      </c>
      <c r="AD40" s="166">
        <v>0.438</v>
      </c>
      <c r="AE40" s="166">
        <v>3.5409999999999999</v>
      </c>
      <c r="AF40" s="166">
        <v>2.2200000000000002</v>
      </c>
      <c r="AG40" s="166">
        <v>-4.4000000000000004</v>
      </c>
      <c r="AH40" s="166">
        <v>0.11799999999999999</v>
      </c>
      <c r="AI40" s="166">
        <v>0.22900000000000001</v>
      </c>
      <c r="AJ40" s="167">
        <v>0</v>
      </c>
      <c r="AK40" s="166">
        <v>-4.4800000000000004</v>
      </c>
      <c r="AL40" s="167"/>
      <c r="AM40" s="166">
        <v>-14.23</v>
      </c>
      <c r="AN40" s="166">
        <v>-14.38</v>
      </c>
      <c r="AO40" s="166">
        <v>5.9459</v>
      </c>
      <c r="AP40" s="166">
        <v>3.6031</v>
      </c>
      <c r="AQ40" s="166">
        <v>22.476299999999998</v>
      </c>
      <c r="AR40" s="166">
        <v>24.717600000000001</v>
      </c>
      <c r="AS40" s="166">
        <v>-14.5419</v>
      </c>
      <c r="AT40" s="166">
        <v>0.54869999999999997</v>
      </c>
      <c r="AU40" s="167">
        <v>0</v>
      </c>
      <c r="AV40" s="166">
        <v>14.291700000000001</v>
      </c>
      <c r="AW40" s="166">
        <v>14.8423</v>
      </c>
      <c r="AX40" s="166">
        <v>-19.786999999999999</v>
      </c>
      <c r="AY40" s="166">
        <v>-17.705500000000001</v>
      </c>
      <c r="AZ40" s="166">
        <v>43.0396</v>
      </c>
      <c r="BA40" s="166">
        <v>45.576300000000003</v>
      </c>
      <c r="BB40" s="166">
        <v>40.385599999999997</v>
      </c>
      <c r="BC40" s="166">
        <v>16.097300000000001</v>
      </c>
      <c r="BD40" s="166">
        <v>-6.1</v>
      </c>
      <c r="BE40" s="166">
        <v>-6.2</v>
      </c>
      <c r="BF40" s="166">
        <v>-23.436</v>
      </c>
      <c r="BG40" s="167"/>
      <c r="BH40" s="166">
        <v>-2.6202999999999999</v>
      </c>
      <c r="BI40" s="167"/>
      <c r="BJ40" s="166">
        <v>-0.21540000000000001</v>
      </c>
      <c r="BK40" s="166">
        <v>6.2310999999999996</v>
      </c>
      <c r="BL40" s="167"/>
      <c r="BM40" s="166">
        <v>7.5448000000000004</v>
      </c>
      <c r="BN40" s="166">
        <v>-114.9937</v>
      </c>
      <c r="BO40" s="166">
        <v>93.691800000000001</v>
      </c>
      <c r="BP40" s="166">
        <v>93.417100000000005</v>
      </c>
      <c r="BQ40" s="166">
        <v>-108.71720000000001</v>
      </c>
      <c r="BR40" s="166">
        <v>-109.9113</v>
      </c>
      <c r="BS40" s="167"/>
      <c r="BT40" s="167"/>
      <c r="BU40" s="167"/>
      <c r="BV40" s="167"/>
      <c r="BW40" s="166">
        <v>14.21</v>
      </c>
      <c r="BX40" s="166">
        <v>9.64</v>
      </c>
      <c r="BY40" s="166">
        <v>-5.85</v>
      </c>
      <c r="BZ40" s="166">
        <v>12.46</v>
      </c>
      <c r="CA40" s="166">
        <v>-10.712400000000001</v>
      </c>
      <c r="CB40" s="166">
        <v>-10.5784</v>
      </c>
      <c r="CC40" s="166">
        <v>13.286799999999999</v>
      </c>
      <c r="CD40" s="166">
        <v>11.0974</v>
      </c>
      <c r="CE40" s="167"/>
      <c r="CF40" s="166">
        <v>-8.3162000000000003</v>
      </c>
      <c r="CG40" s="166">
        <v>-8.2394999999999996</v>
      </c>
      <c r="CH40" s="166">
        <v>0.5212</v>
      </c>
      <c r="CI40" s="166">
        <v>19.994299999999999</v>
      </c>
      <c r="CJ40" s="167"/>
      <c r="CK40" s="167"/>
      <c r="CL40" s="166">
        <v>18.8</v>
      </c>
      <c r="CM40" s="166">
        <v>-39.4</v>
      </c>
      <c r="CN40" s="166">
        <v>-3.54</v>
      </c>
      <c r="CO40" s="166">
        <v>36.159999999999997</v>
      </c>
      <c r="CP40" s="166">
        <v>35.480699999999999</v>
      </c>
      <c r="CQ40" s="166">
        <v>33.968800000000002</v>
      </c>
      <c r="CR40" s="166">
        <v>58.595700000000001</v>
      </c>
      <c r="CS40" s="166">
        <v>59.001600000000003</v>
      </c>
      <c r="CT40" s="166">
        <v>-22.7547</v>
      </c>
      <c r="CU40" s="166">
        <v>-52.556699999999999</v>
      </c>
      <c r="CV40" s="166">
        <v>-17.5242</v>
      </c>
      <c r="CW40" s="166">
        <v>3.2898000000000001</v>
      </c>
      <c r="CX40" s="166">
        <v>42.52</v>
      </c>
      <c r="CY40" s="166">
        <v>16.760000000000002</v>
      </c>
      <c r="CZ40" s="166">
        <v>3.5985999999999998</v>
      </c>
      <c r="DA40" s="166">
        <v>2.8351000000000002</v>
      </c>
      <c r="DB40" s="166">
        <v>12.991300000000001</v>
      </c>
      <c r="DC40" s="167"/>
      <c r="DD40" s="166">
        <v>-21.3062</v>
      </c>
      <c r="DE40" s="166">
        <v>-21.112200000000001</v>
      </c>
      <c r="DF40" s="166">
        <v>37.962800000000001</v>
      </c>
      <c r="DG40" s="167"/>
      <c r="DH40" s="166">
        <v>-5.7626999999999997</v>
      </c>
      <c r="DI40" s="166">
        <v>-50.9</v>
      </c>
      <c r="DJ40" s="166">
        <v>-49.6</v>
      </c>
      <c r="DK40" s="166">
        <v>-4.4983000000000004</v>
      </c>
      <c r="DL40" s="166">
        <v>10.1043</v>
      </c>
      <c r="DM40" s="166">
        <v>16.7227</v>
      </c>
      <c r="DN40" s="166">
        <v>21.158100000000001</v>
      </c>
      <c r="DO40" s="166">
        <v>10.75</v>
      </c>
      <c r="DP40" s="166">
        <v>-3.89</v>
      </c>
      <c r="DQ40" s="166">
        <v>16.166499999999999</v>
      </c>
      <c r="DR40" s="166">
        <v>-37.137099999999997</v>
      </c>
      <c r="DS40" s="166">
        <v>-14.22</v>
      </c>
      <c r="DT40" s="166">
        <v>-14.22</v>
      </c>
      <c r="DU40" s="166">
        <v>47.8</v>
      </c>
      <c r="DV40" s="166">
        <v>12.28</v>
      </c>
      <c r="DW40" s="166">
        <v>-31.327300000000001</v>
      </c>
      <c r="DX40" s="166">
        <v>-15.8727</v>
      </c>
      <c r="DY40" s="166">
        <v>-31.427800000000001</v>
      </c>
      <c r="DZ40" s="166">
        <v>-29.9636</v>
      </c>
      <c r="EA40" s="166">
        <v>49.311500000000002</v>
      </c>
      <c r="EB40" s="166">
        <v>17.292300000000001</v>
      </c>
      <c r="EC40" s="166">
        <v>5.4387999999999996</v>
      </c>
      <c r="ED40" s="166">
        <v>5.7731000000000003</v>
      </c>
      <c r="EE40" s="166">
        <v>-18.6539</v>
      </c>
      <c r="EF40" s="166">
        <v>-27.757400000000001</v>
      </c>
      <c r="EG40" s="166">
        <v>-15.364000000000001</v>
      </c>
      <c r="EH40" s="166">
        <v>18.899100000000001</v>
      </c>
      <c r="EI40" s="166">
        <v>-45.021799999999999</v>
      </c>
      <c r="EJ40" s="167"/>
      <c r="EK40" s="166">
        <v>-16.013200000000001</v>
      </c>
      <c r="EL40" s="166">
        <v>-15.0274</v>
      </c>
      <c r="EM40" s="166">
        <v>20.676300000000001</v>
      </c>
      <c r="EN40" s="166">
        <v>4.6899999999999997E-2</v>
      </c>
      <c r="EO40" s="166">
        <v>-0.64629999999999999</v>
      </c>
      <c r="EP40" s="166">
        <v>-25.091999999999999</v>
      </c>
      <c r="EQ40" s="166">
        <v>-25.561499999999999</v>
      </c>
      <c r="ER40" s="166">
        <v>-25.302800000000001</v>
      </c>
      <c r="ES40" s="166">
        <v>10.797800000000001</v>
      </c>
      <c r="ET40" s="166">
        <v>12.82</v>
      </c>
      <c r="EU40" s="166">
        <v>-1.66</v>
      </c>
      <c r="EV40" s="166">
        <v>0</v>
      </c>
      <c r="EW40" s="166">
        <v>7.1311</v>
      </c>
      <c r="EX40" s="166">
        <v>-7.9257</v>
      </c>
      <c r="EY40" s="166">
        <v>-15.7522</v>
      </c>
      <c r="EZ40" s="166">
        <v>-10.0168</v>
      </c>
      <c r="FA40" s="166">
        <v>7.7423999999999999</v>
      </c>
      <c r="FB40" s="166">
        <v>10.5579</v>
      </c>
      <c r="FC40" s="166">
        <v>-21.5867</v>
      </c>
      <c r="FD40" s="166">
        <v>4.0023</v>
      </c>
      <c r="FE40" s="166">
        <v>3.7749000000000001</v>
      </c>
      <c r="FF40" s="167"/>
      <c r="FG40" s="166">
        <v>0</v>
      </c>
      <c r="FH40" s="166">
        <v>0</v>
      </c>
      <c r="FI40" s="166">
        <v>0</v>
      </c>
      <c r="FJ40" s="166">
        <v>3.5165999999999999</v>
      </c>
      <c r="FK40" s="166">
        <v>3.1817000000000002</v>
      </c>
      <c r="FL40" s="166">
        <v>19.927299999999999</v>
      </c>
      <c r="FM40" s="166">
        <v>15.381399999999999</v>
      </c>
      <c r="FN40" s="166">
        <v>15.6204</v>
      </c>
      <c r="FO40" s="166">
        <v>25.270399999999999</v>
      </c>
      <c r="FP40" s="166">
        <v>34.017699999999998</v>
      </c>
      <c r="FQ40" s="166">
        <v>14.1274</v>
      </c>
      <c r="FR40" s="166">
        <v>-16.18</v>
      </c>
      <c r="FS40" s="166">
        <v>-2.3121999999999998</v>
      </c>
      <c r="FT40" s="166">
        <v>0.17419999999999999</v>
      </c>
      <c r="FU40" s="166">
        <v>2</v>
      </c>
      <c r="FV40" s="166">
        <v>0.34</v>
      </c>
      <c r="FW40" s="166">
        <v>-15.020099999999999</v>
      </c>
      <c r="FX40" s="167"/>
      <c r="FY40" s="166">
        <v>7.4370000000000003</v>
      </c>
      <c r="FZ40" s="166">
        <v>2.254</v>
      </c>
      <c r="GA40" s="167"/>
      <c r="GB40" s="166">
        <v>36.39</v>
      </c>
      <c r="GC40" s="166">
        <v>-39.673099999999998</v>
      </c>
      <c r="GD40" s="166">
        <v>-31.210899999999999</v>
      </c>
      <c r="GE40" s="167"/>
      <c r="GF40" s="166">
        <v>17.873200000000001</v>
      </c>
      <c r="GG40" s="167"/>
      <c r="GH40" s="166">
        <v>26.716200000000001</v>
      </c>
      <c r="GI40" s="166">
        <v>-9.7382000000000009</v>
      </c>
      <c r="GJ40" s="166">
        <v>-10.3126</v>
      </c>
      <c r="GK40" s="166">
        <v>2.7528999999999999</v>
      </c>
      <c r="GL40" s="167"/>
      <c r="GM40" s="167"/>
      <c r="GN40" s="166">
        <v>-11.2212</v>
      </c>
      <c r="GO40" s="166">
        <v>-35.408200000000001</v>
      </c>
      <c r="GP40" s="166">
        <v>9.7817000000000007</v>
      </c>
      <c r="GQ40" s="166">
        <v>-22.768699999999999</v>
      </c>
      <c r="GR40" s="166">
        <v>4.3868999999999998</v>
      </c>
      <c r="GS40" s="166">
        <v>4.8483000000000001</v>
      </c>
      <c r="GT40" s="166">
        <v>180.00530000000001</v>
      </c>
      <c r="GU40" s="166">
        <v>-2.0225</v>
      </c>
      <c r="GV40" s="166">
        <v>-6.1082999999999998</v>
      </c>
      <c r="GW40" s="166">
        <v>-9.8438999999999997</v>
      </c>
      <c r="GX40" s="167"/>
      <c r="GY40" s="166">
        <v>8.5202000000000009</v>
      </c>
      <c r="GZ40" s="166">
        <v>8.6560000000000006</v>
      </c>
      <c r="HA40" s="167"/>
      <c r="HB40" s="166">
        <v>-3.5701000000000001</v>
      </c>
      <c r="HC40" s="166">
        <v>-3.4727999999999999</v>
      </c>
      <c r="HD40" s="166">
        <v>-4.1900000000000004</v>
      </c>
      <c r="HE40" s="166">
        <v>5.3109999999999999</v>
      </c>
      <c r="HF40" s="166">
        <v>29.397200000000002</v>
      </c>
      <c r="HG40" s="166">
        <v>54.156700000000001</v>
      </c>
      <c r="HH40" s="166">
        <v>64.295299999999997</v>
      </c>
      <c r="HI40" s="166">
        <v>-12.979699999999999</v>
      </c>
      <c r="HJ40" s="166">
        <v>38.241700000000002</v>
      </c>
      <c r="HK40" s="167"/>
      <c r="HL40" s="166">
        <v>0</v>
      </c>
      <c r="HM40" s="166">
        <v>0</v>
      </c>
      <c r="HN40" s="166">
        <v>0</v>
      </c>
      <c r="HO40" s="167"/>
      <c r="HP40" s="167"/>
      <c r="HQ40" s="166">
        <v>-18.093399999999999</v>
      </c>
      <c r="HR40" s="166">
        <v>-17.494599999999998</v>
      </c>
      <c r="HS40" s="166">
        <v>-21.351199999999999</v>
      </c>
      <c r="HT40" s="166">
        <v>-21.134599999999999</v>
      </c>
      <c r="HU40" s="166">
        <v>10.36</v>
      </c>
      <c r="HV40" s="166">
        <v>10.28</v>
      </c>
      <c r="HW40" s="166">
        <v>-26</v>
      </c>
      <c r="HX40" s="166">
        <v>-25.7</v>
      </c>
      <c r="HY40" s="166">
        <v>0.21149999999999999</v>
      </c>
      <c r="HZ40" s="166">
        <v>-0.16</v>
      </c>
      <c r="IA40" s="166">
        <v>51.670699999999997</v>
      </c>
      <c r="IB40" s="166">
        <v>17.068000000000001</v>
      </c>
      <c r="IC40" s="166">
        <v>16.429600000000001</v>
      </c>
      <c r="ID40" s="166">
        <v>-11.8</v>
      </c>
      <c r="IE40" s="166">
        <v>-33.299999999999997</v>
      </c>
      <c r="IF40" s="166">
        <v>1.3</v>
      </c>
      <c r="IG40" s="166">
        <v>0.8</v>
      </c>
      <c r="IH40" s="167"/>
      <c r="II40" s="167"/>
      <c r="IJ40" s="166">
        <v>-98.820300000000003</v>
      </c>
      <c r="IK40" s="166">
        <v>4.3734999999999999</v>
      </c>
      <c r="IL40" s="166">
        <v>-274.68630000000002</v>
      </c>
      <c r="IM40" s="166">
        <v>-27.076499999999999</v>
      </c>
      <c r="IN40" s="166">
        <v>-35.248600000000003</v>
      </c>
      <c r="IO40" s="166">
        <v>106.67740000000001</v>
      </c>
      <c r="IP40" s="166">
        <v>57.551900000000003</v>
      </c>
      <c r="IQ40" s="166">
        <v>120.84739999999999</v>
      </c>
      <c r="IR40" s="166">
        <v>100.2154</v>
      </c>
      <c r="IS40" s="166">
        <v>41.074800000000003</v>
      </c>
      <c r="IT40" s="166">
        <v>17.834700000000002</v>
      </c>
      <c r="IU40" s="166">
        <v>16.701799999999999</v>
      </c>
      <c r="IV40" s="166">
        <v>-9.6305999999999994</v>
      </c>
      <c r="IW40" s="166">
        <v>200.9682</v>
      </c>
      <c r="IX40" s="167"/>
      <c r="IY40" s="166">
        <v>-6.7093999999999996</v>
      </c>
      <c r="IZ40" s="166">
        <v>12.770799999999999</v>
      </c>
      <c r="JA40" s="166">
        <v>-2.0617999999999999</v>
      </c>
      <c r="JB40" s="167"/>
      <c r="JC40" s="166">
        <v>-5.2</v>
      </c>
      <c r="JD40" s="166">
        <v>-2.1840000000000002</v>
      </c>
      <c r="JE40" s="166">
        <v>-2.1970000000000001</v>
      </c>
      <c r="JF40" s="166">
        <v>1.1200000000000001</v>
      </c>
      <c r="JG40" s="166">
        <v>0</v>
      </c>
      <c r="JH40" s="166">
        <v>-0.59750000000000003</v>
      </c>
      <c r="JI40" s="166">
        <v>-5.5069999999999997</v>
      </c>
      <c r="JJ40" s="166">
        <v>7.2953000000000001</v>
      </c>
      <c r="JK40" s="166">
        <v>-1.4633</v>
      </c>
      <c r="JL40" s="166">
        <v>0</v>
      </c>
      <c r="JM40" s="166">
        <v>3.556</v>
      </c>
      <c r="JN40" s="166">
        <v>2.528</v>
      </c>
      <c r="JO40" s="167"/>
      <c r="JP40" s="167"/>
      <c r="JQ40" s="166">
        <v>4.4904000000000002</v>
      </c>
      <c r="JR40" s="166">
        <v>3.956</v>
      </c>
      <c r="JS40" s="166">
        <v>3.9729000000000001</v>
      </c>
      <c r="JT40" s="167"/>
      <c r="JU40" s="166">
        <v>16.7</v>
      </c>
      <c r="JV40" s="166">
        <v>8.7568000000000001</v>
      </c>
      <c r="JW40" s="166">
        <v>1.03</v>
      </c>
      <c r="JX40" s="167"/>
      <c r="JY40" s="166">
        <v>-13.1287</v>
      </c>
      <c r="JZ40" s="166">
        <v>-1.1202000000000001</v>
      </c>
      <c r="KA40" s="166">
        <v>-22.834900000000001</v>
      </c>
      <c r="KB40" s="166">
        <v>-9.9652999999999992</v>
      </c>
      <c r="KC40" s="166">
        <v>-2.8033999999999999</v>
      </c>
      <c r="KD40" s="166">
        <v>-26.157399999999999</v>
      </c>
      <c r="KE40" s="166">
        <v>-2.1052</v>
      </c>
      <c r="KF40" s="166">
        <v>-13.6</v>
      </c>
      <c r="KG40" s="166">
        <v>-4.0999999999999996</v>
      </c>
      <c r="KH40" s="166">
        <v>29.9209</v>
      </c>
      <c r="KI40" s="166">
        <v>-90.983599999999996</v>
      </c>
    </row>
    <row r="41" spans="1:295" ht="18" customHeight="1" x14ac:dyDescent="0.3">
      <c r="A41" s="161" t="s">
        <v>80</v>
      </c>
      <c r="B41" s="161" t="s">
        <v>806</v>
      </c>
      <c r="C41" s="162">
        <v>0</v>
      </c>
      <c r="D41" s="162">
        <v>2.1436000000000002</v>
      </c>
      <c r="E41" s="162">
        <v>-6.9856999999999996</v>
      </c>
      <c r="F41" s="162">
        <v>5.3852000000000002</v>
      </c>
      <c r="G41" s="162">
        <v>12.9796</v>
      </c>
      <c r="H41" s="163"/>
      <c r="I41" s="162">
        <v>9.6354000000000006</v>
      </c>
      <c r="J41" s="163"/>
      <c r="K41" s="162">
        <v>22.386199999999999</v>
      </c>
      <c r="L41" s="162">
        <v>9.7456999999999994</v>
      </c>
      <c r="M41" s="162">
        <v>12.854799999999999</v>
      </c>
      <c r="N41" s="162">
        <v>-19.98</v>
      </c>
      <c r="O41" s="162">
        <v>-30.8</v>
      </c>
      <c r="P41" s="162">
        <v>6.6</v>
      </c>
      <c r="Q41" s="162">
        <v>4.1399999999999997</v>
      </c>
      <c r="R41" s="162">
        <v>-22</v>
      </c>
      <c r="S41" s="162">
        <v>3.3957999999999999</v>
      </c>
      <c r="T41" s="162">
        <v>1.8048999999999999</v>
      </c>
      <c r="U41" s="162">
        <v>6.0926</v>
      </c>
      <c r="V41" s="162">
        <v>6.0513000000000003</v>
      </c>
      <c r="W41" s="162">
        <v>10.445399999999999</v>
      </c>
      <c r="X41" s="162">
        <v>2.8026</v>
      </c>
      <c r="Y41" s="162">
        <v>0.2747</v>
      </c>
      <c r="Z41" s="162">
        <v>2.1202000000000001</v>
      </c>
      <c r="AA41" s="163"/>
      <c r="AB41" s="162">
        <v>-0.72719999999999996</v>
      </c>
      <c r="AC41" s="162">
        <v>0.39400000000000002</v>
      </c>
      <c r="AD41" s="162">
        <v>0.41299999999999998</v>
      </c>
      <c r="AE41" s="162">
        <v>3.508</v>
      </c>
      <c r="AF41" s="162">
        <v>0</v>
      </c>
      <c r="AG41" s="162">
        <v>-4.4000000000000004</v>
      </c>
      <c r="AH41" s="162">
        <v>5.5E-2</v>
      </c>
      <c r="AI41" s="162">
        <v>0.22600000000000001</v>
      </c>
      <c r="AJ41" s="163">
        <v>0</v>
      </c>
      <c r="AK41" s="162">
        <v>-4.76</v>
      </c>
      <c r="AL41" s="163"/>
      <c r="AM41" s="162">
        <v>-14.16</v>
      </c>
      <c r="AN41" s="162">
        <v>-14.3</v>
      </c>
      <c r="AO41" s="162">
        <v>6.1711999999999998</v>
      </c>
      <c r="AP41" s="162">
        <v>3.6055999999999999</v>
      </c>
      <c r="AQ41" s="162">
        <v>22.146699999999999</v>
      </c>
      <c r="AR41" s="162">
        <v>24.4816</v>
      </c>
      <c r="AS41" s="162">
        <v>-15.329000000000001</v>
      </c>
      <c r="AT41" s="162">
        <v>0.33</v>
      </c>
      <c r="AU41" s="163">
        <v>0</v>
      </c>
      <c r="AV41" s="162">
        <v>12.1731</v>
      </c>
      <c r="AW41" s="162">
        <v>13.285299999999999</v>
      </c>
      <c r="AX41" s="162">
        <v>-19.966999999999999</v>
      </c>
      <c r="AY41" s="162">
        <v>-17.3873</v>
      </c>
      <c r="AZ41" s="162">
        <v>39.334000000000003</v>
      </c>
      <c r="BA41" s="162">
        <v>44.508800000000001</v>
      </c>
      <c r="BB41" s="162">
        <v>34.2624</v>
      </c>
      <c r="BC41" s="162">
        <v>16.801100000000002</v>
      </c>
      <c r="BD41" s="162">
        <v>-6.4</v>
      </c>
      <c r="BE41" s="162">
        <v>-6.4</v>
      </c>
      <c r="BF41" s="162">
        <v>-24.1526</v>
      </c>
      <c r="BG41" s="163"/>
      <c r="BH41" s="162">
        <v>-2.7334999999999998</v>
      </c>
      <c r="BI41" s="163"/>
      <c r="BJ41" s="162">
        <v>-1.4239999999999999</v>
      </c>
      <c r="BK41" s="162">
        <v>6.2012</v>
      </c>
      <c r="BL41" s="162">
        <v>3.1074999999999999</v>
      </c>
      <c r="BM41" s="162">
        <v>2.3982999999999999</v>
      </c>
      <c r="BN41" s="162">
        <v>-116.3976</v>
      </c>
      <c r="BO41" s="162">
        <v>103.82389999999999</v>
      </c>
      <c r="BP41" s="162">
        <v>103.946</v>
      </c>
      <c r="BQ41" s="162">
        <v>-89.407399999999996</v>
      </c>
      <c r="BR41" s="162">
        <v>-89.954999999999998</v>
      </c>
      <c r="BS41" s="163"/>
      <c r="BT41" s="163"/>
      <c r="BU41" s="163"/>
      <c r="BV41" s="162">
        <v>32.213999999999999</v>
      </c>
      <c r="BW41" s="162">
        <v>13.8</v>
      </c>
      <c r="BX41" s="162">
        <v>9.06</v>
      </c>
      <c r="BY41" s="162">
        <v>-6.25</v>
      </c>
      <c r="BZ41" s="162">
        <v>12.94</v>
      </c>
      <c r="CA41" s="162">
        <v>-10.310499999999999</v>
      </c>
      <c r="CB41" s="162">
        <v>-10.5784</v>
      </c>
      <c r="CC41" s="162">
        <v>14.0921</v>
      </c>
      <c r="CD41" s="162">
        <v>11.7628</v>
      </c>
      <c r="CE41" s="163"/>
      <c r="CF41" s="162">
        <v>-3.0004</v>
      </c>
      <c r="CG41" s="162">
        <v>-2.8607999999999998</v>
      </c>
      <c r="CH41" s="162">
        <v>-1.1839</v>
      </c>
      <c r="CI41" s="162">
        <v>21.193999999999999</v>
      </c>
      <c r="CJ41" s="163"/>
      <c r="CK41" s="163"/>
      <c r="CL41" s="162">
        <v>14.1</v>
      </c>
      <c r="CM41" s="162">
        <v>-41.4</v>
      </c>
      <c r="CN41" s="162">
        <v>-3.62</v>
      </c>
      <c r="CO41" s="162">
        <v>36.401400000000002</v>
      </c>
      <c r="CP41" s="162">
        <v>37.526000000000003</v>
      </c>
      <c r="CQ41" s="162">
        <v>35.329799999999999</v>
      </c>
      <c r="CR41" s="162">
        <v>65.845200000000006</v>
      </c>
      <c r="CS41" s="162">
        <v>65.91</v>
      </c>
      <c r="CT41" s="162">
        <v>-23.394600000000001</v>
      </c>
      <c r="CU41" s="162">
        <v>-58.497599999999998</v>
      </c>
      <c r="CV41" s="162">
        <v>-18.7867</v>
      </c>
      <c r="CW41" s="162">
        <v>3.7652000000000001</v>
      </c>
      <c r="CX41" s="162">
        <v>41.21</v>
      </c>
      <c r="CY41" s="162">
        <v>16.05</v>
      </c>
      <c r="CZ41" s="162">
        <v>2.9735999999999998</v>
      </c>
      <c r="DA41" s="162">
        <v>2.3468</v>
      </c>
      <c r="DB41" s="162">
        <v>12.6065</v>
      </c>
      <c r="DC41" s="163"/>
      <c r="DD41" s="162">
        <v>-22.583500000000001</v>
      </c>
      <c r="DE41" s="162">
        <v>-22.140799999999999</v>
      </c>
      <c r="DF41" s="162">
        <v>29.895399999999999</v>
      </c>
      <c r="DG41" s="163"/>
      <c r="DH41" s="162">
        <v>-5.5438000000000001</v>
      </c>
      <c r="DI41" s="162">
        <v>-53.2</v>
      </c>
      <c r="DJ41" s="162">
        <v>-53</v>
      </c>
      <c r="DK41" s="162">
        <v>-4.5898000000000003</v>
      </c>
      <c r="DL41" s="162">
        <v>9.7302999999999997</v>
      </c>
      <c r="DM41" s="162">
        <v>17.195799999999998</v>
      </c>
      <c r="DN41" s="162">
        <v>21.158100000000001</v>
      </c>
      <c r="DO41" s="162">
        <v>10.66</v>
      </c>
      <c r="DP41" s="162">
        <v>-4.1900000000000004</v>
      </c>
      <c r="DQ41" s="162">
        <v>17.143000000000001</v>
      </c>
      <c r="DR41" s="162">
        <v>-28.941600000000001</v>
      </c>
      <c r="DS41" s="162">
        <v>-13.72</v>
      </c>
      <c r="DT41" s="162">
        <v>-13.81</v>
      </c>
      <c r="DU41" s="162">
        <v>41.32</v>
      </c>
      <c r="DV41" s="162">
        <v>11.4</v>
      </c>
      <c r="DW41" s="162">
        <v>-26.7455</v>
      </c>
      <c r="DX41" s="162">
        <v>-13.3636</v>
      </c>
      <c r="DY41" s="162">
        <v>-27.327999999999999</v>
      </c>
      <c r="DZ41" s="162">
        <v>-25.872699999999998</v>
      </c>
      <c r="EA41" s="162">
        <v>47.987400000000001</v>
      </c>
      <c r="EB41" s="162">
        <v>16.6205</v>
      </c>
      <c r="EC41" s="162">
        <v>6.1181000000000001</v>
      </c>
      <c r="ED41" s="162">
        <v>6.4330999999999996</v>
      </c>
      <c r="EE41" s="162">
        <v>-16.238099999999999</v>
      </c>
      <c r="EF41" s="162">
        <v>-26.7486</v>
      </c>
      <c r="EG41" s="162">
        <v>-17.081</v>
      </c>
      <c r="EH41" s="162">
        <v>-1.3398000000000001</v>
      </c>
      <c r="EI41" s="162">
        <v>-37.170400000000001</v>
      </c>
      <c r="EJ41" s="163"/>
      <c r="EK41" s="162">
        <v>-16.100100000000001</v>
      </c>
      <c r="EL41" s="162">
        <v>-15.0427</v>
      </c>
      <c r="EM41" s="162">
        <v>18.062000000000001</v>
      </c>
      <c r="EN41" s="162">
        <v>2.7856999999999998</v>
      </c>
      <c r="EO41" s="162">
        <v>1.6618999999999999</v>
      </c>
      <c r="EP41" s="162">
        <v>-27.14</v>
      </c>
      <c r="EQ41" s="162">
        <v>-24.876200000000001</v>
      </c>
      <c r="ER41" s="162">
        <v>-24.648599999999998</v>
      </c>
      <c r="ES41" s="162">
        <v>9.1145999999999994</v>
      </c>
      <c r="ET41" s="162">
        <v>12.88</v>
      </c>
      <c r="EU41" s="162">
        <v>0</v>
      </c>
      <c r="EV41" s="162">
        <v>0</v>
      </c>
      <c r="EW41" s="162">
        <v>7.1477000000000004</v>
      </c>
      <c r="EX41" s="162">
        <v>-2.464</v>
      </c>
      <c r="EY41" s="162">
        <v>-15.979699999999999</v>
      </c>
      <c r="EZ41" s="162">
        <v>-10.2043</v>
      </c>
      <c r="FA41" s="162">
        <v>9.0160999999999998</v>
      </c>
      <c r="FB41" s="162">
        <v>9.0274999999999999</v>
      </c>
      <c r="FC41" s="162">
        <v>-19.523299999999999</v>
      </c>
      <c r="FD41" s="162">
        <v>3.8860000000000001</v>
      </c>
      <c r="FE41" s="162">
        <v>3.6280000000000001</v>
      </c>
      <c r="FF41" s="163"/>
      <c r="FG41" s="162">
        <v>4.8468999999999998</v>
      </c>
      <c r="FH41" s="162">
        <v>4.8449999999999998</v>
      </c>
      <c r="FI41" s="162">
        <v>3.5798999999999999</v>
      </c>
      <c r="FJ41" s="162">
        <v>3.0142000000000002</v>
      </c>
      <c r="FK41" s="162">
        <v>2.8468</v>
      </c>
      <c r="FL41" s="162">
        <v>18.922599999999999</v>
      </c>
      <c r="FM41" s="162">
        <v>11.8917</v>
      </c>
      <c r="FN41" s="162">
        <v>11.865399999999999</v>
      </c>
      <c r="FO41" s="162">
        <v>23.6479</v>
      </c>
      <c r="FP41" s="162">
        <v>33.938099999999999</v>
      </c>
      <c r="FQ41" s="162">
        <v>14.825699999999999</v>
      </c>
      <c r="FR41" s="162">
        <v>-16.420000000000002</v>
      </c>
      <c r="FS41" s="162">
        <v>-2.206</v>
      </c>
      <c r="FT41" s="162">
        <v>0.16500000000000001</v>
      </c>
      <c r="FU41" s="162">
        <v>1.32</v>
      </c>
      <c r="FV41" s="162">
        <v>-0.21</v>
      </c>
      <c r="FW41" s="162">
        <v>-14.5177</v>
      </c>
      <c r="FX41" s="163"/>
      <c r="FY41" s="162">
        <v>7.3570000000000002</v>
      </c>
      <c r="FZ41" s="162">
        <v>2.2839999999999998</v>
      </c>
      <c r="GA41" s="163"/>
      <c r="GB41" s="162">
        <v>36.14</v>
      </c>
      <c r="GC41" s="162">
        <v>-39.087800000000001</v>
      </c>
      <c r="GD41" s="162">
        <v>-29.397500000000001</v>
      </c>
      <c r="GE41" s="162">
        <v>-0.6</v>
      </c>
      <c r="GF41" s="162">
        <v>16.478899999999999</v>
      </c>
      <c r="GG41" s="163"/>
      <c r="GH41" s="162">
        <v>26.692699999999999</v>
      </c>
      <c r="GI41" s="162">
        <v>-9.4926999999999992</v>
      </c>
      <c r="GJ41" s="162">
        <v>-10.0596</v>
      </c>
      <c r="GK41" s="162">
        <v>2.7860999999999998</v>
      </c>
      <c r="GL41" s="163"/>
      <c r="GM41" s="163"/>
      <c r="GN41" s="162">
        <v>-10.698</v>
      </c>
      <c r="GO41" s="162">
        <v>-34.475299999999997</v>
      </c>
      <c r="GP41" s="162">
        <v>8.9959000000000007</v>
      </c>
      <c r="GQ41" s="162">
        <v>-22.866599999999998</v>
      </c>
      <c r="GR41" s="162">
        <v>5.2545999999999999</v>
      </c>
      <c r="GS41" s="162">
        <v>5.3433000000000002</v>
      </c>
      <c r="GT41" s="162">
        <v>178.52</v>
      </c>
      <c r="GU41" s="162">
        <v>-2.4956</v>
      </c>
      <c r="GV41" s="162">
        <v>-6.7934000000000001</v>
      </c>
      <c r="GW41" s="162">
        <v>-8.7984000000000009</v>
      </c>
      <c r="GX41" s="163"/>
      <c r="GY41" s="162">
        <v>8.5495000000000001</v>
      </c>
      <c r="GZ41" s="162">
        <v>8.5927000000000007</v>
      </c>
      <c r="HA41" s="163"/>
      <c r="HB41" s="162">
        <v>-4.8265000000000002</v>
      </c>
      <c r="HC41" s="162">
        <v>-2.8822999999999999</v>
      </c>
      <c r="HD41" s="162">
        <v>-5.45</v>
      </c>
      <c r="HE41" s="162">
        <v>8.6046999999999993</v>
      </c>
      <c r="HF41" s="162">
        <v>32.142699999999998</v>
      </c>
      <c r="HG41" s="162">
        <v>50.665599999999998</v>
      </c>
      <c r="HH41" s="162">
        <v>72.487200000000001</v>
      </c>
      <c r="HI41" s="162">
        <v>-13.408099999999999</v>
      </c>
      <c r="HJ41" s="162">
        <v>37.3262</v>
      </c>
      <c r="HK41" s="163"/>
      <c r="HL41" s="162">
        <v>0</v>
      </c>
      <c r="HM41" s="162">
        <v>0</v>
      </c>
      <c r="HN41" s="162">
        <v>0</v>
      </c>
      <c r="HO41" s="163"/>
      <c r="HP41" s="162">
        <v>31.2882</v>
      </c>
      <c r="HQ41" s="162">
        <v>-16.818999999999999</v>
      </c>
      <c r="HR41" s="162">
        <v>-15.8521</v>
      </c>
      <c r="HS41" s="162">
        <v>-21.185500000000001</v>
      </c>
      <c r="HT41" s="162">
        <v>-20.865100000000002</v>
      </c>
      <c r="HU41" s="162">
        <v>9.9499999999999993</v>
      </c>
      <c r="HV41" s="162">
        <v>9.92</v>
      </c>
      <c r="HW41" s="162">
        <v>-25.8</v>
      </c>
      <c r="HX41" s="162">
        <v>-26.4</v>
      </c>
      <c r="HY41" s="162">
        <v>0.3342</v>
      </c>
      <c r="HZ41" s="162">
        <v>0.32</v>
      </c>
      <c r="IA41" s="162">
        <v>52.973999999999997</v>
      </c>
      <c r="IB41" s="162">
        <v>19.126300000000001</v>
      </c>
      <c r="IC41" s="162">
        <v>18.9085</v>
      </c>
      <c r="ID41" s="162">
        <v>-11.8</v>
      </c>
      <c r="IE41" s="162">
        <v>-36.4</v>
      </c>
      <c r="IF41" s="162">
        <v>0.5</v>
      </c>
      <c r="IG41" s="162">
        <v>0</v>
      </c>
      <c r="IH41" s="163"/>
      <c r="II41" s="163"/>
      <c r="IJ41" s="162">
        <v>-113.54900000000001</v>
      </c>
      <c r="IK41" s="162">
        <v>-8.3968000000000007</v>
      </c>
      <c r="IL41" s="162">
        <v>-268.88080000000002</v>
      </c>
      <c r="IM41" s="162">
        <v>-22.541399999999999</v>
      </c>
      <c r="IN41" s="162">
        <v>-39.071800000000003</v>
      </c>
      <c r="IO41" s="162">
        <v>107.96639999999999</v>
      </c>
      <c r="IP41" s="162">
        <v>58.966200000000001</v>
      </c>
      <c r="IQ41" s="162">
        <v>112.6469</v>
      </c>
      <c r="IR41" s="162">
        <v>98.051299999999998</v>
      </c>
      <c r="IS41" s="162">
        <v>38.101300000000002</v>
      </c>
      <c r="IT41" s="162">
        <v>18.306699999999999</v>
      </c>
      <c r="IU41" s="162">
        <v>16.6374</v>
      </c>
      <c r="IV41" s="162">
        <v>-2.7881</v>
      </c>
      <c r="IW41" s="162">
        <v>202.54740000000001</v>
      </c>
      <c r="IX41" s="162">
        <v>-199.2739</v>
      </c>
      <c r="IY41" s="162">
        <v>-1.8593</v>
      </c>
      <c r="IZ41" s="162">
        <v>9.7757000000000005</v>
      </c>
      <c r="JA41" s="162">
        <v>-2.9041000000000001</v>
      </c>
      <c r="JB41" s="163"/>
      <c r="JC41" s="162">
        <v>-4.88</v>
      </c>
      <c r="JD41" s="162">
        <v>-2.1840000000000002</v>
      </c>
      <c r="JE41" s="162">
        <v>-2.1789999999999998</v>
      </c>
      <c r="JF41" s="162">
        <v>0.88</v>
      </c>
      <c r="JG41" s="162">
        <v>0</v>
      </c>
      <c r="JH41" s="162">
        <v>-0.30230000000000001</v>
      </c>
      <c r="JI41" s="162">
        <v>-5.2415000000000003</v>
      </c>
      <c r="JJ41" s="162">
        <v>7.0909000000000004</v>
      </c>
      <c r="JK41" s="162">
        <v>-1.5792999999999999</v>
      </c>
      <c r="JL41" s="162">
        <v>0</v>
      </c>
      <c r="JM41" s="162">
        <v>3.4369999999999998</v>
      </c>
      <c r="JN41" s="162">
        <v>2.9249999999999998</v>
      </c>
      <c r="JO41" s="163"/>
      <c r="JP41" s="163"/>
      <c r="JQ41" s="162">
        <v>3.0394000000000001</v>
      </c>
      <c r="JR41" s="162">
        <v>4.1534000000000004</v>
      </c>
      <c r="JS41" s="162">
        <v>3.5211999999999999</v>
      </c>
      <c r="JT41" s="163"/>
      <c r="JU41" s="162">
        <v>20.100000000000001</v>
      </c>
      <c r="JV41" s="162">
        <v>9.0109999999999992</v>
      </c>
      <c r="JW41" s="162">
        <v>0.93</v>
      </c>
      <c r="JX41" s="163"/>
      <c r="JY41" s="162">
        <v>-13.176600000000001</v>
      </c>
      <c r="JZ41" s="162">
        <v>-1.3341000000000001</v>
      </c>
      <c r="KA41" s="162">
        <v>-23.975899999999999</v>
      </c>
      <c r="KB41" s="162">
        <v>-10.627000000000001</v>
      </c>
      <c r="KC41" s="162">
        <v>-2.7744</v>
      </c>
      <c r="KD41" s="162">
        <v>-26.294599999999999</v>
      </c>
      <c r="KE41" s="162">
        <v>-1.6476999999999999</v>
      </c>
      <c r="KF41" s="162">
        <v>-13.3</v>
      </c>
      <c r="KG41" s="162">
        <v>-4</v>
      </c>
      <c r="KH41" s="162">
        <v>43.484999999999999</v>
      </c>
      <c r="KI41" s="162">
        <v>-107.3235</v>
      </c>
    </row>
    <row r="42" spans="1:295" ht="18" customHeight="1" x14ac:dyDescent="0.3">
      <c r="A42" s="161" t="s">
        <v>80</v>
      </c>
      <c r="B42" s="161" t="s">
        <v>807</v>
      </c>
      <c r="C42" s="164">
        <v>0</v>
      </c>
      <c r="D42" s="164">
        <v>2.0503999999999998</v>
      </c>
      <c r="E42" s="164">
        <v>-6.8438999999999997</v>
      </c>
      <c r="F42" s="164">
        <v>6.5408999999999997</v>
      </c>
      <c r="G42" s="164">
        <v>13.0547</v>
      </c>
      <c r="H42" s="165"/>
      <c r="I42" s="164">
        <v>9.3986000000000001</v>
      </c>
      <c r="J42" s="165"/>
      <c r="K42" s="164">
        <v>21.283799999999999</v>
      </c>
      <c r="L42" s="164">
        <v>9.0976999999999997</v>
      </c>
      <c r="M42" s="164">
        <v>12.206099999999999</v>
      </c>
      <c r="N42" s="164">
        <v>-19.98</v>
      </c>
      <c r="O42" s="164">
        <v>-33</v>
      </c>
      <c r="P42" s="164">
        <v>8.8000000000000007</v>
      </c>
      <c r="Q42" s="164">
        <v>2.484</v>
      </c>
      <c r="R42" s="164">
        <v>-24.2</v>
      </c>
      <c r="S42" s="164">
        <v>4.0141999999999998</v>
      </c>
      <c r="T42" s="164">
        <v>2.9740000000000002</v>
      </c>
      <c r="U42" s="164">
        <v>6.0678999999999998</v>
      </c>
      <c r="V42" s="164">
        <v>5.8841999999999999</v>
      </c>
      <c r="W42" s="164">
        <v>10.367599999999999</v>
      </c>
      <c r="X42" s="164">
        <v>3.5337000000000001</v>
      </c>
      <c r="Y42" s="164">
        <v>0.25790000000000002</v>
      </c>
      <c r="Z42" s="164">
        <v>2.2273000000000001</v>
      </c>
      <c r="AA42" s="165"/>
      <c r="AB42" s="164">
        <v>-0.82030000000000003</v>
      </c>
      <c r="AC42" s="164">
        <v>0.222</v>
      </c>
      <c r="AD42" s="164">
        <v>0.23300000000000001</v>
      </c>
      <c r="AE42" s="164">
        <v>3.9569999999999999</v>
      </c>
      <c r="AF42" s="164">
        <v>-2.2200000000000002</v>
      </c>
      <c r="AG42" s="164">
        <v>2.2000000000000002</v>
      </c>
      <c r="AH42" s="164">
        <v>-9.4E-2</v>
      </c>
      <c r="AI42" s="164">
        <v>0.24399999999999999</v>
      </c>
      <c r="AJ42" s="165">
        <v>0</v>
      </c>
      <c r="AK42" s="164">
        <v>-6.09</v>
      </c>
      <c r="AL42" s="165"/>
      <c r="AM42" s="164">
        <v>-14.24</v>
      </c>
      <c r="AN42" s="164">
        <v>-14.41</v>
      </c>
      <c r="AO42" s="164">
        <v>5.7186000000000003</v>
      </c>
      <c r="AP42" s="164">
        <v>3.609</v>
      </c>
      <c r="AQ42" s="164">
        <v>23.311800000000002</v>
      </c>
      <c r="AR42" s="164">
        <v>25.7377</v>
      </c>
      <c r="AS42" s="164">
        <v>-15.0326</v>
      </c>
      <c r="AT42" s="164">
        <v>-0.1925</v>
      </c>
      <c r="AU42" s="165">
        <v>0</v>
      </c>
      <c r="AV42" s="164">
        <v>0.41189999999999999</v>
      </c>
      <c r="AW42" s="164">
        <v>0.76680000000000004</v>
      </c>
      <c r="AX42" s="164">
        <v>-17.663399999999999</v>
      </c>
      <c r="AY42" s="164">
        <v>-14.9658</v>
      </c>
      <c r="AZ42" s="164">
        <v>38.344000000000001</v>
      </c>
      <c r="BA42" s="164">
        <v>40.628</v>
      </c>
      <c r="BB42" s="164">
        <v>37.264499999999998</v>
      </c>
      <c r="BC42" s="164">
        <v>19.043299999999999</v>
      </c>
      <c r="BD42" s="164">
        <v>-6.7</v>
      </c>
      <c r="BE42" s="164">
        <v>-6.7</v>
      </c>
      <c r="BF42" s="164">
        <v>-26.042400000000001</v>
      </c>
      <c r="BG42" s="165"/>
      <c r="BH42" s="164">
        <v>-2.7825000000000002</v>
      </c>
      <c r="BI42" s="165"/>
      <c r="BJ42" s="164">
        <v>-2.3858999999999999</v>
      </c>
      <c r="BK42" s="164">
        <v>6.2484999999999999</v>
      </c>
      <c r="BL42" s="164">
        <v>3.0186000000000002</v>
      </c>
      <c r="BM42" s="164">
        <v>2.0623</v>
      </c>
      <c r="BN42" s="164">
        <v>-123.72199999999999</v>
      </c>
      <c r="BO42" s="164">
        <v>104.0986</v>
      </c>
      <c r="BP42" s="164">
        <v>104.0986</v>
      </c>
      <c r="BQ42" s="164">
        <v>-78.234099999999998</v>
      </c>
      <c r="BR42" s="164">
        <v>-96.1892</v>
      </c>
      <c r="BS42" s="165"/>
      <c r="BT42" s="165"/>
      <c r="BU42" s="165"/>
      <c r="BV42" s="164">
        <v>30.457599999999999</v>
      </c>
      <c r="BW42" s="164">
        <v>13.72</v>
      </c>
      <c r="BX42" s="164">
        <v>8.76</v>
      </c>
      <c r="BY42" s="164">
        <v>-7.17</v>
      </c>
      <c r="BZ42" s="164">
        <v>12.61</v>
      </c>
      <c r="CA42" s="164">
        <v>-10.712400000000001</v>
      </c>
      <c r="CB42" s="164">
        <v>-10.712400000000001</v>
      </c>
      <c r="CC42" s="164">
        <v>13.8375</v>
      </c>
      <c r="CD42" s="164">
        <v>11.9787</v>
      </c>
      <c r="CE42" s="165"/>
      <c r="CF42" s="164">
        <v>-6.008</v>
      </c>
      <c r="CG42" s="164">
        <v>-6.1132</v>
      </c>
      <c r="CH42" s="164">
        <v>-2.3115999999999999</v>
      </c>
      <c r="CI42" s="164">
        <v>18.0853</v>
      </c>
      <c r="CJ42" s="165"/>
      <c r="CK42" s="165"/>
      <c r="CL42" s="164">
        <v>5.4</v>
      </c>
      <c r="CM42" s="164">
        <v>-33</v>
      </c>
      <c r="CN42" s="164">
        <v>-3.56</v>
      </c>
      <c r="CO42" s="164">
        <v>33.1937</v>
      </c>
      <c r="CP42" s="164">
        <v>33.627499999999998</v>
      </c>
      <c r="CQ42" s="164">
        <v>31.933800000000002</v>
      </c>
      <c r="CR42" s="164">
        <v>67.178200000000004</v>
      </c>
      <c r="CS42" s="164">
        <v>67.802000000000007</v>
      </c>
      <c r="CT42" s="164">
        <v>-24.223199999999999</v>
      </c>
      <c r="CU42" s="164">
        <v>-60.111199999999997</v>
      </c>
      <c r="CV42" s="164">
        <v>-19.1373</v>
      </c>
      <c r="CW42" s="164">
        <v>3.7818999999999998</v>
      </c>
      <c r="CX42" s="164">
        <v>40.33</v>
      </c>
      <c r="CY42" s="164">
        <v>15.66</v>
      </c>
      <c r="CZ42" s="164">
        <v>2.6610999999999998</v>
      </c>
      <c r="DA42" s="164">
        <v>1.9561999999999999</v>
      </c>
      <c r="DB42" s="164">
        <v>12.4152</v>
      </c>
      <c r="DC42" s="165"/>
      <c r="DD42" s="164">
        <v>-19.139600000000002</v>
      </c>
      <c r="DE42" s="164">
        <v>-18.876300000000001</v>
      </c>
      <c r="DF42" s="164">
        <v>27.457699999999999</v>
      </c>
      <c r="DG42" s="165"/>
      <c r="DH42" s="164">
        <v>-5.4250999999999996</v>
      </c>
      <c r="DI42" s="164">
        <v>-49.7</v>
      </c>
      <c r="DJ42" s="164">
        <v>-49.5</v>
      </c>
      <c r="DK42" s="164">
        <v>-4.6032999999999999</v>
      </c>
      <c r="DL42" s="164">
        <v>9.5432000000000006</v>
      </c>
      <c r="DM42" s="164">
        <v>16.565000000000001</v>
      </c>
      <c r="DN42" s="164">
        <v>20.786999999999999</v>
      </c>
      <c r="DO42" s="164">
        <v>10.23</v>
      </c>
      <c r="DP42" s="164">
        <v>-4.1100000000000003</v>
      </c>
      <c r="DQ42" s="164">
        <v>16.802</v>
      </c>
      <c r="DR42" s="164">
        <v>-27.366599999999998</v>
      </c>
      <c r="DS42" s="164">
        <v>-14.35</v>
      </c>
      <c r="DT42" s="164">
        <v>-14.47</v>
      </c>
      <c r="DU42" s="164">
        <v>41.67</v>
      </c>
      <c r="DV42" s="164">
        <v>10.78</v>
      </c>
      <c r="DW42" s="164">
        <v>-26.854500000000002</v>
      </c>
      <c r="DX42" s="164">
        <v>-13.1364</v>
      </c>
      <c r="DY42" s="164">
        <v>-27.136199999999999</v>
      </c>
      <c r="DZ42" s="164">
        <v>-25.7364</v>
      </c>
      <c r="EA42" s="164">
        <v>43.835299999999997</v>
      </c>
      <c r="EB42" s="164">
        <v>12.312799999999999</v>
      </c>
      <c r="EC42" s="164">
        <v>2.9733999999999998</v>
      </c>
      <c r="ED42" s="164">
        <v>2.7854000000000001</v>
      </c>
      <c r="EE42" s="164">
        <v>-13.9274</v>
      </c>
      <c r="EF42" s="164">
        <v>-24.944900000000001</v>
      </c>
      <c r="EG42" s="164">
        <v>-17.036999999999999</v>
      </c>
      <c r="EH42" s="164">
        <v>-11.7255</v>
      </c>
      <c r="EI42" s="164">
        <v>-31.7651</v>
      </c>
      <c r="EJ42" s="165"/>
      <c r="EK42" s="164">
        <v>-14.742900000000001</v>
      </c>
      <c r="EL42" s="164">
        <v>-13.639099999999999</v>
      </c>
      <c r="EM42" s="164">
        <v>14.1584</v>
      </c>
      <c r="EN42" s="164">
        <v>0.7399</v>
      </c>
      <c r="EO42" s="164">
        <v>0.19500000000000001</v>
      </c>
      <c r="EP42" s="164">
        <v>-10.244</v>
      </c>
      <c r="EQ42" s="164">
        <v>-24.435400000000001</v>
      </c>
      <c r="ER42" s="164">
        <v>-24.027799999999999</v>
      </c>
      <c r="ES42" s="164">
        <v>6.2743000000000002</v>
      </c>
      <c r="ET42" s="164">
        <v>0</v>
      </c>
      <c r="EU42" s="164">
        <v>0</v>
      </c>
      <c r="EV42" s="164">
        <v>0</v>
      </c>
      <c r="EW42" s="164">
        <v>6.7691999999999997</v>
      </c>
      <c r="EX42" s="164">
        <v>-4.1265000000000001</v>
      </c>
      <c r="EY42" s="164">
        <v>-15.8781</v>
      </c>
      <c r="EZ42" s="164">
        <v>-10.184200000000001</v>
      </c>
      <c r="FA42" s="164">
        <v>8.6005000000000003</v>
      </c>
      <c r="FB42" s="164">
        <v>6.9653</v>
      </c>
      <c r="FC42" s="164">
        <v>-16.3642</v>
      </c>
      <c r="FD42" s="164">
        <v>3.8843999999999999</v>
      </c>
      <c r="FE42" s="164">
        <v>3.6423999999999999</v>
      </c>
      <c r="FF42" s="165"/>
      <c r="FG42" s="164">
        <v>0</v>
      </c>
      <c r="FH42" s="164">
        <v>0</v>
      </c>
      <c r="FI42" s="164">
        <v>0</v>
      </c>
      <c r="FJ42" s="164">
        <v>3.0142000000000002</v>
      </c>
      <c r="FK42" s="164">
        <v>3.0142000000000002</v>
      </c>
      <c r="FL42" s="164">
        <v>22.4391</v>
      </c>
      <c r="FM42" s="164">
        <v>12.8826</v>
      </c>
      <c r="FN42" s="164">
        <v>12.847200000000001</v>
      </c>
      <c r="FO42" s="164">
        <v>27.314900000000002</v>
      </c>
      <c r="FP42" s="164">
        <v>37.341000000000001</v>
      </c>
      <c r="FQ42" s="164">
        <v>13.3559</v>
      </c>
      <c r="FR42" s="164">
        <v>-15.21</v>
      </c>
      <c r="FS42" s="164">
        <v>-2.9824000000000002</v>
      </c>
      <c r="FT42" s="164">
        <v>0.20069999999999999</v>
      </c>
      <c r="FU42" s="164">
        <v>1.73</v>
      </c>
      <c r="FV42" s="164">
        <v>-0.81</v>
      </c>
      <c r="FW42" s="164">
        <v>-14.7148</v>
      </c>
      <c r="FX42" s="165"/>
      <c r="FY42" s="164">
        <v>7.48</v>
      </c>
      <c r="FZ42" s="164">
        <v>2.2989999999999999</v>
      </c>
      <c r="GA42" s="165"/>
      <c r="GB42" s="164">
        <v>37.07</v>
      </c>
      <c r="GC42" s="164">
        <v>-41.026400000000002</v>
      </c>
      <c r="GD42" s="164">
        <v>-32.485700000000001</v>
      </c>
      <c r="GE42" s="164">
        <v>-0.68</v>
      </c>
      <c r="GF42" s="164">
        <v>17.257200000000001</v>
      </c>
      <c r="GG42" s="165"/>
      <c r="GH42" s="164">
        <v>25.776</v>
      </c>
      <c r="GI42" s="164">
        <v>-9.6254000000000008</v>
      </c>
      <c r="GJ42" s="164">
        <v>-10.186500000000001</v>
      </c>
      <c r="GK42" s="164">
        <v>2.6953</v>
      </c>
      <c r="GL42" s="165"/>
      <c r="GM42" s="165"/>
      <c r="GN42" s="164">
        <v>-10.366099999999999</v>
      </c>
      <c r="GO42" s="164">
        <v>-33.927399999999999</v>
      </c>
      <c r="GP42" s="164">
        <v>8.8839000000000006</v>
      </c>
      <c r="GQ42" s="164">
        <v>-22.808700000000002</v>
      </c>
      <c r="GR42" s="164">
        <v>5.2312000000000003</v>
      </c>
      <c r="GS42" s="164">
        <v>4.5259</v>
      </c>
      <c r="GT42" s="164">
        <v>174.81290000000001</v>
      </c>
      <c r="GU42" s="164">
        <v>-2.7768999999999999</v>
      </c>
      <c r="GV42" s="164">
        <v>-5.9283000000000001</v>
      </c>
      <c r="GW42" s="164">
        <v>-9.2765000000000004</v>
      </c>
      <c r="GX42" s="164">
        <v>-1.6252</v>
      </c>
      <c r="GY42" s="164">
        <v>8.4322999999999997</v>
      </c>
      <c r="GZ42" s="164">
        <v>8.6401000000000003</v>
      </c>
      <c r="HA42" s="165"/>
      <c r="HB42" s="164">
        <v>-4.335</v>
      </c>
      <c r="HC42" s="164">
        <v>-3.0064000000000002</v>
      </c>
      <c r="HD42" s="164">
        <v>-6.29</v>
      </c>
      <c r="HE42" s="164">
        <v>9.3013999999999992</v>
      </c>
      <c r="HF42" s="164">
        <v>36.277200000000001</v>
      </c>
      <c r="HG42" s="164">
        <v>41.037999999999997</v>
      </c>
      <c r="HH42" s="164">
        <v>77.342299999999994</v>
      </c>
      <c r="HI42" s="164">
        <v>-14.17</v>
      </c>
      <c r="HJ42" s="164">
        <v>36.825499999999998</v>
      </c>
      <c r="HK42" s="165"/>
      <c r="HL42" s="164">
        <v>0</v>
      </c>
      <c r="HM42" s="164">
        <v>0</v>
      </c>
      <c r="HN42" s="164">
        <v>0</v>
      </c>
      <c r="HO42" s="165"/>
      <c r="HP42" s="165"/>
      <c r="HQ42" s="164">
        <v>-15.522500000000001</v>
      </c>
      <c r="HR42" s="164">
        <v>-14.566700000000001</v>
      </c>
      <c r="HS42" s="164">
        <v>-18.633199999999999</v>
      </c>
      <c r="HT42" s="164">
        <v>-18.257100000000001</v>
      </c>
      <c r="HU42" s="164">
        <v>15.47</v>
      </c>
      <c r="HV42" s="164">
        <v>15.63</v>
      </c>
      <c r="HW42" s="164">
        <v>-26.5</v>
      </c>
      <c r="HX42" s="164">
        <v>-26.9</v>
      </c>
      <c r="HY42" s="164">
        <v>0.52829999999999999</v>
      </c>
      <c r="HZ42" s="164">
        <v>-1.04</v>
      </c>
      <c r="IA42" s="164">
        <v>52.339700000000001</v>
      </c>
      <c r="IB42" s="164">
        <v>25.005199999999999</v>
      </c>
      <c r="IC42" s="164">
        <v>24.928799999999999</v>
      </c>
      <c r="ID42" s="164">
        <v>-12.7</v>
      </c>
      <c r="IE42" s="164">
        <v>-36.299999999999997</v>
      </c>
      <c r="IF42" s="164">
        <v>0</v>
      </c>
      <c r="IG42" s="164">
        <v>-0.4</v>
      </c>
      <c r="IH42" s="165"/>
      <c r="II42" s="164">
        <v>-17.744299999999999</v>
      </c>
      <c r="IJ42" s="164">
        <v>-114.1006</v>
      </c>
      <c r="IK42" s="164">
        <v>-10.271800000000001</v>
      </c>
      <c r="IL42" s="164">
        <v>-267.60210000000001</v>
      </c>
      <c r="IM42" s="164">
        <v>-20.160499999999999</v>
      </c>
      <c r="IN42" s="164">
        <v>-40.496499999999997</v>
      </c>
      <c r="IO42" s="164">
        <v>107.7484</v>
      </c>
      <c r="IP42" s="164">
        <v>64.213200000000001</v>
      </c>
      <c r="IQ42" s="164">
        <v>113.21080000000001</v>
      </c>
      <c r="IR42" s="164">
        <v>97.693600000000004</v>
      </c>
      <c r="IS42" s="164">
        <v>39.324599999999997</v>
      </c>
      <c r="IT42" s="164">
        <v>19.813199999999998</v>
      </c>
      <c r="IU42" s="164">
        <v>16.376999999999999</v>
      </c>
      <c r="IV42" s="164">
        <v>-3.7949000000000002</v>
      </c>
      <c r="IW42" s="164">
        <v>195.72</v>
      </c>
      <c r="IX42" s="164">
        <v>-200.34559999999999</v>
      </c>
      <c r="IY42" s="164">
        <v>-2.2242999999999999</v>
      </c>
      <c r="IZ42" s="164">
        <v>13.9666</v>
      </c>
      <c r="JA42" s="164">
        <v>-1.1951000000000001</v>
      </c>
      <c r="JB42" s="165"/>
      <c r="JC42" s="164">
        <v>-5.04</v>
      </c>
      <c r="JD42" s="164">
        <v>-2.14</v>
      </c>
      <c r="JE42" s="164">
        <v>-2.1440000000000001</v>
      </c>
      <c r="JF42" s="164">
        <v>1.04</v>
      </c>
      <c r="JG42" s="164">
        <v>-0.48</v>
      </c>
      <c r="JH42" s="164">
        <v>-0.88160000000000005</v>
      </c>
      <c r="JI42" s="164">
        <v>-5.7115</v>
      </c>
      <c r="JJ42" s="164">
        <v>7.3258999999999999</v>
      </c>
      <c r="JK42" s="164">
        <v>-1.6403000000000001</v>
      </c>
      <c r="JL42" s="164">
        <v>0.9</v>
      </c>
      <c r="JM42" s="164">
        <v>3.3530000000000002</v>
      </c>
      <c r="JN42" s="164">
        <v>1.575</v>
      </c>
      <c r="JO42" s="165"/>
      <c r="JP42" s="165"/>
      <c r="JQ42" s="164">
        <v>4.3414000000000001</v>
      </c>
      <c r="JR42" s="164">
        <v>4.0208000000000004</v>
      </c>
      <c r="JS42" s="164">
        <v>3.1044</v>
      </c>
      <c r="JT42" s="165"/>
      <c r="JU42" s="164">
        <v>19.899999999999999</v>
      </c>
      <c r="JV42" s="164">
        <v>8.26</v>
      </c>
      <c r="JW42" s="164">
        <v>0.92</v>
      </c>
      <c r="JX42" s="165"/>
      <c r="JY42" s="164">
        <v>-12.6921</v>
      </c>
      <c r="JZ42" s="164">
        <v>-1.4285000000000001</v>
      </c>
      <c r="KA42" s="164">
        <v>-23.964300000000001</v>
      </c>
      <c r="KB42" s="164">
        <v>-10.563800000000001</v>
      </c>
      <c r="KC42" s="164">
        <v>-2.4790999999999999</v>
      </c>
      <c r="KD42" s="164">
        <v>-26.8246</v>
      </c>
      <c r="KE42" s="164">
        <v>-2.0365000000000002</v>
      </c>
      <c r="KF42" s="164">
        <v>-13.8</v>
      </c>
      <c r="KG42" s="164">
        <v>-3.8</v>
      </c>
      <c r="KH42" s="164">
        <v>49.149799999999999</v>
      </c>
      <c r="KI42" s="164">
        <v>-115.3329</v>
      </c>
    </row>
    <row r="43" spans="1:295" ht="18" customHeight="1" x14ac:dyDescent="0.3">
      <c r="A43" s="161" t="s">
        <v>80</v>
      </c>
      <c r="B43" s="161" t="s">
        <v>808</v>
      </c>
      <c r="C43" s="164">
        <v>0</v>
      </c>
      <c r="D43" s="164">
        <v>1.7150000000000001</v>
      </c>
      <c r="E43" s="164">
        <v>-6.5567000000000002</v>
      </c>
      <c r="F43" s="164">
        <v>4.4642999999999997</v>
      </c>
      <c r="G43" s="164">
        <v>11.975099999999999</v>
      </c>
      <c r="H43" s="165"/>
      <c r="I43" s="164">
        <v>17.5747</v>
      </c>
      <c r="J43" s="165"/>
      <c r="K43" s="164">
        <v>19.104199999999999</v>
      </c>
      <c r="L43" s="164">
        <v>8.0708000000000002</v>
      </c>
      <c r="M43" s="164">
        <v>11.1846</v>
      </c>
      <c r="N43" s="164">
        <v>-19.98</v>
      </c>
      <c r="O43" s="164">
        <v>-30.8</v>
      </c>
      <c r="P43" s="164">
        <v>6.6</v>
      </c>
      <c r="Q43" s="164">
        <v>1.6559999999999999</v>
      </c>
      <c r="R43" s="165"/>
      <c r="S43" s="164">
        <v>4.0061999999999998</v>
      </c>
      <c r="T43" s="164">
        <v>3.4266000000000001</v>
      </c>
      <c r="U43" s="164">
        <v>5.9291</v>
      </c>
      <c r="V43" s="164">
        <v>5.4648000000000003</v>
      </c>
      <c r="W43" s="164">
        <v>9.7880000000000003</v>
      </c>
      <c r="X43" s="164">
        <v>3.3837999999999999</v>
      </c>
      <c r="Y43" s="164">
        <v>7.6300000000000007E-2</v>
      </c>
      <c r="Z43" s="164">
        <v>2.1105</v>
      </c>
      <c r="AA43" s="165"/>
      <c r="AB43" s="164">
        <v>-1.2261</v>
      </c>
      <c r="AC43" s="164">
        <v>0.33300000000000002</v>
      </c>
      <c r="AD43" s="164">
        <v>0.35</v>
      </c>
      <c r="AE43" s="164">
        <v>4.0359999999999996</v>
      </c>
      <c r="AF43" s="164">
        <v>0</v>
      </c>
      <c r="AG43" s="164">
        <v>-4.4000000000000004</v>
      </c>
      <c r="AH43" s="164">
        <v>-0.35299999999999998</v>
      </c>
      <c r="AI43" s="164">
        <v>0.249</v>
      </c>
      <c r="AJ43" s="165">
        <v>0</v>
      </c>
      <c r="AK43" s="164">
        <v>-4.1100000000000003</v>
      </c>
      <c r="AL43" s="165"/>
      <c r="AM43" s="164">
        <v>-14.94</v>
      </c>
      <c r="AN43" s="164">
        <v>-15.15</v>
      </c>
      <c r="AO43" s="164">
        <v>5.4421999999999997</v>
      </c>
      <c r="AP43" s="164">
        <v>3.7176</v>
      </c>
      <c r="AQ43" s="164">
        <v>23.115200000000002</v>
      </c>
      <c r="AR43" s="164">
        <v>25.657</v>
      </c>
      <c r="AS43" s="164">
        <v>-12.2037</v>
      </c>
      <c r="AT43" s="164">
        <v>5.2821999999999996</v>
      </c>
      <c r="AU43" s="165">
        <v>0</v>
      </c>
      <c r="AV43" s="164">
        <v>16.6586</v>
      </c>
      <c r="AW43" s="164">
        <v>19.606400000000001</v>
      </c>
      <c r="AX43" s="164">
        <v>-19.539200000000001</v>
      </c>
      <c r="AY43" s="164">
        <v>-16.269200000000001</v>
      </c>
      <c r="AZ43" s="164">
        <v>43.535200000000003</v>
      </c>
      <c r="BA43" s="164">
        <v>43.893000000000001</v>
      </c>
      <c r="BB43" s="164">
        <v>26.885000000000002</v>
      </c>
      <c r="BC43" s="164">
        <v>13.6633</v>
      </c>
      <c r="BD43" s="164">
        <v>-5.2</v>
      </c>
      <c r="BE43" s="164">
        <v>-5.0999999999999996</v>
      </c>
      <c r="BF43" s="164">
        <v>-28.794699999999999</v>
      </c>
      <c r="BG43" s="165"/>
      <c r="BH43" s="164">
        <v>-2.0848</v>
      </c>
      <c r="BI43" s="165"/>
      <c r="BJ43" s="164">
        <v>-11.507899999999999</v>
      </c>
      <c r="BK43" s="164">
        <v>5.1233000000000004</v>
      </c>
      <c r="BL43" s="164">
        <v>3.0659999999999998</v>
      </c>
      <c r="BM43" s="164">
        <v>2.1427</v>
      </c>
      <c r="BN43" s="164">
        <v>-107.88290000000001</v>
      </c>
      <c r="BO43" s="164">
        <v>105.1362</v>
      </c>
      <c r="BP43" s="164">
        <v>105.28879999999999</v>
      </c>
      <c r="BQ43" s="164">
        <v>-85.054199999999994</v>
      </c>
      <c r="BR43" s="164">
        <v>-90.343800000000002</v>
      </c>
      <c r="BS43" s="165"/>
      <c r="BT43" s="165"/>
      <c r="BU43" s="165"/>
      <c r="BV43" s="164">
        <v>28.321999999999999</v>
      </c>
      <c r="BW43" s="164">
        <v>13.35</v>
      </c>
      <c r="BX43" s="164">
        <v>8.5500000000000007</v>
      </c>
      <c r="BY43" s="164">
        <v>-7.65</v>
      </c>
      <c r="BZ43" s="164">
        <v>11.54</v>
      </c>
      <c r="CA43" s="164">
        <v>-10.310499999999999</v>
      </c>
      <c r="CB43" s="164">
        <v>-10.310499999999999</v>
      </c>
      <c r="CC43" s="164">
        <v>14.6198</v>
      </c>
      <c r="CD43" s="164">
        <v>12.125400000000001</v>
      </c>
      <c r="CE43" s="165"/>
      <c r="CF43" s="164">
        <v>-5.6528999999999998</v>
      </c>
      <c r="CG43" s="164">
        <v>-5.5286999999999997</v>
      </c>
      <c r="CH43" s="164">
        <v>-11.3041</v>
      </c>
      <c r="CI43" s="164">
        <v>19.031300000000002</v>
      </c>
      <c r="CJ43" s="165"/>
      <c r="CK43" s="165"/>
      <c r="CL43" s="164">
        <v>5.0999999999999996</v>
      </c>
      <c r="CM43" s="164">
        <v>-34.799999999999997</v>
      </c>
      <c r="CN43" s="164">
        <v>-3.37</v>
      </c>
      <c r="CO43" s="164">
        <v>32.551499999999997</v>
      </c>
      <c r="CP43" s="164">
        <v>32.432099999999998</v>
      </c>
      <c r="CQ43" s="164">
        <v>30.7285</v>
      </c>
      <c r="CR43" s="164">
        <v>63.137599999999999</v>
      </c>
      <c r="CS43" s="164">
        <v>63.569699999999997</v>
      </c>
      <c r="CT43" s="164">
        <v>-15.898</v>
      </c>
      <c r="CU43" s="164">
        <v>-62.424300000000002</v>
      </c>
      <c r="CV43" s="164">
        <v>-10.958600000000001</v>
      </c>
      <c r="CW43" s="164">
        <v>3.4708000000000001</v>
      </c>
      <c r="CX43" s="164">
        <v>40.130000000000003</v>
      </c>
      <c r="CY43" s="164">
        <v>15.85</v>
      </c>
      <c r="CZ43" s="164">
        <v>13.442399999999999</v>
      </c>
      <c r="DA43" s="164">
        <v>12.307700000000001</v>
      </c>
      <c r="DB43" s="164">
        <v>11.9946</v>
      </c>
      <c r="DC43" s="165"/>
      <c r="DD43" s="164">
        <v>-19.648800000000001</v>
      </c>
      <c r="DE43" s="164">
        <v>-19.9389</v>
      </c>
      <c r="DF43" s="164">
        <v>18.423200000000001</v>
      </c>
      <c r="DG43" s="165"/>
      <c r="DH43" s="164">
        <v>-5.2530999999999999</v>
      </c>
      <c r="DI43" s="164">
        <v>-47.2</v>
      </c>
      <c r="DJ43" s="164">
        <v>-47.3</v>
      </c>
      <c r="DK43" s="164">
        <v>-4.7888000000000002</v>
      </c>
      <c r="DL43" s="164">
        <v>8.7951999999999995</v>
      </c>
      <c r="DM43" s="164">
        <v>16.565000000000001</v>
      </c>
      <c r="DN43" s="164">
        <v>19.488199999999999</v>
      </c>
      <c r="DO43" s="164">
        <v>9.48</v>
      </c>
      <c r="DP43" s="164">
        <v>-4.07</v>
      </c>
      <c r="DQ43" s="164">
        <v>15.794499999999999</v>
      </c>
      <c r="DR43" s="164">
        <v>-18.7836</v>
      </c>
      <c r="DS43" s="164">
        <v>-9.3699999999999992</v>
      </c>
      <c r="DT43" s="164">
        <v>-9.5299999999999994</v>
      </c>
      <c r="DU43" s="164">
        <v>34.4</v>
      </c>
      <c r="DV43" s="164">
        <v>9.48</v>
      </c>
      <c r="DW43" s="164">
        <v>-17.672699999999999</v>
      </c>
      <c r="DX43" s="164">
        <v>-9.8091000000000008</v>
      </c>
      <c r="DY43" s="164">
        <v>-24.590900000000001</v>
      </c>
      <c r="DZ43" s="164">
        <v>-23.454499999999999</v>
      </c>
      <c r="EA43" s="164">
        <v>42.791499999999999</v>
      </c>
      <c r="EB43" s="164">
        <v>12.271599999999999</v>
      </c>
      <c r="EC43" s="164">
        <v>2.9352999999999998</v>
      </c>
      <c r="ED43" s="164">
        <v>3.7446999999999999</v>
      </c>
      <c r="EE43" s="164">
        <v>-13.2592</v>
      </c>
      <c r="EF43" s="164">
        <v>-23.742699999999999</v>
      </c>
      <c r="EG43" s="164">
        <v>-16.649000000000001</v>
      </c>
      <c r="EH43" s="164">
        <v>-5.0071000000000003</v>
      </c>
      <c r="EI43" s="164">
        <v>-31.9573</v>
      </c>
      <c r="EJ43" s="165"/>
      <c r="EK43" s="164">
        <v>-14.718299999999999</v>
      </c>
      <c r="EL43" s="164">
        <v>-13.8544</v>
      </c>
      <c r="EM43" s="164">
        <v>11.8376</v>
      </c>
      <c r="EN43" s="164">
        <v>-1.4632000000000001</v>
      </c>
      <c r="EO43" s="164">
        <v>-1.9447000000000001</v>
      </c>
      <c r="EP43" s="164">
        <v>-28.164000000000001</v>
      </c>
      <c r="EQ43" s="164">
        <v>-23.2498</v>
      </c>
      <c r="ER43" s="164">
        <v>-22.8809</v>
      </c>
      <c r="ES43" s="164">
        <v>4.5971000000000002</v>
      </c>
      <c r="ET43" s="164">
        <v>12.77</v>
      </c>
      <c r="EU43" s="164">
        <v>0</v>
      </c>
      <c r="EV43" s="164">
        <v>0</v>
      </c>
      <c r="EW43" s="164">
        <v>6.3419999999999996</v>
      </c>
      <c r="EX43" s="164">
        <v>-7.4381000000000004</v>
      </c>
      <c r="EY43" s="164">
        <v>-15.9269</v>
      </c>
      <c r="EZ43" s="164">
        <v>-10.2464</v>
      </c>
      <c r="FA43" s="164">
        <v>8.0027000000000008</v>
      </c>
      <c r="FB43" s="164">
        <v>5.4484000000000004</v>
      </c>
      <c r="FC43" s="164">
        <v>-15.748900000000001</v>
      </c>
      <c r="FD43" s="164">
        <v>4.3377999999999997</v>
      </c>
      <c r="FE43" s="164">
        <v>4.1124999999999998</v>
      </c>
      <c r="FF43" s="165"/>
      <c r="FG43" s="164">
        <v>0</v>
      </c>
      <c r="FH43" s="164">
        <v>0</v>
      </c>
      <c r="FI43" s="165"/>
      <c r="FJ43" s="164">
        <v>3.3491</v>
      </c>
      <c r="FK43" s="164">
        <v>2.8468</v>
      </c>
      <c r="FL43" s="164">
        <v>21.601900000000001</v>
      </c>
      <c r="FM43" s="164">
        <v>11.4983</v>
      </c>
      <c r="FN43" s="164">
        <v>11.1797</v>
      </c>
      <c r="FO43" s="164">
        <v>27.287099999999999</v>
      </c>
      <c r="FP43" s="164">
        <v>37.192599999999999</v>
      </c>
      <c r="FQ43" s="164">
        <v>14.8208</v>
      </c>
      <c r="FR43" s="164">
        <v>-15.98</v>
      </c>
      <c r="FS43" s="164">
        <v>-2.7168999999999999</v>
      </c>
      <c r="FT43" s="164">
        <v>0.2026</v>
      </c>
      <c r="FU43" s="164">
        <v>1.96</v>
      </c>
      <c r="FV43" s="164">
        <v>-1.71</v>
      </c>
      <c r="FW43" s="164">
        <v>-15.002000000000001</v>
      </c>
      <c r="FX43" s="165"/>
      <c r="FY43" s="164">
        <v>7.4160000000000004</v>
      </c>
      <c r="FZ43" s="164">
        <v>2.2210000000000001</v>
      </c>
      <c r="GA43" s="165"/>
      <c r="GB43" s="164">
        <v>35.369999999999997</v>
      </c>
      <c r="GC43" s="164">
        <v>-40.663200000000003</v>
      </c>
      <c r="GD43" s="164">
        <v>-32.032899999999998</v>
      </c>
      <c r="GE43" s="164">
        <v>-0.53</v>
      </c>
      <c r="GF43" s="164">
        <v>15.433999999999999</v>
      </c>
      <c r="GG43" s="165"/>
      <c r="GH43" s="164">
        <v>25.6877</v>
      </c>
      <c r="GI43" s="164">
        <v>-9.1326000000000001</v>
      </c>
      <c r="GJ43" s="164">
        <v>-9.6077999999999992</v>
      </c>
      <c r="GK43" s="164">
        <v>2.706</v>
      </c>
      <c r="GL43" s="165"/>
      <c r="GM43" s="165"/>
      <c r="GN43" s="165"/>
      <c r="GO43" s="164">
        <v>-32</v>
      </c>
      <c r="GP43" s="164">
        <v>7.5903</v>
      </c>
      <c r="GQ43" s="164">
        <v>-23.0547</v>
      </c>
      <c r="GR43" s="164">
        <v>5.7309000000000001</v>
      </c>
      <c r="GS43" s="164">
        <v>5.6059999999999999</v>
      </c>
      <c r="GT43" s="164">
        <v>173.9923</v>
      </c>
      <c r="GU43" s="164">
        <v>-3.2713000000000001</v>
      </c>
      <c r="GV43" s="164">
        <v>-6.8513999999999999</v>
      </c>
      <c r="GW43" s="164">
        <v>-8.2547999999999995</v>
      </c>
      <c r="GX43" s="164">
        <v>-1.6233</v>
      </c>
      <c r="GY43" s="164">
        <v>8.2271999999999998</v>
      </c>
      <c r="GZ43" s="164">
        <v>8.3948999999999998</v>
      </c>
      <c r="HA43" s="165"/>
      <c r="HB43" s="164">
        <v>-6.6524999999999999</v>
      </c>
      <c r="HC43" s="164">
        <v>-4.8764000000000003</v>
      </c>
      <c r="HD43" s="164">
        <v>-6.29</v>
      </c>
      <c r="HE43" s="164">
        <v>9.2624999999999993</v>
      </c>
      <c r="HF43" s="164">
        <v>39.291899999999998</v>
      </c>
      <c r="HG43" s="164">
        <v>46.000300000000003</v>
      </c>
      <c r="HH43" s="164">
        <v>73.861500000000007</v>
      </c>
      <c r="HI43" s="164">
        <v>-8.3193000000000001</v>
      </c>
      <c r="HJ43" s="164">
        <v>42.2468</v>
      </c>
      <c r="HK43" s="164">
        <v>-7.7211999999999996</v>
      </c>
      <c r="HL43" s="164">
        <v>-8.7611000000000008</v>
      </c>
      <c r="HM43" s="164">
        <v>0</v>
      </c>
      <c r="HN43" s="164">
        <v>0</v>
      </c>
      <c r="HO43" s="165"/>
      <c r="HP43" s="165"/>
      <c r="HQ43" s="164">
        <v>-16.385000000000002</v>
      </c>
      <c r="HR43" s="164">
        <v>-15.4072</v>
      </c>
      <c r="HS43" s="164">
        <v>-17.979199999999999</v>
      </c>
      <c r="HT43" s="164">
        <v>-17.9438</v>
      </c>
      <c r="HU43" s="164">
        <v>17.18</v>
      </c>
      <c r="HV43" s="164">
        <v>17.420000000000002</v>
      </c>
      <c r="HW43" s="164">
        <v>-30.4</v>
      </c>
      <c r="HX43" s="164">
        <v>-30.6</v>
      </c>
      <c r="HY43" s="164">
        <v>0.44040000000000001</v>
      </c>
      <c r="HZ43" s="164">
        <v>-0.48</v>
      </c>
      <c r="IA43" s="164">
        <v>57.087299999999999</v>
      </c>
      <c r="IB43" s="164">
        <v>23.7834</v>
      </c>
      <c r="IC43" s="164">
        <v>23.729800000000001</v>
      </c>
      <c r="ID43" s="164">
        <v>-13.5</v>
      </c>
      <c r="IE43" s="164">
        <v>-41</v>
      </c>
      <c r="IF43" s="164">
        <v>0.1</v>
      </c>
      <c r="IG43" s="164">
        <v>-0.4</v>
      </c>
      <c r="IH43" s="164">
        <v>-18.031400000000001</v>
      </c>
      <c r="II43" s="164">
        <v>-17.8415</v>
      </c>
      <c r="IJ43" s="164">
        <v>-111.0891</v>
      </c>
      <c r="IK43" s="164">
        <v>-11.18</v>
      </c>
      <c r="IL43" s="164">
        <v>-268.55770000000001</v>
      </c>
      <c r="IM43" s="164">
        <v>-21.2133</v>
      </c>
      <c r="IN43" s="164">
        <v>-38.35</v>
      </c>
      <c r="IO43" s="164">
        <v>107.2317</v>
      </c>
      <c r="IP43" s="164">
        <v>58.976900000000001</v>
      </c>
      <c r="IQ43" s="164">
        <v>117.76349999999999</v>
      </c>
      <c r="IR43" s="164">
        <v>98.830799999999996</v>
      </c>
      <c r="IS43" s="164">
        <v>40.753999999999998</v>
      </c>
      <c r="IT43" s="164">
        <v>18.689299999999999</v>
      </c>
      <c r="IU43" s="164">
        <v>16.9816</v>
      </c>
      <c r="IV43" s="164">
        <v>-9.2970000000000006</v>
      </c>
      <c r="IW43" s="164">
        <v>202.08959999999999</v>
      </c>
      <c r="IX43" s="164">
        <v>-202.74039999999999</v>
      </c>
      <c r="IY43" s="164">
        <v>1.0982000000000001</v>
      </c>
      <c r="IZ43" s="164">
        <v>9.6509</v>
      </c>
      <c r="JA43" s="164">
        <v>-0.9607</v>
      </c>
      <c r="JB43" s="165"/>
      <c r="JC43" s="164">
        <v>-7.76</v>
      </c>
      <c r="JD43" s="164">
        <v>-2.149</v>
      </c>
      <c r="JE43" s="164">
        <v>-2.1549999999999998</v>
      </c>
      <c r="JF43" s="164">
        <v>3.44</v>
      </c>
      <c r="JG43" s="164">
        <v>-1.04</v>
      </c>
      <c r="JH43" s="164">
        <v>-2.2124000000000001</v>
      </c>
      <c r="JI43" s="164">
        <v>-4.5396000000000001</v>
      </c>
      <c r="JJ43" s="164">
        <v>7.2953000000000001</v>
      </c>
      <c r="JK43" s="164">
        <v>-5.0674999999999999</v>
      </c>
      <c r="JL43" s="164">
        <v>2.7</v>
      </c>
      <c r="JM43" s="164">
        <v>3.2080000000000002</v>
      </c>
      <c r="JN43" s="164">
        <v>2.4729999999999999</v>
      </c>
      <c r="JO43" s="164">
        <v>2.4965999999999999</v>
      </c>
      <c r="JP43" s="165"/>
      <c r="JQ43" s="164">
        <v>4.2725999999999997</v>
      </c>
      <c r="JR43" s="164">
        <v>3.7050999999999998</v>
      </c>
      <c r="JS43" s="164">
        <v>3.6524999999999999</v>
      </c>
      <c r="JT43" s="165"/>
      <c r="JU43" s="164">
        <v>25.3</v>
      </c>
      <c r="JV43" s="164">
        <v>6.5064000000000002</v>
      </c>
      <c r="JW43" s="164">
        <v>0.84</v>
      </c>
      <c r="JX43" s="165"/>
      <c r="JY43" s="164">
        <v>0</v>
      </c>
      <c r="JZ43" s="164">
        <v>-15.883100000000001</v>
      </c>
      <c r="KA43" s="164">
        <v>-19.339200000000002</v>
      </c>
      <c r="KB43" s="164">
        <v>0</v>
      </c>
      <c r="KC43" s="164">
        <v>11.881500000000001</v>
      </c>
      <c r="KD43" s="164">
        <v>-13.337</v>
      </c>
      <c r="KE43" s="164">
        <v>2.3511000000000002</v>
      </c>
      <c r="KF43" s="164">
        <v>-18.7</v>
      </c>
      <c r="KG43" s="164">
        <v>0.7</v>
      </c>
      <c r="KH43" s="164">
        <v>49.523899999999998</v>
      </c>
      <c r="KI43" s="164">
        <v>-111.011</v>
      </c>
    </row>
    <row r="44" spans="1:295" ht="18" customHeight="1" x14ac:dyDescent="0.3">
      <c r="A44" s="161" t="s">
        <v>80</v>
      </c>
      <c r="B44" s="161" t="s">
        <v>809</v>
      </c>
      <c r="C44" s="164">
        <v>0</v>
      </c>
      <c r="D44" s="164">
        <v>1.8552999999999999</v>
      </c>
      <c r="E44" s="164">
        <v>-6.9194000000000004</v>
      </c>
      <c r="F44" s="164">
        <v>5.0803000000000003</v>
      </c>
      <c r="G44" s="164">
        <v>11.3414</v>
      </c>
      <c r="H44" s="165"/>
      <c r="I44" s="164">
        <v>16.587599999999998</v>
      </c>
      <c r="J44" s="165"/>
      <c r="K44" s="164">
        <v>16.9514</v>
      </c>
      <c r="L44" s="164">
        <v>6.9177999999999997</v>
      </c>
      <c r="M44" s="164">
        <v>10.0176</v>
      </c>
      <c r="N44" s="164">
        <v>-8.8800000000000008</v>
      </c>
      <c r="O44" s="164">
        <v>-26.4</v>
      </c>
      <c r="P44" s="164">
        <v>2.2000000000000002</v>
      </c>
      <c r="Q44" s="164">
        <v>1.6559999999999999</v>
      </c>
      <c r="R44" s="164">
        <v>-17.600000000000001</v>
      </c>
      <c r="S44" s="164">
        <v>3.9215</v>
      </c>
      <c r="T44" s="164">
        <v>3.6709000000000001</v>
      </c>
      <c r="U44" s="164">
        <v>4.9059999999999997</v>
      </c>
      <c r="V44" s="164">
        <v>4.8635000000000002</v>
      </c>
      <c r="W44" s="164">
        <v>8.9499999999999993</v>
      </c>
      <c r="X44" s="164">
        <v>3.2559999999999998</v>
      </c>
      <c r="Y44" s="164">
        <v>0.1095</v>
      </c>
      <c r="Z44" s="164">
        <v>1.4805999999999999</v>
      </c>
      <c r="AA44" s="165"/>
      <c r="AB44" s="164">
        <v>-1.0486</v>
      </c>
      <c r="AC44" s="164">
        <v>-0.113</v>
      </c>
      <c r="AD44" s="164">
        <v>-9.4E-2</v>
      </c>
      <c r="AE44" s="164">
        <v>4.1609999999999996</v>
      </c>
      <c r="AF44" s="164">
        <v>-11.1</v>
      </c>
      <c r="AG44" s="164">
        <v>-6.6</v>
      </c>
      <c r="AH44" s="164">
        <v>-0.55800000000000005</v>
      </c>
      <c r="AI44" s="164">
        <v>0.254</v>
      </c>
      <c r="AJ44" s="165">
        <v>0</v>
      </c>
      <c r="AK44" s="164">
        <v>-7.11</v>
      </c>
      <c r="AL44" s="165"/>
      <c r="AM44" s="164">
        <v>-12.53</v>
      </c>
      <c r="AN44" s="164">
        <v>-12.37</v>
      </c>
      <c r="AO44" s="164">
        <v>4.9347000000000003</v>
      </c>
      <c r="AP44" s="164">
        <v>3.9847999999999999</v>
      </c>
      <c r="AQ44" s="164">
        <v>22.828700000000001</v>
      </c>
      <c r="AR44" s="164">
        <v>25.007400000000001</v>
      </c>
      <c r="AS44" s="164">
        <v>-15.012499999999999</v>
      </c>
      <c r="AT44" s="164">
        <v>5.5075000000000003</v>
      </c>
      <c r="AU44" s="165">
        <v>0</v>
      </c>
      <c r="AV44" s="164">
        <v>1.8837999999999999</v>
      </c>
      <c r="AW44" s="164">
        <v>1.9782</v>
      </c>
      <c r="AX44" s="164">
        <v>-9.6016999999999992</v>
      </c>
      <c r="AY44" s="164">
        <v>-7.0861999999999998</v>
      </c>
      <c r="AZ44" s="164">
        <v>36.972700000000003</v>
      </c>
      <c r="BA44" s="164">
        <v>38.372300000000003</v>
      </c>
      <c r="BB44" s="164">
        <v>29.0366</v>
      </c>
      <c r="BC44" s="164">
        <v>14.8843</v>
      </c>
      <c r="BD44" s="164">
        <v>-5.7</v>
      </c>
      <c r="BE44" s="164">
        <v>-5.8</v>
      </c>
      <c r="BF44" s="164">
        <v>-30.336600000000001</v>
      </c>
      <c r="BG44" s="165"/>
      <c r="BH44" s="164">
        <v>-2.0836999999999999</v>
      </c>
      <c r="BI44" s="165"/>
      <c r="BJ44" s="164">
        <v>-12.3576</v>
      </c>
      <c r="BK44" s="164">
        <v>4.9355000000000002</v>
      </c>
      <c r="BL44" s="164">
        <v>0</v>
      </c>
      <c r="BM44" s="164">
        <v>1.8048999999999999</v>
      </c>
      <c r="BN44" s="164">
        <v>-122.3181</v>
      </c>
      <c r="BO44" s="164">
        <v>104.3428</v>
      </c>
      <c r="BP44" s="164">
        <v>104.43429999999999</v>
      </c>
      <c r="BQ44" s="164">
        <v>-80.811000000000007</v>
      </c>
      <c r="BR44" s="164">
        <v>-103.67610000000001</v>
      </c>
      <c r="BS44" s="165"/>
      <c r="BT44" s="165"/>
      <c r="BU44" s="165"/>
      <c r="BV44" s="164">
        <v>26.2562</v>
      </c>
      <c r="BW44" s="164">
        <v>12.99</v>
      </c>
      <c r="BX44" s="164">
        <v>8.35</v>
      </c>
      <c r="BY44" s="164">
        <v>-9.07</v>
      </c>
      <c r="BZ44" s="164">
        <v>9.85</v>
      </c>
      <c r="CA44" s="164">
        <v>-5.7560000000000002</v>
      </c>
      <c r="CB44" s="164">
        <v>-5.6219999999999999</v>
      </c>
      <c r="CC44" s="164">
        <v>8.7859999999999996</v>
      </c>
      <c r="CD44" s="164">
        <v>6.5453999999999999</v>
      </c>
      <c r="CE44" s="165"/>
      <c r="CF44" s="164">
        <v>-7.0597000000000003</v>
      </c>
      <c r="CG44" s="164">
        <v>-6.8396999999999997</v>
      </c>
      <c r="CH44" s="164">
        <v>-12.2658</v>
      </c>
      <c r="CI44" s="164">
        <v>19.0777</v>
      </c>
      <c r="CJ44" s="165"/>
      <c r="CK44" s="165"/>
      <c r="CL44" s="164">
        <v>3.7</v>
      </c>
      <c r="CM44" s="164">
        <v>-36.299999999999997</v>
      </c>
      <c r="CN44" s="164">
        <v>-3.1</v>
      </c>
      <c r="CO44" s="164">
        <v>31.283899999999999</v>
      </c>
      <c r="CP44" s="164">
        <v>31.1313</v>
      </c>
      <c r="CQ44" s="164">
        <v>28.9864</v>
      </c>
      <c r="CR44" s="164">
        <v>63.978000000000002</v>
      </c>
      <c r="CS44" s="164">
        <v>64.273799999999994</v>
      </c>
      <c r="CT44" s="164">
        <v>-14.862399999999999</v>
      </c>
      <c r="CU44" s="164">
        <v>-62.991399999999999</v>
      </c>
      <c r="CV44" s="164">
        <v>-10.1084</v>
      </c>
      <c r="CW44" s="164">
        <v>3.2700999999999998</v>
      </c>
      <c r="CX44" s="164">
        <v>38.64</v>
      </c>
      <c r="CY44" s="164">
        <v>14.81</v>
      </c>
      <c r="CZ44" s="164">
        <v>12.973599999999999</v>
      </c>
      <c r="DA44" s="164">
        <v>11.8195</v>
      </c>
      <c r="DB44" s="164">
        <v>11.544499999999999</v>
      </c>
      <c r="DC44" s="165"/>
      <c r="DD44" s="164">
        <v>-20.468299999999999</v>
      </c>
      <c r="DE44" s="164">
        <v>-20.514199999999999</v>
      </c>
      <c r="DF44" s="164">
        <v>22.277899999999999</v>
      </c>
      <c r="DG44" s="165"/>
      <c r="DH44" s="164">
        <v>-4.9729999999999999</v>
      </c>
      <c r="DI44" s="164">
        <v>-47</v>
      </c>
      <c r="DJ44" s="164">
        <v>-47.4</v>
      </c>
      <c r="DK44" s="164">
        <v>-5.2648999999999999</v>
      </c>
      <c r="DL44" s="164">
        <v>8.4212000000000007</v>
      </c>
      <c r="DM44" s="164">
        <v>15.1456</v>
      </c>
      <c r="DN44" s="164">
        <v>19.488199999999999</v>
      </c>
      <c r="DO44" s="164">
        <v>9.26</v>
      </c>
      <c r="DP44" s="164">
        <v>-3.64</v>
      </c>
      <c r="DQ44" s="164">
        <v>14.740500000000001</v>
      </c>
      <c r="DR44" s="164">
        <v>-22.351299999999998</v>
      </c>
      <c r="DS44" s="164">
        <v>-5.5</v>
      </c>
      <c r="DT44" s="164">
        <v>-5.56</v>
      </c>
      <c r="DU44" s="164">
        <v>23.98</v>
      </c>
      <c r="DV44" s="164">
        <v>8.5399999999999991</v>
      </c>
      <c r="DW44" s="164">
        <v>-19.9636</v>
      </c>
      <c r="DX44" s="164">
        <v>-10.572699999999999</v>
      </c>
      <c r="DY44" s="164">
        <v>-21.5244</v>
      </c>
      <c r="DZ44" s="164">
        <v>-20.618200000000002</v>
      </c>
      <c r="EA44" s="164">
        <v>37.268599999999999</v>
      </c>
      <c r="EB44" s="164">
        <v>7.2804000000000002</v>
      </c>
      <c r="EC44" s="164">
        <v>-1.5565</v>
      </c>
      <c r="ED44" s="164">
        <v>-1.5379</v>
      </c>
      <c r="EE44" s="164">
        <v>-15.284800000000001</v>
      </c>
      <c r="EF44" s="164">
        <v>-26.121400000000001</v>
      </c>
      <c r="EG44" s="164">
        <v>-16.295999999999999</v>
      </c>
      <c r="EH44" s="164">
        <v>-10.418900000000001</v>
      </c>
      <c r="EI44" s="164">
        <v>-22.946200000000001</v>
      </c>
      <c r="EJ44" s="165"/>
      <c r="EK44" s="164">
        <v>-10.085100000000001</v>
      </c>
      <c r="EL44" s="164">
        <v>-9.1021999999999998</v>
      </c>
      <c r="EM44" s="164">
        <v>12.776199999999999</v>
      </c>
      <c r="EN44" s="164">
        <v>0.60360000000000003</v>
      </c>
      <c r="EO44" s="164">
        <v>-2.7099999999999999E-2</v>
      </c>
      <c r="EP44" s="164">
        <v>-34.308</v>
      </c>
      <c r="EQ44" s="164">
        <v>-17.833100000000002</v>
      </c>
      <c r="ER44" s="164">
        <v>-17.592600000000001</v>
      </c>
      <c r="ES44" s="164">
        <v>5.9907000000000004</v>
      </c>
      <c r="ET44" s="164">
        <v>12.92</v>
      </c>
      <c r="EU44" s="164">
        <v>2.5499999999999998</v>
      </c>
      <c r="EV44" s="164">
        <v>0</v>
      </c>
      <c r="EW44" s="164">
        <v>6.0533999999999999</v>
      </c>
      <c r="EX44" s="164">
        <v>-2.2685</v>
      </c>
      <c r="EY44" s="164">
        <v>-13.6633</v>
      </c>
      <c r="EZ44" s="164">
        <v>-8.0272000000000006</v>
      </c>
      <c r="FA44" s="164">
        <v>7.9038000000000004</v>
      </c>
      <c r="FB44" s="164">
        <v>7.1268000000000002</v>
      </c>
      <c r="FC44" s="164">
        <v>-16.832999999999998</v>
      </c>
      <c r="FD44" s="164">
        <v>4.0505000000000004</v>
      </c>
      <c r="FE44" s="164">
        <v>3.8694999999999999</v>
      </c>
      <c r="FF44" s="165"/>
      <c r="FG44" s="164">
        <v>0</v>
      </c>
      <c r="FH44" s="164">
        <v>0</v>
      </c>
      <c r="FI44" s="165"/>
      <c r="FJ44" s="164">
        <v>-1.0046999999999999</v>
      </c>
      <c r="FK44" s="164">
        <v>-1.8420000000000001</v>
      </c>
      <c r="FL44" s="164">
        <v>21.4344</v>
      </c>
      <c r="FM44" s="164">
        <v>7.2214999999999998</v>
      </c>
      <c r="FN44" s="164">
        <v>7.2469999999999999</v>
      </c>
      <c r="FO44" s="164">
        <v>26.2956</v>
      </c>
      <c r="FP44" s="164">
        <v>34.993400000000001</v>
      </c>
      <c r="FQ44" s="164">
        <v>13.2387</v>
      </c>
      <c r="FR44" s="164">
        <v>-16.149999999999999</v>
      </c>
      <c r="FS44" s="164">
        <v>-2.4184000000000001</v>
      </c>
      <c r="FT44" s="164">
        <v>0.1925</v>
      </c>
      <c r="FU44" s="164">
        <v>1.75</v>
      </c>
      <c r="FV44" s="164">
        <v>0.33</v>
      </c>
      <c r="FW44" s="164">
        <v>-13.189</v>
      </c>
      <c r="FX44" s="165"/>
      <c r="FY44" s="164">
        <v>7.3730000000000002</v>
      </c>
      <c r="FZ44" s="164">
        <v>2.4550000000000001</v>
      </c>
      <c r="GA44" s="165"/>
      <c r="GB44" s="164">
        <v>34.42</v>
      </c>
      <c r="GC44" s="164">
        <v>-38.269599999999997</v>
      </c>
      <c r="GD44" s="164">
        <v>-29.956700000000001</v>
      </c>
      <c r="GE44" s="165"/>
      <c r="GF44" s="164">
        <v>13.1355</v>
      </c>
      <c r="GG44" s="165"/>
      <c r="GH44" s="164">
        <v>25.921700000000001</v>
      </c>
      <c r="GI44" s="164">
        <v>-8.4392999999999994</v>
      </c>
      <c r="GJ44" s="164">
        <v>-8.7570999999999994</v>
      </c>
      <c r="GK44" s="164">
        <v>2.7886000000000002</v>
      </c>
      <c r="GL44" s="165"/>
      <c r="GM44" s="165"/>
      <c r="GN44" s="164">
        <v>-9.6691000000000003</v>
      </c>
      <c r="GO44" s="164">
        <v>-30.645900000000001</v>
      </c>
      <c r="GP44" s="164">
        <v>6.3125</v>
      </c>
      <c r="GQ44" s="164">
        <v>-23.063500000000001</v>
      </c>
      <c r="GR44" s="164">
        <v>6.4501999999999997</v>
      </c>
      <c r="GS44" s="164">
        <v>6.4686000000000003</v>
      </c>
      <c r="GT44" s="164">
        <v>176.35400000000001</v>
      </c>
      <c r="GU44" s="164">
        <v>-3.6873</v>
      </c>
      <c r="GV44" s="164">
        <v>-8.6293000000000006</v>
      </c>
      <c r="GW44" s="164">
        <v>-7.2961999999999998</v>
      </c>
      <c r="GX44" s="164">
        <v>-1.657</v>
      </c>
      <c r="GY44" s="164">
        <v>7.8682999999999996</v>
      </c>
      <c r="GZ44" s="164">
        <v>8.0380000000000003</v>
      </c>
      <c r="HA44" s="164">
        <v>-3</v>
      </c>
      <c r="HB44" s="164">
        <v>-6.1604000000000001</v>
      </c>
      <c r="HC44" s="164">
        <v>-4.5400999999999998</v>
      </c>
      <c r="HD44" s="164">
        <v>2.5099999999999998</v>
      </c>
      <c r="HE44" s="164">
        <v>0</v>
      </c>
      <c r="HF44" s="164">
        <v>52.1599</v>
      </c>
      <c r="HG44" s="164">
        <v>36.900700000000001</v>
      </c>
      <c r="HH44" s="164">
        <v>72.321700000000007</v>
      </c>
      <c r="HI44" s="164">
        <v>0</v>
      </c>
      <c r="HJ44" s="164">
        <v>49.8782</v>
      </c>
      <c r="HK44" s="164">
        <v>-8.7525999999999993</v>
      </c>
      <c r="HL44" s="164">
        <v>-10.408899999999999</v>
      </c>
      <c r="HM44" s="164">
        <v>-10.059799999999999</v>
      </c>
      <c r="HN44" s="164">
        <v>0</v>
      </c>
      <c r="HO44" s="165"/>
      <c r="HP44" s="165"/>
      <c r="HQ44" s="164">
        <v>-15.9565</v>
      </c>
      <c r="HR44" s="164">
        <v>-15.363200000000001</v>
      </c>
      <c r="HS44" s="164">
        <v>-16.709800000000001</v>
      </c>
      <c r="HT44" s="164">
        <v>-16.875900000000001</v>
      </c>
      <c r="HU44" s="164">
        <v>15.66</v>
      </c>
      <c r="HV44" s="164">
        <v>15.74</v>
      </c>
      <c r="HW44" s="164">
        <v>-30.5</v>
      </c>
      <c r="HX44" s="164">
        <v>-30.3</v>
      </c>
      <c r="HY44" s="164">
        <v>0.42209999999999998</v>
      </c>
      <c r="HZ44" s="164">
        <v>-1.6</v>
      </c>
      <c r="IA44" s="164">
        <v>59.3506</v>
      </c>
      <c r="IB44" s="164">
        <v>24.4755</v>
      </c>
      <c r="IC44" s="164">
        <v>24.392600000000002</v>
      </c>
      <c r="ID44" s="164">
        <v>-15.7</v>
      </c>
      <c r="IE44" s="164">
        <v>-41</v>
      </c>
      <c r="IF44" s="164">
        <v>0</v>
      </c>
      <c r="IG44" s="164">
        <v>-0.4</v>
      </c>
      <c r="IH44" s="165"/>
      <c r="II44" s="165"/>
      <c r="IJ44" s="164">
        <v>-99.085099999999997</v>
      </c>
      <c r="IK44" s="164">
        <v>-16.601600000000001</v>
      </c>
      <c r="IL44" s="164">
        <v>-266.10109999999997</v>
      </c>
      <c r="IM44" s="164">
        <v>-19.285399999999999</v>
      </c>
      <c r="IN44" s="164">
        <v>-35.575600000000001</v>
      </c>
      <c r="IO44" s="164">
        <v>113.6718</v>
      </c>
      <c r="IP44" s="164">
        <v>51.1982</v>
      </c>
      <c r="IQ44" s="164">
        <v>113.6386</v>
      </c>
      <c r="IR44" s="164">
        <v>105.6429</v>
      </c>
      <c r="IS44" s="164">
        <v>49.250500000000002</v>
      </c>
      <c r="IT44" s="164">
        <v>19.121099999999998</v>
      </c>
      <c r="IU44" s="164">
        <v>19.0623</v>
      </c>
      <c r="IV44" s="164">
        <v>-5.5595999999999997</v>
      </c>
      <c r="IW44" s="164">
        <v>209.6044</v>
      </c>
      <c r="IX44" s="164">
        <v>-206.66569999999999</v>
      </c>
      <c r="IY44" s="164">
        <v>10.9557</v>
      </c>
      <c r="IZ44" s="164">
        <v>4.9726999999999997</v>
      </c>
      <c r="JA44" s="164">
        <v>-1.4978</v>
      </c>
      <c r="JB44" s="165"/>
      <c r="JC44" s="164">
        <v>-8.48</v>
      </c>
      <c r="JD44" s="164">
        <v>-2.13</v>
      </c>
      <c r="JE44" s="164">
        <v>-2.1349999999999998</v>
      </c>
      <c r="JF44" s="164">
        <v>4</v>
      </c>
      <c r="JG44" s="164">
        <v>-0.64</v>
      </c>
      <c r="JH44" s="164">
        <v>-2.9462999999999999</v>
      </c>
      <c r="JI44" s="164">
        <v>-5.2140000000000004</v>
      </c>
      <c r="JJ44" s="164">
        <v>8.1163000000000007</v>
      </c>
      <c r="JK44" s="164">
        <v>-5.5650000000000004</v>
      </c>
      <c r="JL44" s="164">
        <v>3.6</v>
      </c>
      <c r="JM44" s="164">
        <v>2.8140000000000001</v>
      </c>
      <c r="JN44" s="164">
        <v>2.7909999999999999</v>
      </c>
      <c r="JO44" s="165"/>
      <c r="JP44" s="165"/>
      <c r="JQ44" s="164">
        <v>4.008</v>
      </c>
      <c r="JR44" s="164">
        <v>4.0643000000000002</v>
      </c>
      <c r="JS44" s="164">
        <v>4.1847000000000003</v>
      </c>
      <c r="JT44" s="165"/>
      <c r="JU44" s="164">
        <v>25.6</v>
      </c>
      <c r="JV44" s="164">
        <v>6.6811999999999996</v>
      </c>
      <c r="JW44" s="164">
        <v>0.64</v>
      </c>
      <c r="JX44" s="165"/>
      <c r="JY44" s="164">
        <v>-5.1074999999999999</v>
      </c>
      <c r="JZ44" s="164">
        <v>-14.658300000000001</v>
      </c>
      <c r="KA44" s="164">
        <v>-17.774000000000001</v>
      </c>
      <c r="KB44" s="164">
        <v>-2.7957999999999998</v>
      </c>
      <c r="KC44" s="164">
        <v>10.650499999999999</v>
      </c>
      <c r="KD44" s="164">
        <v>-12.813499999999999</v>
      </c>
      <c r="KE44" s="164">
        <v>1.5708</v>
      </c>
      <c r="KF44" s="164">
        <v>-19.399999999999999</v>
      </c>
      <c r="KG44" s="164">
        <v>1.7</v>
      </c>
      <c r="KH44" s="164">
        <v>63.884900000000002</v>
      </c>
      <c r="KI44" s="164">
        <v>-128.70849999999999</v>
      </c>
    </row>
    <row r="45" spans="1:295" ht="18" customHeight="1" x14ac:dyDescent="0.3">
      <c r="A45" s="161" t="s">
        <v>80</v>
      </c>
      <c r="B45" s="161" t="s">
        <v>810</v>
      </c>
      <c r="C45" s="164">
        <v>0</v>
      </c>
      <c r="D45" s="164">
        <v>2.1777000000000002</v>
      </c>
      <c r="E45" s="164">
        <v>-7.3657000000000004</v>
      </c>
      <c r="F45" s="164">
        <v>4.6683000000000003</v>
      </c>
      <c r="G45" s="164">
        <v>11.0488</v>
      </c>
      <c r="H45" s="165"/>
      <c r="I45" s="164">
        <v>16.345700000000001</v>
      </c>
      <c r="J45" s="165"/>
      <c r="K45" s="164">
        <v>17.165199999999999</v>
      </c>
      <c r="L45" s="164">
        <v>7.0297999999999998</v>
      </c>
      <c r="M45" s="164">
        <v>10.182499999999999</v>
      </c>
      <c r="N45" s="164">
        <v>-8.8800000000000008</v>
      </c>
      <c r="O45" s="164">
        <v>-28.6</v>
      </c>
      <c r="P45" s="164">
        <v>4.4000000000000004</v>
      </c>
      <c r="Q45" s="164">
        <v>0.82799999999999996</v>
      </c>
      <c r="R45" s="164">
        <v>-17.600000000000001</v>
      </c>
      <c r="S45" s="164">
        <v>3.8687</v>
      </c>
      <c r="T45" s="164">
        <v>3.4937999999999998</v>
      </c>
      <c r="U45" s="164">
        <v>4.1950000000000003</v>
      </c>
      <c r="V45" s="164">
        <v>4.0848000000000004</v>
      </c>
      <c r="W45" s="164">
        <v>7.4028999999999998</v>
      </c>
      <c r="X45" s="164">
        <v>1.0093000000000001</v>
      </c>
      <c r="Y45" s="164">
        <v>0.27139999999999997</v>
      </c>
      <c r="Z45" s="164">
        <v>0.85109999999999997</v>
      </c>
      <c r="AA45" s="165"/>
      <c r="AB45" s="164">
        <v>-1.0798000000000001</v>
      </c>
      <c r="AC45" s="164">
        <v>-0.14599999999999999</v>
      </c>
      <c r="AD45" s="164">
        <v>-0.127</v>
      </c>
      <c r="AE45" s="164">
        <v>3.6880000000000002</v>
      </c>
      <c r="AF45" s="164">
        <v>-11.1</v>
      </c>
      <c r="AG45" s="164">
        <v>-4.4000000000000004</v>
      </c>
      <c r="AH45" s="164">
        <v>-0.94299999999999995</v>
      </c>
      <c r="AI45" s="164">
        <v>0.254</v>
      </c>
      <c r="AJ45" s="165">
        <v>0</v>
      </c>
      <c r="AK45" s="164">
        <v>-7.21</v>
      </c>
      <c r="AL45" s="165"/>
      <c r="AM45" s="164">
        <v>-11.97</v>
      </c>
      <c r="AN45" s="164">
        <v>-11.98</v>
      </c>
      <c r="AO45" s="164">
        <v>3.4260000000000002</v>
      </c>
      <c r="AP45" s="164">
        <v>3.8552</v>
      </c>
      <c r="AQ45" s="164">
        <v>22.8293</v>
      </c>
      <c r="AR45" s="164">
        <v>25.061499999999999</v>
      </c>
      <c r="AS45" s="164">
        <v>-15.5611</v>
      </c>
      <c r="AT45" s="164">
        <v>5.7068000000000003</v>
      </c>
      <c r="AU45" s="165">
        <v>0</v>
      </c>
      <c r="AV45" s="164">
        <v>0.69650000000000001</v>
      </c>
      <c r="AW45" s="164">
        <v>0.76129999999999998</v>
      </c>
      <c r="AX45" s="164">
        <v>-9.4936000000000007</v>
      </c>
      <c r="AY45" s="164">
        <v>-6.7929000000000004</v>
      </c>
      <c r="AZ45" s="164">
        <v>35.872999999999998</v>
      </c>
      <c r="BA45" s="164">
        <v>38.085500000000003</v>
      </c>
      <c r="BB45" s="164">
        <v>29.4008</v>
      </c>
      <c r="BC45" s="164">
        <v>15.034700000000001</v>
      </c>
      <c r="BD45" s="164">
        <v>-5.9</v>
      </c>
      <c r="BE45" s="164">
        <v>-5.9</v>
      </c>
      <c r="BF45" s="164">
        <v>-29.813800000000001</v>
      </c>
      <c r="BG45" s="165"/>
      <c r="BH45" s="164">
        <v>-1.8542000000000001</v>
      </c>
      <c r="BI45" s="165"/>
      <c r="BJ45" s="164">
        <v>-13.2965</v>
      </c>
      <c r="BK45" s="164">
        <v>4.7541000000000002</v>
      </c>
      <c r="BL45" s="165"/>
      <c r="BM45" s="164">
        <v>1.9278999999999999</v>
      </c>
      <c r="BN45" s="164">
        <v>-119.6936</v>
      </c>
      <c r="BO45" s="164">
        <v>100.86360000000001</v>
      </c>
      <c r="BP45" s="164">
        <v>101.3519</v>
      </c>
      <c r="BQ45" s="164">
        <v>-72.3964</v>
      </c>
      <c r="BR45" s="164">
        <v>-102.5947</v>
      </c>
      <c r="BS45" s="165"/>
      <c r="BT45" s="165"/>
      <c r="BU45" s="165"/>
      <c r="BV45" s="164">
        <v>24.250299999999999</v>
      </c>
      <c r="BW45" s="164">
        <v>12.38</v>
      </c>
      <c r="BX45" s="164">
        <v>7.88</v>
      </c>
      <c r="BY45" s="164">
        <v>-10.130000000000001</v>
      </c>
      <c r="BZ45" s="164">
        <v>7.8</v>
      </c>
      <c r="CA45" s="164">
        <v>-7.4973999999999998</v>
      </c>
      <c r="CB45" s="164">
        <v>-7.2294999999999998</v>
      </c>
      <c r="CC45" s="164">
        <v>10.351699999999999</v>
      </c>
      <c r="CD45" s="164">
        <v>7.8897000000000004</v>
      </c>
      <c r="CE45" s="165"/>
      <c r="CF45" s="164">
        <v>-10.391400000000001</v>
      </c>
      <c r="CG45" s="164">
        <v>-10.3698</v>
      </c>
      <c r="CH45" s="164">
        <v>-12.954700000000001</v>
      </c>
      <c r="CI45" s="164">
        <v>21.225999999999999</v>
      </c>
      <c r="CJ45" s="165"/>
      <c r="CK45" s="165"/>
      <c r="CL45" s="164">
        <v>6.9</v>
      </c>
      <c r="CM45" s="164">
        <v>-40.799999999999997</v>
      </c>
      <c r="CN45" s="164">
        <v>-3.13</v>
      </c>
      <c r="CO45" s="164">
        <v>30.3095</v>
      </c>
      <c r="CP45" s="164">
        <v>29.779299999999999</v>
      </c>
      <c r="CQ45" s="164">
        <v>27.7348</v>
      </c>
      <c r="CR45" s="164">
        <v>64.723699999999994</v>
      </c>
      <c r="CS45" s="164">
        <v>63.822400000000002</v>
      </c>
      <c r="CT45" s="164">
        <v>-15.558299999999999</v>
      </c>
      <c r="CU45" s="164">
        <v>-61.500100000000003</v>
      </c>
      <c r="CV45" s="164">
        <v>-10.966900000000001</v>
      </c>
      <c r="CW45" s="164">
        <v>3.4870999999999999</v>
      </c>
      <c r="CX45" s="164">
        <v>36.869999999999997</v>
      </c>
      <c r="CY45" s="164">
        <v>14.22</v>
      </c>
      <c r="CZ45" s="164">
        <v>12.661099999999999</v>
      </c>
      <c r="DA45" s="164">
        <v>11.5265</v>
      </c>
      <c r="DB45" s="164">
        <v>11.4033</v>
      </c>
      <c r="DC45" s="165"/>
      <c r="DD45" s="164">
        <v>-22.621500000000001</v>
      </c>
      <c r="DE45" s="164">
        <v>-22.326799999999999</v>
      </c>
      <c r="DF45" s="164">
        <v>28.692399999999999</v>
      </c>
      <c r="DG45" s="165"/>
      <c r="DH45" s="164">
        <v>-4.9432</v>
      </c>
      <c r="DI45" s="165"/>
      <c r="DJ45" s="165"/>
      <c r="DK45" s="164">
        <v>-5.2233999999999998</v>
      </c>
      <c r="DL45" s="164">
        <v>8.2341999999999995</v>
      </c>
      <c r="DM45" s="164">
        <v>14.514699999999999</v>
      </c>
      <c r="DN45" s="164">
        <v>19.117100000000001</v>
      </c>
      <c r="DO45" s="164">
        <v>9.1300000000000008</v>
      </c>
      <c r="DP45" s="164">
        <v>-3.35</v>
      </c>
      <c r="DQ45" s="164">
        <v>13.361000000000001</v>
      </c>
      <c r="DR45" s="164">
        <v>-26.851500000000001</v>
      </c>
      <c r="DS45" s="164">
        <v>-4.6900000000000004</v>
      </c>
      <c r="DT45" s="164">
        <v>-4.84</v>
      </c>
      <c r="DU45" s="164">
        <v>21.29</v>
      </c>
      <c r="DV45" s="164">
        <v>8.3000000000000007</v>
      </c>
      <c r="DW45" s="164">
        <v>-24.9636</v>
      </c>
      <c r="DX45" s="164">
        <v>-12.072699999999999</v>
      </c>
      <c r="DY45" s="164">
        <v>-24.828299999999999</v>
      </c>
      <c r="DZ45" s="164">
        <v>-23.9727</v>
      </c>
      <c r="EA45" s="164">
        <v>32.519799999999996</v>
      </c>
      <c r="EB45" s="164">
        <v>3.6583000000000001</v>
      </c>
      <c r="EC45" s="164">
        <v>-5.6443000000000003</v>
      </c>
      <c r="ED45" s="164">
        <v>-5.4558</v>
      </c>
      <c r="EE45" s="164">
        <v>-15.457000000000001</v>
      </c>
      <c r="EF45" s="164">
        <v>-27.578399999999998</v>
      </c>
      <c r="EG45" s="164">
        <v>-16.966000000000001</v>
      </c>
      <c r="EH45" s="164">
        <v>-19.936199999999999</v>
      </c>
      <c r="EI45" s="164">
        <v>-15.690099999999999</v>
      </c>
      <c r="EJ45" s="165"/>
      <c r="EK45" s="164">
        <v>-9.3879000000000001</v>
      </c>
      <c r="EL45" s="164">
        <v>-8.3391000000000002</v>
      </c>
      <c r="EM45" s="164">
        <v>14.866199999999999</v>
      </c>
      <c r="EN45" s="164">
        <v>-2.5777000000000001</v>
      </c>
      <c r="EO45" s="164">
        <v>-2.7046000000000001</v>
      </c>
      <c r="EP45" s="164">
        <v>-34.82</v>
      </c>
      <c r="EQ45" s="164">
        <v>-17.962299999999999</v>
      </c>
      <c r="ER45" s="164">
        <v>-17.880299999999998</v>
      </c>
      <c r="ES45" s="164">
        <v>9.2685999999999993</v>
      </c>
      <c r="ET45" s="164">
        <v>13</v>
      </c>
      <c r="EU45" s="164">
        <v>2.56</v>
      </c>
      <c r="EV45" s="164">
        <v>0.1</v>
      </c>
      <c r="EW45" s="164">
        <v>5.6852</v>
      </c>
      <c r="EX45" s="164">
        <v>-6.9859999999999998</v>
      </c>
      <c r="EY45" s="164">
        <v>-14.0253</v>
      </c>
      <c r="EZ45" s="164">
        <v>-8.2529000000000003</v>
      </c>
      <c r="FA45" s="164">
        <v>7.2592999999999996</v>
      </c>
      <c r="FB45" s="164">
        <v>10.2805</v>
      </c>
      <c r="FC45" s="164">
        <v>-19.8095</v>
      </c>
      <c r="FD45" s="164">
        <v>4.7979000000000003</v>
      </c>
      <c r="FE45" s="164">
        <v>4.5556999999999999</v>
      </c>
      <c r="FF45" s="165"/>
      <c r="FG45" s="164">
        <v>0</v>
      </c>
      <c r="FH45" s="164">
        <v>0</v>
      </c>
      <c r="FI45" s="165"/>
      <c r="FJ45" s="164">
        <v>-0.83730000000000004</v>
      </c>
      <c r="FK45" s="164">
        <v>-0.33489999999999998</v>
      </c>
      <c r="FL45" s="164">
        <v>19.2575</v>
      </c>
      <c r="FM45" s="164">
        <v>8.5761000000000003</v>
      </c>
      <c r="FN45" s="164">
        <v>8.6423000000000005</v>
      </c>
      <c r="FO45" s="164">
        <v>25.545500000000001</v>
      </c>
      <c r="FP45" s="164">
        <v>34.962400000000002</v>
      </c>
      <c r="FQ45" s="164">
        <v>14.825699999999999</v>
      </c>
      <c r="FR45" s="164">
        <v>-16.23</v>
      </c>
      <c r="FS45" s="164">
        <v>-2.8066</v>
      </c>
      <c r="FT45" s="164">
        <v>0.2273</v>
      </c>
      <c r="FU45" s="164">
        <v>1.8</v>
      </c>
      <c r="FV45" s="164">
        <v>-0.9</v>
      </c>
      <c r="FW45" s="164">
        <v>-13.1591</v>
      </c>
      <c r="FX45" s="165"/>
      <c r="FY45" s="164">
        <v>7.399</v>
      </c>
      <c r="FZ45" s="164">
        <v>2.1800000000000002</v>
      </c>
      <c r="GA45" s="165"/>
      <c r="GB45" s="164">
        <v>33.200000000000003</v>
      </c>
      <c r="GC45" s="164">
        <v>-38.926099999999998</v>
      </c>
      <c r="GD45" s="164">
        <v>-30.1782</v>
      </c>
      <c r="GE45" s="164">
        <v>-1.42</v>
      </c>
      <c r="GF45" s="164">
        <v>12.773300000000001</v>
      </c>
      <c r="GG45" s="165"/>
      <c r="GH45" s="165"/>
      <c r="GI45" s="164">
        <v>-8.5234000000000005</v>
      </c>
      <c r="GJ45" s="164">
        <v>-8.9389000000000003</v>
      </c>
      <c r="GK45" s="164">
        <v>3.1223999999999998</v>
      </c>
      <c r="GL45" s="165"/>
      <c r="GM45" s="165"/>
      <c r="GN45" s="164">
        <v>-10.305199999999999</v>
      </c>
      <c r="GO45" s="164">
        <v>-30.703099999999999</v>
      </c>
      <c r="GP45" s="164">
        <v>6.3611000000000004</v>
      </c>
      <c r="GQ45" s="164">
        <v>-21.3979</v>
      </c>
      <c r="GR45" s="164">
        <v>5.6351000000000004</v>
      </c>
      <c r="GS45" s="164">
        <v>4.7321999999999997</v>
      </c>
      <c r="GT45" s="164">
        <v>176.28919999999999</v>
      </c>
      <c r="GU45" s="164">
        <v>-2.4369000000000001</v>
      </c>
      <c r="GV45" s="164">
        <v>-8.2136999999999993</v>
      </c>
      <c r="GW45" s="164">
        <v>-8.1912000000000003</v>
      </c>
      <c r="GX45" s="164">
        <v>-1.8494999999999999</v>
      </c>
      <c r="GY45" s="164">
        <v>8.0147999999999993</v>
      </c>
      <c r="GZ45" s="164">
        <v>8.0932999999999993</v>
      </c>
      <c r="HA45" s="165"/>
      <c r="HB45" s="164">
        <v>-2.0819999999999999</v>
      </c>
      <c r="HC45" s="164">
        <v>0</v>
      </c>
      <c r="HD45" s="164">
        <v>4.6100000000000003</v>
      </c>
      <c r="HE45" s="164">
        <v>0</v>
      </c>
      <c r="HF45" s="164">
        <v>47.181800000000003</v>
      </c>
      <c r="HG45" s="164">
        <v>42.236899999999999</v>
      </c>
      <c r="HH45" s="164">
        <v>82.186599999999999</v>
      </c>
      <c r="HI45" s="164">
        <v>3.8601999999999999</v>
      </c>
      <c r="HJ45" s="164">
        <v>49.899799999999999</v>
      </c>
      <c r="HK45" s="164">
        <v>-10.3863</v>
      </c>
      <c r="HL45" s="164">
        <v>-13.0219</v>
      </c>
      <c r="HM45" s="164">
        <v>0</v>
      </c>
      <c r="HN45" s="164">
        <v>0</v>
      </c>
      <c r="HO45" s="165"/>
      <c r="HP45" s="164">
        <v>37.086300000000001</v>
      </c>
      <c r="HQ45" s="164">
        <v>-14.676600000000001</v>
      </c>
      <c r="HR45" s="164">
        <v>-13.957000000000001</v>
      </c>
      <c r="HS45" s="164">
        <v>-17.008099999999999</v>
      </c>
      <c r="HT45" s="164">
        <v>-16.659800000000001</v>
      </c>
      <c r="HU45" s="164">
        <v>14.19</v>
      </c>
      <c r="HV45" s="164">
        <v>14.32</v>
      </c>
      <c r="HW45" s="164">
        <v>-30.9</v>
      </c>
      <c r="HX45" s="164">
        <v>-31.1</v>
      </c>
      <c r="HY45" s="164">
        <v>0.19500000000000001</v>
      </c>
      <c r="HZ45" s="164">
        <v>-3.04</v>
      </c>
      <c r="IA45" s="164">
        <v>62.548400000000001</v>
      </c>
      <c r="IB45" s="164">
        <v>23.574400000000001</v>
      </c>
      <c r="IC45" s="164">
        <v>24.094200000000001</v>
      </c>
      <c r="ID45" s="164">
        <v>-15.3</v>
      </c>
      <c r="IE45" s="164">
        <v>-42.2</v>
      </c>
      <c r="IF45" s="164">
        <v>-0.4</v>
      </c>
      <c r="IG45" s="164">
        <v>-0.9</v>
      </c>
      <c r="IH45" s="165"/>
      <c r="II45" s="164">
        <v>-17.657499999999999</v>
      </c>
      <c r="IJ45" s="164">
        <v>-84.686199999999999</v>
      </c>
      <c r="IK45" s="164">
        <v>-9.6506000000000007</v>
      </c>
      <c r="IL45" s="164">
        <v>-263.68079999999998</v>
      </c>
      <c r="IM45" s="164">
        <v>-15.441000000000001</v>
      </c>
      <c r="IN45" s="164">
        <v>-31.835999999999999</v>
      </c>
      <c r="IO45" s="164">
        <v>120.3304</v>
      </c>
      <c r="IP45" s="164">
        <v>41.462299999999999</v>
      </c>
      <c r="IQ45" s="164">
        <v>108.8592</v>
      </c>
      <c r="IR45" s="164">
        <v>110.37430000000001</v>
      </c>
      <c r="IS45" s="164">
        <v>59.375</v>
      </c>
      <c r="IT45" s="164">
        <v>17.66</v>
      </c>
      <c r="IU45" s="164">
        <v>22.261199999999999</v>
      </c>
      <c r="IV45" s="164">
        <v>-1.0827</v>
      </c>
      <c r="IW45" s="164">
        <v>222.04679999999999</v>
      </c>
      <c r="IX45" s="164">
        <v>-205.71979999999999</v>
      </c>
      <c r="IY45" s="164">
        <v>18.015699999999999</v>
      </c>
      <c r="IZ45" s="164">
        <v>-3.1227999999999998</v>
      </c>
      <c r="JA45" s="164">
        <v>-2.0154000000000001</v>
      </c>
      <c r="JB45" s="165"/>
      <c r="JC45" s="164">
        <v>-8.64</v>
      </c>
      <c r="JD45" s="164">
        <v>-2.2200000000000002</v>
      </c>
      <c r="JE45" s="164">
        <v>-2.2050000000000001</v>
      </c>
      <c r="JF45" s="164">
        <v>4.4800000000000004</v>
      </c>
      <c r="JG45" s="164">
        <v>-0.88</v>
      </c>
      <c r="JH45" s="164">
        <v>-3.2475000000000001</v>
      </c>
      <c r="JI45" s="164">
        <v>-5.1835000000000004</v>
      </c>
      <c r="JJ45" s="164">
        <v>8.9372000000000007</v>
      </c>
      <c r="JK45" s="164">
        <v>-6.1204000000000001</v>
      </c>
      <c r="JL45" s="164">
        <v>3.2</v>
      </c>
      <c r="JM45" s="164">
        <v>2.57</v>
      </c>
      <c r="JN45" s="164">
        <v>1.65</v>
      </c>
      <c r="JO45" s="164">
        <v>0</v>
      </c>
      <c r="JP45" s="164">
        <v>0</v>
      </c>
      <c r="JQ45" s="164">
        <v>4.5461999999999998</v>
      </c>
      <c r="JR45" s="164">
        <v>3.8370000000000002</v>
      </c>
      <c r="JS45" s="164">
        <v>3.8085</v>
      </c>
      <c r="JT45" s="165"/>
      <c r="JU45" s="164">
        <v>26.8</v>
      </c>
      <c r="JV45" s="164">
        <v>6.2222999999999997</v>
      </c>
      <c r="JW45" s="164">
        <v>0.6</v>
      </c>
      <c r="JX45" s="165"/>
      <c r="JY45" s="164">
        <v>-7.0362</v>
      </c>
      <c r="JZ45" s="164">
        <v>-14.8771</v>
      </c>
      <c r="KA45" s="164">
        <v>-16.5977</v>
      </c>
      <c r="KB45" s="164">
        <v>-5.2316000000000003</v>
      </c>
      <c r="KC45" s="164">
        <v>10.226000000000001</v>
      </c>
      <c r="KD45" s="164">
        <v>-10.6699</v>
      </c>
      <c r="KE45" s="164">
        <v>0</v>
      </c>
      <c r="KF45" s="164">
        <v>-19.7</v>
      </c>
      <c r="KG45" s="164">
        <v>2</v>
      </c>
      <c r="KH45" s="164">
        <v>68.188500000000005</v>
      </c>
      <c r="KI45" s="164">
        <v>-136.55269999999999</v>
      </c>
    </row>
    <row r="46" spans="1:295" ht="18" customHeight="1" x14ac:dyDescent="0.3">
      <c r="A46" s="161" t="s">
        <v>80</v>
      </c>
      <c r="B46" s="161" t="s">
        <v>811</v>
      </c>
      <c r="C46" s="164">
        <v>0</v>
      </c>
      <c r="D46" s="164">
        <v>2.6147</v>
      </c>
      <c r="E46" s="164">
        <v>-7.8879000000000001</v>
      </c>
      <c r="F46" s="164">
        <v>2.9510000000000001</v>
      </c>
      <c r="G46" s="164">
        <v>11.440799999999999</v>
      </c>
      <c r="H46" s="165"/>
      <c r="I46" s="164">
        <v>17.6785</v>
      </c>
      <c r="J46" s="165"/>
      <c r="K46" s="164">
        <v>18.453399999999998</v>
      </c>
      <c r="L46" s="164">
        <v>7.7628000000000004</v>
      </c>
      <c r="M46" s="164">
        <v>10.9057</v>
      </c>
      <c r="N46" s="164">
        <v>-11.1</v>
      </c>
      <c r="O46" s="164">
        <v>-28.6</v>
      </c>
      <c r="P46" s="164">
        <v>4.4000000000000004</v>
      </c>
      <c r="Q46" s="164">
        <v>1.6559999999999999</v>
      </c>
      <c r="R46" s="164">
        <v>-17.600000000000001</v>
      </c>
      <c r="S46" s="164">
        <v>2.1435</v>
      </c>
      <c r="T46" s="164">
        <v>1.3196000000000001</v>
      </c>
      <c r="U46" s="164">
        <v>6.1877000000000004</v>
      </c>
      <c r="V46" s="164">
        <v>5.9798999999999998</v>
      </c>
      <c r="W46" s="164">
        <v>10.694100000000001</v>
      </c>
      <c r="X46" s="164">
        <v>1.5450999999999999</v>
      </c>
      <c r="Y46" s="164">
        <v>3.3099999999999997E-2</v>
      </c>
      <c r="Z46" s="164">
        <v>0.90620000000000001</v>
      </c>
      <c r="AA46" s="165"/>
      <c r="AB46" s="164">
        <v>-0.90790000000000004</v>
      </c>
      <c r="AC46" s="164">
        <v>0.13500000000000001</v>
      </c>
      <c r="AD46" s="164">
        <v>0.16800000000000001</v>
      </c>
      <c r="AE46" s="164">
        <v>3.9209999999999998</v>
      </c>
      <c r="AF46" s="164">
        <v>-6.66</v>
      </c>
      <c r="AG46" s="164">
        <v>-4.4000000000000004</v>
      </c>
      <c r="AH46" s="164">
        <v>-1.198</v>
      </c>
      <c r="AI46" s="164">
        <v>0.27700000000000002</v>
      </c>
      <c r="AJ46" s="165">
        <v>0</v>
      </c>
      <c r="AK46" s="164">
        <v>-6.19</v>
      </c>
      <c r="AL46" s="165"/>
      <c r="AM46" s="164">
        <v>-10.29</v>
      </c>
      <c r="AN46" s="164">
        <v>-10.46</v>
      </c>
      <c r="AO46" s="164">
        <v>4.2767999999999997</v>
      </c>
      <c r="AP46" s="164">
        <v>3.7639999999999998</v>
      </c>
      <c r="AQ46" s="164">
        <v>23.525300000000001</v>
      </c>
      <c r="AR46" s="164">
        <v>25.4847</v>
      </c>
      <c r="AS46" s="164">
        <v>-14.484</v>
      </c>
      <c r="AT46" s="164">
        <v>1.2562</v>
      </c>
      <c r="AU46" s="165">
        <v>0</v>
      </c>
      <c r="AV46" s="164">
        <v>0.97529999999999994</v>
      </c>
      <c r="AW46" s="164">
        <v>1.5995999999999999</v>
      </c>
      <c r="AX46" s="164">
        <v>-8.6056000000000008</v>
      </c>
      <c r="AY46" s="164">
        <v>-5.8193000000000001</v>
      </c>
      <c r="AZ46" s="164">
        <v>31.376300000000001</v>
      </c>
      <c r="BA46" s="164">
        <v>33.145499999999998</v>
      </c>
      <c r="BB46" s="164">
        <v>46.7744</v>
      </c>
      <c r="BC46" s="164">
        <v>15.9605</v>
      </c>
      <c r="BD46" s="164">
        <v>-6</v>
      </c>
      <c r="BE46" s="164">
        <v>-6</v>
      </c>
      <c r="BF46" s="164">
        <v>-21.8934</v>
      </c>
      <c r="BG46" s="164">
        <v>-35.351700000000001</v>
      </c>
      <c r="BH46" s="164">
        <v>-2.2364000000000002</v>
      </c>
      <c r="BI46" s="165"/>
      <c r="BJ46" s="164">
        <v>-3.2974000000000001</v>
      </c>
      <c r="BK46" s="164">
        <v>5.6039000000000003</v>
      </c>
      <c r="BL46" s="164">
        <v>2.5562999999999998</v>
      </c>
      <c r="BM46" s="164">
        <v>1.7648999999999999</v>
      </c>
      <c r="BN46" s="164">
        <v>-100.4669</v>
      </c>
      <c r="BO46" s="164">
        <v>94.119100000000003</v>
      </c>
      <c r="BP46" s="164">
        <v>94.637900000000002</v>
      </c>
      <c r="BQ46" s="164">
        <v>-70.046499999999995</v>
      </c>
      <c r="BR46" s="164">
        <v>-82.644400000000005</v>
      </c>
      <c r="BS46" s="165"/>
      <c r="BT46" s="165"/>
      <c r="BU46" s="165"/>
      <c r="BV46" s="164">
        <v>31.665099999999999</v>
      </c>
      <c r="BW46" s="164">
        <v>13.8</v>
      </c>
      <c r="BX46" s="164">
        <v>10.09</v>
      </c>
      <c r="BY46" s="164">
        <v>-6.42</v>
      </c>
      <c r="BZ46" s="164">
        <v>11.21</v>
      </c>
      <c r="CA46" s="164">
        <v>-9.6407000000000007</v>
      </c>
      <c r="CB46" s="164">
        <v>-9.2387999999999995</v>
      </c>
      <c r="CC46" s="164">
        <v>16.909600000000001</v>
      </c>
      <c r="CD46" s="164">
        <v>14.3802</v>
      </c>
      <c r="CE46" s="165"/>
      <c r="CF46" s="164">
        <v>-10.6547</v>
      </c>
      <c r="CG46" s="164">
        <v>-10.7113</v>
      </c>
      <c r="CH46" s="164">
        <v>-3.3279000000000001</v>
      </c>
      <c r="CI46" s="164">
        <v>27.571400000000001</v>
      </c>
      <c r="CJ46" s="165"/>
      <c r="CK46" s="165"/>
      <c r="CL46" s="164">
        <v>26.3</v>
      </c>
      <c r="CM46" s="164">
        <v>-56</v>
      </c>
      <c r="CN46" s="164">
        <v>-3.36</v>
      </c>
      <c r="CO46" s="164">
        <v>37.132899999999999</v>
      </c>
      <c r="CP46" s="164">
        <v>37.169199999999996</v>
      </c>
      <c r="CQ46" s="164">
        <v>35.059899999999999</v>
      </c>
      <c r="CR46" s="164">
        <v>60.284799999999997</v>
      </c>
      <c r="CS46" s="164">
        <v>60.728200000000001</v>
      </c>
      <c r="CT46" s="164">
        <v>-23.205200000000001</v>
      </c>
      <c r="CU46" s="164">
        <v>-53.438099999999999</v>
      </c>
      <c r="CV46" s="164">
        <v>-19.040400000000002</v>
      </c>
      <c r="CW46" s="164">
        <v>3.7342</v>
      </c>
      <c r="CX46" s="164">
        <v>37.25</v>
      </c>
      <c r="CY46" s="164">
        <v>14.34</v>
      </c>
      <c r="CZ46" s="164">
        <v>13.911099999999999</v>
      </c>
      <c r="DA46" s="164">
        <v>12.6007</v>
      </c>
      <c r="DB46" s="164">
        <v>12.6835</v>
      </c>
      <c r="DC46" s="165"/>
      <c r="DD46" s="164">
        <v>-29.339300000000001</v>
      </c>
      <c r="DE46" s="164">
        <v>-28.785499999999999</v>
      </c>
      <c r="DF46" s="164">
        <v>46.502200000000002</v>
      </c>
      <c r="DG46" s="165"/>
      <c r="DH46" s="164">
        <v>-5.5664999999999996</v>
      </c>
      <c r="DI46" s="164">
        <v>-51.9</v>
      </c>
      <c r="DJ46" s="164">
        <v>-50.5</v>
      </c>
      <c r="DK46" s="164">
        <v>-3.6621000000000001</v>
      </c>
      <c r="DL46" s="164">
        <v>9.1692</v>
      </c>
      <c r="DM46" s="164">
        <v>13.0953</v>
      </c>
      <c r="DN46" s="164">
        <v>19.859300000000001</v>
      </c>
      <c r="DO46" s="164">
        <v>10.029999999999999</v>
      </c>
      <c r="DP46" s="164">
        <v>-2.15</v>
      </c>
      <c r="DQ46" s="164">
        <v>13.33</v>
      </c>
      <c r="DR46" s="164">
        <v>-44.827500000000001</v>
      </c>
      <c r="DS46" s="164">
        <v>-5.03</v>
      </c>
      <c r="DT46" s="164">
        <v>-5.0199999999999996</v>
      </c>
      <c r="DU46" s="164">
        <v>25.43</v>
      </c>
      <c r="DV46" s="164">
        <v>11.73</v>
      </c>
      <c r="DW46" s="164">
        <v>-40.545499999999997</v>
      </c>
      <c r="DX46" s="164">
        <v>-20.081800000000001</v>
      </c>
      <c r="DY46" s="164">
        <v>-33.834200000000003</v>
      </c>
      <c r="DZ46" s="164">
        <v>-32.327300000000001</v>
      </c>
      <c r="EA46" s="164">
        <v>28.248799999999999</v>
      </c>
      <c r="EB46" s="164">
        <v>-0.92930000000000001</v>
      </c>
      <c r="EC46" s="164">
        <v>-11.0791</v>
      </c>
      <c r="ED46" s="164">
        <v>-10.994199999999999</v>
      </c>
      <c r="EE46" s="164">
        <v>-17.400700000000001</v>
      </c>
      <c r="EF46" s="164">
        <v>-32.141500000000001</v>
      </c>
      <c r="EG46" s="164">
        <v>-18.581</v>
      </c>
      <c r="EH46" s="164">
        <v>-17.2483</v>
      </c>
      <c r="EI46" s="164">
        <v>-24.8674</v>
      </c>
      <c r="EJ46" s="165"/>
      <c r="EK46" s="164">
        <v>-8.3892000000000007</v>
      </c>
      <c r="EL46" s="164">
        <v>-7.5728999999999997</v>
      </c>
      <c r="EM46" s="164">
        <v>20.762699999999999</v>
      </c>
      <c r="EN46" s="164">
        <v>-7.7141000000000002</v>
      </c>
      <c r="EO46" s="164">
        <v>-7.5339</v>
      </c>
      <c r="EP46" s="164">
        <v>-33.795999999999999</v>
      </c>
      <c r="EQ46" s="164">
        <v>-21.028300000000002</v>
      </c>
      <c r="ER46" s="164">
        <v>-21.104700000000001</v>
      </c>
      <c r="ES46" s="164">
        <v>16.272600000000001</v>
      </c>
      <c r="ET46" s="165"/>
      <c r="EU46" s="164">
        <v>2.5299999999999998</v>
      </c>
      <c r="EV46" s="164">
        <v>0</v>
      </c>
      <c r="EW46" s="164">
        <v>5.6852999999999998</v>
      </c>
      <c r="EX46" s="164">
        <v>-17.697800000000001</v>
      </c>
      <c r="EY46" s="164">
        <v>-15.391400000000001</v>
      </c>
      <c r="EZ46" s="164">
        <v>-9.9431999999999992</v>
      </c>
      <c r="FA46" s="164">
        <v>6.6961000000000004</v>
      </c>
      <c r="FB46" s="164">
        <v>16.386199999999999</v>
      </c>
      <c r="FC46" s="164">
        <v>-24.9282</v>
      </c>
      <c r="FD46" s="164">
        <v>4.8243</v>
      </c>
      <c r="FE46" s="164">
        <v>4.5701000000000001</v>
      </c>
      <c r="FF46" s="165"/>
      <c r="FG46" s="165"/>
      <c r="FH46" s="164">
        <v>0</v>
      </c>
      <c r="FI46" s="165"/>
      <c r="FJ46" s="164">
        <v>1.8420000000000001</v>
      </c>
      <c r="FK46" s="164">
        <v>1.0046999999999999</v>
      </c>
      <c r="FL46" s="164">
        <v>12.056900000000001</v>
      </c>
      <c r="FM46" s="164">
        <v>18.595500000000001</v>
      </c>
      <c r="FN46" s="164">
        <v>17.8415</v>
      </c>
      <c r="FO46" s="164">
        <v>19.725899999999999</v>
      </c>
      <c r="FP46" s="164">
        <v>31.277899999999999</v>
      </c>
      <c r="FQ46" s="164">
        <v>17.291499999999999</v>
      </c>
      <c r="FR46" s="164">
        <v>-17.440000000000001</v>
      </c>
      <c r="FS46" s="164">
        <v>-2.5081000000000002</v>
      </c>
      <c r="FT46" s="164">
        <v>0.2621</v>
      </c>
      <c r="FU46" s="164">
        <v>1.61</v>
      </c>
      <c r="FV46" s="164">
        <v>-1.44</v>
      </c>
      <c r="FW46" s="164">
        <v>-16.909400000000002</v>
      </c>
      <c r="FX46" s="165"/>
      <c r="FY46" s="164">
        <v>7.359</v>
      </c>
      <c r="FZ46" s="164">
        <v>0.88</v>
      </c>
      <c r="GA46" s="164">
        <v>1.6093999999999999</v>
      </c>
      <c r="GB46" s="164">
        <v>33.270000000000003</v>
      </c>
      <c r="GC46" s="164">
        <v>-36.553699999999999</v>
      </c>
      <c r="GD46" s="164">
        <v>-27.309200000000001</v>
      </c>
      <c r="GE46" s="164">
        <v>-1.3</v>
      </c>
      <c r="GF46" s="164">
        <v>13.9078</v>
      </c>
      <c r="GG46" s="165"/>
      <c r="GH46" s="164">
        <v>27.283799999999999</v>
      </c>
      <c r="GI46" s="164">
        <v>-9.2606999999999999</v>
      </c>
      <c r="GJ46" s="164">
        <v>-9.9186999999999994</v>
      </c>
      <c r="GK46" s="164">
        <v>3.4512999999999998</v>
      </c>
      <c r="GL46" s="165"/>
      <c r="GM46" s="165"/>
      <c r="GN46" s="164">
        <v>-9.2035</v>
      </c>
      <c r="GO46" s="164">
        <v>-31.253299999999999</v>
      </c>
      <c r="GP46" s="164">
        <v>6.0926</v>
      </c>
      <c r="GQ46" s="164">
        <v>-19.747399999999999</v>
      </c>
      <c r="GR46" s="164">
        <v>5.9897</v>
      </c>
      <c r="GS46" s="164">
        <v>5.5206999999999997</v>
      </c>
      <c r="GT46" s="164">
        <v>187.06479999999999</v>
      </c>
      <c r="GU46" s="164">
        <v>-1.212</v>
      </c>
      <c r="GV46" s="164">
        <v>-8.7344000000000008</v>
      </c>
      <c r="GW46" s="164">
        <v>-9.0448000000000004</v>
      </c>
      <c r="GX46" s="164">
        <v>-1.8229</v>
      </c>
      <c r="GY46" s="164">
        <v>9.2453000000000003</v>
      </c>
      <c r="GZ46" s="164">
        <v>9.5655999999999999</v>
      </c>
      <c r="HA46" s="164">
        <v>-2.6213000000000002</v>
      </c>
      <c r="HB46" s="164">
        <v>-0.97909999999999997</v>
      </c>
      <c r="HC46" s="164">
        <v>0</v>
      </c>
      <c r="HD46" s="164">
        <v>10.06</v>
      </c>
      <c r="HE46" s="164">
        <v>-5.7857000000000003</v>
      </c>
      <c r="HF46" s="164">
        <v>37.450899999999997</v>
      </c>
      <c r="HG46" s="164">
        <v>58.5197</v>
      </c>
      <c r="HH46" s="164">
        <v>75.298299999999998</v>
      </c>
      <c r="HI46" s="164">
        <v>6.0260999999999996</v>
      </c>
      <c r="HJ46" s="164">
        <v>49.899900000000002</v>
      </c>
      <c r="HK46" s="164">
        <v>-11.819100000000001</v>
      </c>
      <c r="HL46" s="164">
        <v>-13.873900000000001</v>
      </c>
      <c r="HM46" s="164">
        <v>0</v>
      </c>
      <c r="HN46" s="164">
        <v>0</v>
      </c>
      <c r="HO46" s="165"/>
      <c r="HP46" s="165"/>
      <c r="HQ46" s="164">
        <v>-15.2753</v>
      </c>
      <c r="HR46" s="164">
        <v>-14.517300000000001</v>
      </c>
      <c r="HS46" s="164">
        <v>-18.544499999999999</v>
      </c>
      <c r="HT46" s="164">
        <v>-18.059799999999999</v>
      </c>
      <c r="HU46" s="164">
        <v>13.77</v>
      </c>
      <c r="HV46" s="164">
        <v>13.97</v>
      </c>
      <c r="HW46" s="164">
        <v>-32.4</v>
      </c>
      <c r="HX46" s="164">
        <v>-32.200000000000003</v>
      </c>
      <c r="HY46" s="164">
        <v>0.3342</v>
      </c>
      <c r="HZ46" s="164">
        <v>0.08</v>
      </c>
      <c r="IA46" s="164">
        <v>67.856200000000001</v>
      </c>
      <c r="IB46" s="164">
        <v>21.523199999999999</v>
      </c>
      <c r="IC46" s="164">
        <v>21.4407</v>
      </c>
      <c r="ID46" s="164">
        <v>-14.8</v>
      </c>
      <c r="IE46" s="164">
        <v>-42.4</v>
      </c>
      <c r="IF46" s="164">
        <v>-2</v>
      </c>
      <c r="IG46" s="164">
        <v>-2.5</v>
      </c>
      <c r="IH46" s="165"/>
      <c r="II46" s="165"/>
      <c r="IJ46" s="164">
        <v>-69.846000000000004</v>
      </c>
      <c r="IK46" s="164">
        <v>7.6875</v>
      </c>
      <c r="IL46" s="164">
        <v>-272.99509999999998</v>
      </c>
      <c r="IM46" s="164">
        <v>-27.221800000000002</v>
      </c>
      <c r="IN46" s="164">
        <v>-26.733699999999999</v>
      </c>
      <c r="IO46" s="164">
        <v>130.65940000000001</v>
      </c>
      <c r="IP46" s="164">
        <v>32.2149</v>
      </c>
      <c r="IQ46" s="164">
        <v>110.4089</v>
      </c>
      <c r="IR46" s="164">
        <v>115.8758</v>
      </c>
      <c r="IS46" s="164">
        <v>68.516199999999998</v>
      </c>
      <c r="IT46" s="164">
        <v>19.6449</v>
      </c>
      <c r="IU46" s="164">
        <v>23.058199999999999</v>
      </c>
      <c r="IV46" s="164">
        <v>-4.8788</v>
      </c>
      <c r="IW46" s="164">
        <v>234.55170000000001</v>
      </c>
      <c r="IX46" s="164">
        <v>-210.7585</v>
      </c>
      <c r="IY46" s="164">
        <v>23.021100000000001</v>
      </c>
      <c r="IZ46" s="164">
        <v>-10.5611</v>
      </c>
      <c r="JA46" s="164">
        <v>-1.7565999999999999</v>
      </c>
      <c r="JB46" s="165"/>
      <c r="JC46" s="164">
        <v>-9.6</v>
      </c>
      <c r="JD46" s="164">
        <v>-2.306</v>
      </c>
      <c r="JE46" s="164">
        <v>-2.331</v>
      </c>
      <c r="JF46" s="164">
        <v>5.2</v>
      </c>
      <c r="JG46" s="164">
        <v>-0.88</v>
      </c>
      <c r="JH46" s="164">
        <v>-3.0969000000000002</v>
      </c>
      <c r="JI46" s="164">
        <v>-4.1001000000000003</v>
      </c>
      <c r="JJ46" s="164">
        <v>8.9372000000000007</v>
      </c>
      <c r="JK46" s="164">
        <v>-5.5650000000000004</v>
      </c>
      <c r="JL46" s="164">
        <v>2.8</v>
      </c>
      <c r="JM46" s="164">
        <v>-2.1999999999999999E-2</v>
      </c>
      <c r="JN46" s="164">
        <v>0.73299999999999998</v>
      </c>
      <c r="JO46" s="165"/>
      <c r="JP46" s="165"/>
      <c r="JQ46" s="164">
        <v>3.0518000000000001</v>
      </c>
      <c r="JR46" s="164">
        <v>3.8723000000000001</v>
      </c>
      <c r="JS46" s="164">
        <v>3.1627999999999998</v>
      </c>
      <c r="JT46" s="165"/>
      <c r="JU46" s="164">
        <v>27</v>
      </c>
      <c r="JV46" s="164">
        <v>6.1776999999999997</v>
      </c>
      <c r="JW46" s="164">
        <v>0.57999999999999996</v>
      </c>
      <c r="JX46" s="165"/>
      <c r="JY46" s="164">
        <v>-7.4489999999999998</v>
      </c>
      <c r="JZ46" s="164">
        <v>-13.911300000000001</v>
      </c>
      <c r="KA46" s="164">
        <v>-15.906499999999999</v>
      </c>
      <c r="KB46" s="164">
        <v>-4.8506999999999998</v>
      </c>
      <c r="KC46" s="164">
        <v>9.4918999999999993</v>
      </c>
      <c r="KD46" s="164">
        <v>-9.8863000000000003</v>
      </c>
      <c r="KE46" s="165"/>
      <c r="KF46" s="164">
        <v>-20.399999999999999</v>
      </c>
      <c r="KG46" s="164">
        <v>2.2999999999999998</v>
      </c>
      <c r="KH46" s="164">
        <v>51.698700000000002</v>
      </c>
      <c r="KI46" s="164">
        <v>-122.9615</v>
      </c>
    </row>
    <row r="47" spans="1:295" ht="18" customHeight="1" x14ac:dyDescent="0.3">
      <c r="A47" s="161" t="s">
        <v>80</v>
      </c>
      <c r="B47" s="161" t="s">
        <v>812</v>
      </c>
      <c r="C47" s="164">
        <v>0</v>
      </c>
      <c r="D47" s="164">
        <v>2.9506999999999999</v>
      </c>
      <c r="E47" s="164">
        <v>-8.5801999999999996</v>
      </c>
      <c r="F47" s="164">
        <v>2.4312999999999998</v>
      </c>
      <c r="G47" s="164">
        <v>11.349</v>
      </c>
      <c r="H47" s="165"/>
      <c r="I47" s="164">
        <v>18.536100000000001</v>
      </c>
      <c r="J47" s="165"/>
      <c r="K47" s="164">
        <v>19.1874</v>
      </c>
      <c r="L47" s="164">
        <v>7.9467999999999996</v>
      </c>
      <c r="M47" s="164">
        <v>11.1098</v>
      </c>
      <c r="N47" s="164">
        <v>-13.32</v>
      </c>
      <c r="O47" s="164">
        <v>-28.6</v>
      </c>
      <c r="P47" s="165"/>
      <c r="Q47" s="164">
        <v>1.6559999999999999</v>
      </c>
      <c r="R47" s="165"/>
      <c r="S47" s="164">
        <v>1.7097</v>
      </c>
      <c r="T47" s="164">
        <v>0.60599999999999998</v>
      </c>
      <c r="U47" s="164">
        <v>6.7849000000000004</v>
      </c>
      <c r="V47" s="164">
        <v>6.7103999999999999</v>
      </c>
      <c r="W47" s="164">
        <v>11.879799999999999</v>
      </c>
      <c r="X47" s="164">
        <v>2.6212</v>
      </c>
      <c r="Y47" s="164">
        <v>0.1119</v>
      </c>
      <c r="Z47" s="164">
        <v>0.81100000000000005</v>
      </c>
      <c r="AA47" s="165"/>
      <c r="AB47" s="164">
        <v>-1.0748</v>
      </c>
      <c r="AC47" s="164">
        <v>0.24299999999999999</v>
      </c>
      <c r="AD47" s="164">
        <v>0.27700000000000002</v>
      </c>
      <c r="AE47" s="164">
        <v>3.7850000000000001</v>
      </c>
      <c r="AF47" s="164">
        <v>-6.66</v>
      </c>
      <c r="AG47" s="165"/>
      <c r="AH47" s="164">
        <v>-0.92700000000000005</v>
      </c>
      <c r="AI47" s="164">
        <v>0.26100000000000001</v>
      </c>
      <c r="AJ47" s="165">
        <v>0</v>
      </c>
      <c r="AK47" s="164">
        <v>-6.04</v>
      </c>
      <c r="AL47" s="165"/>
      <c r="AM47" s="164">
        <v>-9.5299999999999994</v>
      </c>
      <c r="AN47" s="164">
        <v>-9.64</v>
      </c>
      <c r="AO47" s="164">
        <v>4.4566999999999997</v>
      </c>
      <c r="AP47" s="164">
        <v>3.6063999999999998</v>
      </c>
      <c r="AQ47" s="164">
        <v>25.192399999999999</v>
      </c>
      <c r="AR47" s="164">
        <v>27.493400000000001</v>
      </c>
      <c r="AS47" s="164">
        <v>-14.255100000000001</v>
      </c>
      <c r="AT47" s="164">
        <v>2.0247000000000002</v>
      </c>
      <c r="AU47" s="165">
        <v>0</v>
      </c>
      <c r="AV47" s="164">
        <v>0.66600000000000004</v>
      </c>
      <c r="AW47" s="164">
        <v>0.87050000000000005</v>
      </c>
      <c r="AX47" s="164">
        <v>-7.5214999999999996</v>
      </c>
      <c r="AY47" s="164">
        <v>-4.5941000000000001</v>
      </c>
      <c r="AZ47" s="164">
        <v>29.3795</v>
      </c>
      <c r="BA47" s="164">
        <v>30.834900000000001</v>
      </c>
      <c r="BB47" s="164">
        <v>46.329799999999999</v>
      </c>
      <c r="BC47" s="164">
        <v>13.495200000000001</v>
      </c>
      <c r="BD47" s="164">
        <v>-4.0999999999999996</v>
      </c>
      <c r="BE47" s="164">
        <v>-4</v>
      </c>
      <c r="BF47" s="164">
        <v>-19.806000000000001</v>
      </c>
      <c r="BG47" s="165"/>
      <c r="BH47" s="164">
        <v>-2.2734999999999999</v>
      </c>
      <c r="BI47" s="165"/>
      <c r="BJ47" s="164">
        <v>-4.0871000000000004</v>
      </c>
      <c r="BK47" s="164">
        <v>5.4923999999999999</v>
      </c>
      <c r="BL47" s="164">
        <v>2.4634999999999998</v>
      </c>
      <c r="BM47" s="164">
        <v>1.7670999999999999</v>
      </c>
      <c r="BN47" s="164">
        <v>-89.968500000000006</v>
      </c>
      <c r="BO47" s="164">
        <v>90.182199999999995</v>
      </c>
      <c r="BP47" s="164">
        <v>89.449700000000007</v>
      </c>
      <c r="BQ47" s="164">
        <v>-61.518099999999997</v>
      </c>
      <c r="BR47" s="164">
        <v>-78.819000000000003</v>
      </c>
      <c r="BS47" s="165"/>
      <c r="BT47" s="165"/>
      <c r="BU47" s="165"/>
      <c r="BV47" s="164">
        <v>29.479600000000001</v>
      </c>
      <c r="BW47" s="164">
        <v>13.48</v>
      </c>
      <c r="BX47" s="164">
        <v>10.29</v>
      </c>
      <c r="BY47" s="164">
        <v>-7.27</v>
      </c>
      <c r="BZ47" s="164">
        <v>8.7799999999999994</v>
      </c>
      <c r="CA47" s="164">
        <v>-9.6407000000000007</v>
      </c>
      <c r="CB47" s="164">
        <v>-9.5068000000000001</v>
      </c>
      <c r="CC47" s="164">
        <v>16.321000000000002</v>
      </c>
      <c r="CD47" s="164">
        <v>14.0045</v>
      </c>
      <c r="CE47" s="165"/>
      <c r="CF47" s="164">
        <v>-12.585800000000001</v>
      </c>
      <c r="CG47" s="164">
        <v>-12.8506</v>
      </c>
      <c r="CH47" s="164">
        <v>-4.1836000000000002</v>
      </c>
      <c r="CI47" s="164">
        <v>27.206900000000001</v>
      </c>
      <c r="CJ47" s="165"/>
      <c r="CK47" s="165"/>
      <c r="CL47" s="164">
        <v>26</v>
      </c>
      <c r="CM47" s="164">
        <v>-54.5</v>
      </c>
      <c r="CN47" s="164">
        <v>-3.28</v>
      </c>
      <c r="CO47" s="164">
        <v>34.9101</v>
      </c>
      <c r="CP47" s="164">
        <v>34.561599999999999</v>
      </c>
      <c r="CQ47" s="164">
        <v>33.724600000000002</v>
      </c>
      <c r="CR47" s="164">
        <v>57.536700000000003</v>
      </c>
      <c r="CS47" s="164">
        <v>57.094200000000001</v>
      </c>
      <c r="CT47" s="164">
        <v>-23.159500000000001</v>
      </c>
      <c r="CU47" s="164">
        <v>-50.296599999999998</v>
      </c>
      <c r="CV47" s="164">
        <v>-18.041799999999999</v>
      </c>
      <c r="CW47" s="164">
        <v>3.7048999999999999</v>
      </c>
      <c r="CX47" s="164">
        <v>37</v>
      </c>
      <c r="CY47" s="164">
        <v>14.34</v>
      </c>
      <c r="CZ47" s="164">
        <v>13.286099999999999</v>
      </c>
      <c r="DA47" s="164">
        <v>12.112399999999999</v>
      </c>
      <c r="DB47" s="164">
        <v>12.034000000000001</v>
      </c>
      <c r="DC47" s="165"/>
      <c r="DD47" s="164">
        <v>-28.494800000000001</v>
      </c>
      <c r="DE47" s="164">
        <v>-28.581600000000002</v>
      </c>
      <c r="DF47" s="164">
        <v>48.795400000000001</v>
      </c>
      <c r="DG47" s="165"/>
      <c r="DH47" s="164">
        <v>-5.3810000000000002</v>
      </c>
      <c r="DI47" s="164">
        <v>-51.8</v>
      </c>
      <c r="DJ47" s="165"/>
      <c r="DK47" s="164">
        <v>-3.7988</v>
      </c>
      <c r="DL47" s="164">
        <v>8.7951999999999995</v>
      </c>
      <c r="DM47" s="164">
        <v>11.833500000000001</v>
      </c>
      <c r="DN47" s="164">
        <v>19.488199999999999</v>
      </c>
      <c r="DO47" s="164">
        <v>9.6300000000000008</v>
      </c>
      <c r="DP47" s="164">
        <v>-1.72</v>
      </c>
      <c r="DQ47" s="164">
        <v>13.0975</v>
      </c>
      <c r="DR47" s="164">
        <v>-46.087600000000002</v>
      </c>
      <c r="DS47" s="164">
        <v>-4.59</v>
      </c>
      <c r="DT47" s="164">
        <v>-4.7300000000000004</v>
      </c>
      <c r="DU47" s="164">
        <v>25.22</v>
      </c>
      <c r="DV47" s="164">
        <v>11.67</v>
      </c>
      <c r="DW47" s="164">
        <v>-42.7273</v>
      </c>
      <c r="DX47" s="164">
        <v>-21.4727</v>
      </c>
      <c r="DY47" s="164">
        <v>-35.155299999999997</v>
      </c>
      <c r="DZ47" s="164">
        <v>-33.636400000000002</v>
      </c>
      <c r="EA47" s="164">
        <v>27.265599999999999</v>
      </c>
      <c r="EB47" s="164">
        <v>-2.4893999999999998</v>
      </c>
      <c r="EC47" s="164">
        <v>-12.917400000000001</v>
      </c>
      <c r="ED47" s="164">
        <v>-13.1225</v>
      </c>
      <c r="EE47" s="164">
        <v>-17.343800000000002</v>
      </c>
      <c r="EF47" s="164">
        <v>-31.960899999999999</v>
      </c>
      <c r="EG47" s="164">
        <v>-17.97</v>
      </c>
      <c r="EH47" s="164">
        <v>-24.957100000000001</v>
      </c>
      <c r="EI47" s="164">
        <v>-19.806899999999999</v>
      </c>
      <c r="EJ47" s="165"/>
      <c r="EK47" s="164">
        <v>-8.2780000000000005</v>
      </c>
      <c r="EL47" s="164">
        <v>-7.3350999999999997</v>
      </c>
      <c r="EM47" s="164">
        <v>21.231200000000001</v>
      </c>
      <c r="EN47" s="164">
        <v>-8.2795000000000005</v>
      </c>
      <c r="EO47" s="164">
        <v>-7.6813000000000002</v>
      </c>
      <c r="EP47" s="164">
        <v>-33.795999999999999</v>
      </c>
      <c r="EQ47" s="164">
        <v>-22.142099999999999</v>
      </c>
      <c r="ER47" s="164">
        <v>-22.015699999999999</v>
      </c>
      <c r="ES47" s="164">
        <v>17.239799999999999</v>
      </c>
      <c r="ET47" s="165"/>
      <c r="EU47" s="164">
        <v>0</v>
      </c>
      <c r="EV47" s="164">
        <v>0</v>
      </c>
      <c r="EW47" s="164">
        <v>5.5298999999999996</v>
      </c>
      <c r="EX47" s="164">
        <v>-19.102799999999998</v>
      </c>
      <c r="EY47" s="164">
        <v>-15.8307</v>
      </c>
      <c r="EZ47" s="164">
        <v>-10.237500000000001</v>
      </c>
      <c r="FA47" s="164">
        <v>6.7117000000000004</v>
      </c>
      <c r="FB47" s="164">
        <v>16.457999999999998</v>
      </c>
      <c r="FC47" s="164">
        <v>-25.5656</v>
      </c>
      <c r="FD47" s="164">
        <v>4.8410000000000002</v>
      </c>
      <c r="FE47" s="164">
        <v>4.5301</v>
      </c>
      <c r="FF47" s="165"/>
      <c r="FG47" s="164">
        <v>0</v>
      </c>
      <c r="FH47" s="164">
        <v>0</v>
      </c>
      <c r="FI47" s="165"/>
      <c r="FJ47" s="164">
        <v>0.16750000000000001</v>
      </c>
      <c r="FK47" s="164">
        <v>-0.16750000000000001</v>
      </c>
      <c r="FL47" s="164">
        <v>10.5497</v>
      </c>
      <c r="FM47" s="164">
        <v>18.4941</v>
      </c>
      <c r="FN47" s="164">
        <v>18.6861</v>
      </c>
      <c r="FO47" s="164">
        <v>19.829599999999999</v>
      </c>
      <c r="FP47" s="164">
        <v>31.277999999999999</v>
      </c>
      <c r="FQ47" s="164">
        <v>18.502500000000001</v>
      </c>
      <c r="FR47" s="164">
        <v>-18.73</v>
      </c>
      <c r="FS47" s="164">
        <v>-2.8066</v>
      </c>
      <c r="FT47" s="164">
        <v>0.26019999999999999</v>
      </c>
      <c r="FU47" s="164">
        <v>1.34</v>
      </c>
      <c r="FV47" s="164">
        <v>-1.67</v>
      </c>
      <c r="FW47" s="164">
        <v>-19.078499999999998</v>
      </c>
      <c r="FX47" s="165"/>
      <c r="FY47" s="164">
        <v>6.7759999999999998</v>
      </c>
      <c r="FZ47" s="164">
        <v>0.61799999999999999</v>
      </c>
      <c r="GA47" s="165"/>
      <c r="GB47" s="164">
        <v>33.21</v>
      </c>
      <c r="GC47" s="164">
        <v>-37.035400000000003</v>
      </c>
      <c r="GD47" s="165"/>
      <c r="GE47" s="164">
        <v>-1.36</v>
      </c>
      <c r="GF47" s="164">
        <v>14.149900000000001</v>
      </c>
      <c r="GG47" s="165"/>
      <c r="GH47" s="164">
        <v>27.401</v>
      </c>
      <c r="GI47" s="164">
        <v>-9.4418000000000006</v>
      </c>
      <c r="GJ47" s="164">
        <v>-10.0579</v>
      </c>
      <c r="GK47" s="164">
        <v>3.5457000000000001</v>
      </c>
      <c r="GL47" s="165"/>
      <c r="GM47" s="165"/>
      <c r="GN47" s="165"/>
      <c r="GO47" s="164">
        <v>-30.322900000000001</v>
      </c>
      <c r="GP47" s="164">
        <v>5.3242000000000003</v>
      </c>
      <c r="GQ47" s="164">
        <v>-19.1509</v>
      </c>
      <c r="GR47" s="164">
        <v>6.8334000000000001</v>
      </c>
      <c r="GS47" s="164">
        <v>5.9855</v>
      </c>
      <c r="GT47" s="164">
        <v>187.1788</v>
      </c>
      <c r="GU47" s="164">
        <v>-1.1095999999999999</v>
      </c>
      <c r="GV47" s="164">
        <v>-8.2955000000000005</v>
      </c>
      <c r="GW47" s="164">
        <v>-9.1933000000000007</v>
      </c>
      <c r="GX47" s="164">
        <v>-1.7786</v>
      </c>
      <c r="GY47" s="164">
        <v>9.3771000000000004</v>
      </c>
      <c r="GZ47" s="164">
        <v>9.5973000000000006</v>
      </c>
      <c r="HA47" s="165"/>
      <c r="HB47" s="164">
        <v>0</v>
      </c>
      <c r="HC47" s="164">
        <v>0</v>
      </c>
      <c r="HD47" s="164">
        <v>10.9</v>
      </c>
      <c r="HE47" s="164">
        <v>-8.3613999999999997</v>
      </c>
      <c r="HF47" s="164">
        <v>32.242100000000001</v>
      </c>
      <c r="HG47" s="164">
        <v>58.735999999999997</v>
      </c>
      <c r="HH47" s="164">
        <v>81.346599999999995</v>
      </c>
      <c r="HI47" s="164">
        <v>7.2535999999999996</v>
      </c>
      <c r="HJ47" s="164">
        <v>49.9</v>
      </c>
      <c r="HK47" s="164">
        <v>-12.3405</v>
      </c>
      <c r="HL47" s="164">
        <v>-14.482699999999999</v>
      </c>
      <c r="HM47" s="164">
        <v>0</v>
      </c>
      <c r="HN47" s="164">
        <v>0</v>
      </c>
      <c r="HO47" s="165"/>
      <c r="HP47" s="165"/>
      <c r="HQ47" s="164">
        <v>-13.8361</v>
      </c>
      <c r="HR47" s="164">
        <v>-12.847300000000001</v>
      </c>
      <c r="HS47" s="164">
        <v>-17.840699999999998</v>
      </c>
      <c r="HT47" s="164">
        <v>-17.9633</v>
      </c>
      <c r="HU47" s="164">
        <v>12.8</v>
      </c>
      <c r="HV47" s="164">
        <v>12.82</v>
      </c>
      <c r="HW47" s="164">
        <v>-31.1</v>
      </c>
      <c r="HX47" s="164">
        <v>-30.6</v>
      </c>
      <c r="HY47" s="164">
        <v>0.1767</v>
      </c>
      <c r="HZ47" s="164">
        <v>-0.72</v>
      </c>
      <c r="IA47" s="164">
        <v>67.155900000000003</v>
      </c>
      <c r="IB47" s="164">
        <v>20.681100000000001</v>
      </c>
      <c r="IC47" s="164">
        <v>20.488700000000001</v>
      </c>
      <c r="ID47" s="164">
        <v>-15</v>
      </c>
      <c r="IE47" s="164">
        <v>-41</v>
      </c>
      <c r="IF47" s="164">
        <v>-1.6</v>
      </c>
      <c r="IG47" s="164">
        <v>-2.1</v>
      </c>
      <c r="IH47" s="165"/>
      <c r="II47" s="164">
        <v>-17.834499999999998</v>
      </c>
      <c r="IJ47" s="164">
        <v>-70.725700000000003</v>
      </c>
      <c r="IK47" s="164">
        <v>12.492000000000001</v>
      </c>
      <c r="IL47" s="164">
        <v>-272.99520000000001</v>
      </c>
      <c r="IM47" s="164">
        <v>-27.195799999999998</v>
      </c>
      <c r="IN47" s="164">
        <v>-26.745100000000001</v>
      </c>
      <c r="IO47" s="164">
        <v>130.73580000000001</v>
      </c>
      <c r="IP47" s="164">
        <v>29.541699999999999</v>
      </c>
      <c r="IQ47" s="164">
        <v>109.4952</v>
      </c>
      <c r="IR47" s="164">
        <v>115.4918</v>
      </c>
      <c r="IS47" s="164">
        <v>69.182000000000002</v>
      </c>
      <c r="IT47" s="164">
        <v>19.4254</v>
      </c>
      <c r="IU47" s="164">
        <v>18.787099999999999</v>
      </c>
      <c r="IV47" s="164">
        <v>-5.9799999999999999E-2</v>
      </c>
      <c r="IW47" s="164">
        <v>234.16739999999999</v>
      </c>
      <c r="IX47" s="164">
        <v>-210.78389999999999</v>
      </c>
      <c r="IY47" s="164">
        <v>26.9147</v>
      </c>
      <c r="IZ47" s="164">
        <v>-12.4054</v>
      </c>
      <c r="JA47" s="164">
        <v>-1.7565999999999999</v>
      </c>
      <c r="JB47" s="165"/>
      <c r="JC47" s="164">
        <v>-9.0399999999999991</v>
      </c>
      <c r="JD47" s="164">
        <v>-2.3530000000000002</v>
      </c>
      <c r="JE47" s="164">
        <v>-2.3570000000000002</v>
      </c>
      <c r="JF47" s="164">
        <v>4.88</v>
      </c>
      <c r="JG47" s="164">
        <v>-0.64</v>
      </c>
      <c r="JH47" s="164">
        <v>-3.4258999999999999</v>
      </c>
      <c r="JI47" s="164">
        <v>-5.0095000000000001</v>
      </c>
      <c r="JJ47" s="164">
        <v>8.1468000000000007</v>
      </c>
      <c r="JK47" s="164">
        <v>-5.5955000000000004</v>
      </c>
      <c r="JL47" s="164">
        <v>3.4</v>
      </c>
      <c r="JM47" s="164">
        <v>1.9650000000000001</v>
      </c>
      <c r="JN47" s="164">
        <v>3.0219999999999998</v>
      </c>
      <c r="JO47" s="165"/>
      <c r="JP47" s="165"/>
      <c r="JQ47" s="164">
        <v>4.7221000000000002</v>
      </c>
      <c r="JR47" s="164">
        <v>4.1196999999999999</v>
      </c>
      <c r="JS47" s="164">
        <v>4.2173999999999996</v>
      </c>
      <c r="JT47" s="165"/>
      <c r="JU47" s="164">
        <v>25.6</v>
      </c>
      <c r="JV47" s="164">
        <v>7.4645000000000001</v>
      </c>
      <c r="JW47" s="164">
        <v>0.78</v>
      </c>
      <c r="JX47" s="165"/>
      <c r="JY47" s="164">
        <v>-7.2634999999999996</v>
      </c>
      <c r="JZ47" s="164">
        <v>-13.527200000000001</v>
      </c>
      <c r="KA47" s="164">
        <v>-15.283899999999999</v>
      </c>
      <c r="KB47" s="164">
        <v>-5.5571000000000002</v>
      </c>
      <c r="KC47" s="164">
        <v>8.9107000000000003</v>
      </c>
      <c r="KD47" s="164">
        <v>-9.7058999999999997</v>
      </c>
      <c r="KE47" s="165"/>
      <c r="KF47" s="164">
        <v>-19.100000000000001</v>
      </c>
      <c r="KG47" s="164">
        <v>1.2</v>
      </c>
      <c r="KH47" s="164">
        <v>49.894599999999997</v>
      </c>
      <c r="KI47" s="164">
        <v>-122.8023</v>
      </c>
    </row>
    <row r="48" spans="1:295" ht="18" customHeight="1" x14ac:dyDescent="0.3">
      <c r="A48" s="161" t="s">
        <v>80</v>
      </c>
      <c r="B48" s="161" t="s">
        <v>813</v>
      </c>
      <c r="C48" s="166">
        <v>0</v>
      </c>
      <c r="D48" s="166">
        <v>3.1297999999999999</v>
      </c>
      <c r="E48" s="166">
        <v>-8.8436000000000003</v>
      </c>
      <c r="F48" s="166">
        <v>4.2445000000000004</v>
      </c>
      <c r="G48" s="166">
        <v>12.184100000000001</v>
      </c>
      <c r="H48" s="167"/>
      <c r="I48" s="166">
        <v>9.8672000000000004</v>
      </c>
      <c r="J48" s="167"/>
      <c r="K48" s="166">
        <v>18.997800000000002</v>
      </c>
      <c r="L48" s="166">
        <v>7.9367999999999999</v>
      </c>
      <c r="M48" s="166">
        <v>11.0352</v>
      </c>
      <c r="N48" s="166">
        <v>-8.8800000000000008</v>
      </c>
      <c r="O48" s="166">
        <v>-26.4</v>
      </c>
      <c r="P48" s="167"/>
      <c r="Q48" s="167"/>
      <c r="R48" s="167"/>
      <c r="S48" s="166">
        <v>1.9855</v>
      </c>
      <c r="T48" s="166">
        <v>0.81230000000000002</v>
      </c>
      <c r="U48" s="166">
        <v>5.9119999999999999</v>
      </c>
      <c r="V48" s="166">
        <v>5.8287000000000004</v>
      </c>
      <c r="W48" s="166">
        <v>10.323700000000001</v>
      </c>
      <c r="X48" s="166">
        <v>0.76449999999999996</v>
      </c>
      <c r="Y48" s="166">
        <v>0.1673</v>
      </c>
      <c r="Z48" s="166">
        <v>0.80879999999999996</v>
      </c>
      <c r="AA48" s="167"/>
      <c r="AB48" s="166">
        <v>-0.94479999999999997</v>
      </c>
      <c r="AC48" s="166">
        <v>0.17699999999999999</v>
      </c>
      <c r="AD48" s="166">
        <v>0.19600000000000001</v>
      </c>
      <c r="AE48" s="166">
        <v>3.8109999999999999</v>
      </c>
      <c r="AF48" s="166">
        <v>-11.1</v>
      </c>
      <c r="AG48" s="167"/>
      <c r="AH48" s="166">
        <v>-0.82899999999999996</v>
      </c>
      <c r="AI48" s="166">
        <v>0.26500000000000001</v>
      </c>
      <c r="AJ48" s="167">
        <v>0</v>
      </c>
      <c r="AK48" s="166">
        <v>-6.04</v>
      </c>
      <c r="AL48" s="167"/>
      <c r="AM48" s="166">
        <v>-10.45</v>
      </c>
      <c r="AN48" s="166">
        <v>-10.49</v>
      </c>
      <c r="AO48" s="166">
        <v>4.9573</v>
      </c>
      <c r="AP48" s="166">
        <v>3.5678999999999998</v>
      </c>
      <c r="AQ48" s="166">
        <v>17.653400000000001</v>
      </c>
      <c r="AR48" s="166">
        <v>21.9238</v>
      </c>
      <c r="AS48" s="166">
        <v>-19.109100000000002</v>
      </c>
      <c r="AT48" s="166">
        <v>2.9411999999999998</v>
      </c>
      <c r="AU48" s="167">
        <v>0</v>
      </c>
      <c r="AV48" s="166">
        <v>-0.1008</v>
      </c>
      <c r="AW48" s="166">
        <v>-0.32179999999999997</v>
      </c>
      <c r="AX48" s="166">
        <v>-11.615500000000001</v>
      </c>
      <c r="AY48" s="166">
        <v>-8.8948</v>
      </c>
      <c r="AZ48" s="166">
        <v>31.985600000000002</v>
      </c>
      <c r="BA48" s="166">
        <v>33.634399999999999</v>
      </c>
      <c r="BB48" s="166">
        <v>57.8384</v>
      </c>
      <c r="BC48" s="166">
        <v>13.016400000000001</v>
      </c>
      <c r="BD48" s="166">
        <v>-3.7</v>
      </c>
      <c r="BE48" s="166">
        <v>-3.7</v>
      </c>
      <c r="BF48" s="166">
        <v>-21.904499999999999</v>
      </c>
      <c r="BG48" s="167"/>
      <c r="BH48" s="166">
        <v>-2.2898000000000001</v>
      </c>
      <c r="BI48" s="167"/>
      <c r="BJ48" s="166">
        <v>-3.3973</v>
      </c>
      <c r="BK48" s="166">
        <v>5.7549999999999999</v>
      </c>
      <c r="BL48" s="166">
        <v>2.4944999999999999</v>
      </c>
      <c r="BM48" s="166">
        <v>1.6678999999999999</v>
      </c>
      <c r="BN48" s="166">
        <v>-104.4953</v>
      </c>
      <c r="BO48" s="166">
        <v>89.6023</v>
      </c>
      <c r="BP48" s="166">
        <v>88.991900000000001</v>
      </c>
      <c r="BQ48" s="166">
        <v>-51.654499999999999</v>
      </c>
      <c r="BR48" s="166">
        <v>-86.757300000000001</v>
      </c>
      <c r="BS48" s="167"/>
      <c r="BT48" s="167"/>
      <c r="BU48" s="167"/>
      <c r="BV48" s="166">
        <v>30.487500000000001</v>
      </c>
      <c r="BW48" s="166">
        <v>13.25</v>
      </c>
      <c r="BX48" s="166">
        <v>10</v>
      </c>
      <c r="BY48" s="166">
        <v>-7.4</v>
      </c>
      <c r="BZ48" s="166">
        <v>9.01</v>
      </c>
      <c r="CA48" s="166">
        <v>-7.7652999999999999</v>
      </c>
      <c r="CB48" s="166">
        <v>-7.4973999999999998</v>
      </c>
      <c r="CC48" s="166">
        <v>15.208500000000001</v>
      </c>
      <c r="CD48" s="166">
        <v>13.5724</v>
      </c>
      <c r="CE48" s="167"/>
      <c r="CF48" s="166">
        <v>-12.879799999999999</v>
      </c>
      <c r="CG48" s="166">
        <v>-13.132099999999999</v>
      </c>
      <c r="CH48" s="166">
        <v>-3.1591999999999998</v>
      </c>
      <c r="CI48" s="166">
        <v>28.385999999999999</v>
      </c>
      <c r="CJ48" s="167"/>
      <c r="CK48" s="167"/>
      <c r="CL48" s="166">
        <v>27.7</v>
      </c>
      <c r="CM48" s="166">
        <v>-56.5</v>
      </c>
      <c r="CN48" s="166">
        <v>-3.28</v>
      </c>
      <c r="CO48" s="166">
        <v>34.686199999999999</v>
      </c>
      <c r="CP48" s="166">
        <v>34.645800000000001</v>
      </c>
      <c r="CQ48" s="166">
        <v>33.311700000000002</v>
      </c>
      <c r="CR48" s="166">
        <v>59.621400000000001</v>
      </c>
      <c r="CS48" s="166">
        <v>60.259099999999997</v>
      </c>
      <c r="CT48" s="166">
        <v>-24.806000000000001</v>
      </c>
      <c r="CU48" s="166">
        <v>-51.616399999999999</v>
      </c>
      <c r="CV48" s="166">
        <v>-20.024899999999999</v>
      </c>
      <c r="CW48" s="166">
        <v>3.7054</v>
      </c>
      <c r="CX48" s="166">
        <v>37.72</v>
      </c>
      <c r="CY48" s="166">
        <v>14.54</v>
      </c>
      <c r="CZ48" s="166">
        <v>12.661099999999999</v>
      </c>
      <c r="DA48" s="166">
        <v>11.5265</v>
      </c>
      <c r="DB48" s="166">
        <v>11.961600000000001</v>
      </c>
      <c r="DC48" s="167"/>
      <c r="DD48" s="166">
        <v>-29.880700000000001</v>
      </c>
      <c r="DE48" s="166">
        <v>-29.752600000000001</v>
      </c>
      <c r="DF48" s="166">
        <v>50.277700000000003</v>
      </c>
      <c r="DG48" s="167"/>
      <c r="DH48" s="166">
        <v>-5.0906000000000002</v>
      </c>
      <c r="DI48" s="166">
        <v>-49.9</v>
      </c>
      <c r="DJ48" s="166">
        <v>-50.8</v>
      </c>
      <c r="DK48" s="166">
        <v>-3.2825000000000002</v>
      </c>
      <c r="DL48" s="166">
        <v>8.2341999999999995</v>
      </c>
      <c r="DM48" s="166">
        <v>11.5181</v>
      </c>
      <c r="DN48" s="166">
        <v>18.745999999999999</v>
      </c>
      <c r="DO48" s="166">
        <v>8.93</v>
      </c>
      <c r="DP48" s="166">
        <v>-1.61</v>
      </c>
      <c r="DQ48" s="166">
        <v>13.298999999999999</v>
      </c>
      <c r="DR48" s="166">
        <v>-49.052799999999998</v>
      </c>
      <c r="DS48" s="166">
        <v>-4.29</v>
      </c>
      <c r="DT48" s="166">
        <v>-4.37</v>
      </c>
      <c r="DU48" s="166">
        <v>28.81</v>
      </c>
      <c r="DV48" s="166">
        <v>11.37</v>
      </c>
      <c r="DW48" s="166">
        <v>-45.6</v>
      </c>
      <c r="DX48" s="166">
        <v>-22.954499999999999</v>
      </c>
      <c r="DY48" s="166">
        <v>-33.302900000000001</v>
      </c>
      <c r="DZ48" s="166">
        <v>-31.9636</v>
      </c>
      <c r="EA48" s="166">
        <v>26.274699999999999</v>
      </c>
      <c r="EB48" s="166">
        <v>-3.1232000000000002</v>
      </c>
      <c r="EC48" s="166">
        <v>-13.918100000000001</v>
      </c>
      <c r="ED48" s="166">
        <v>-13.385899999999999</v>
      </c>
      <c r="EE48" s="166">
        <v>-17.311699999999998</v>
      </c>
      <c r="EF48" s="166">
        <v>-30.894100000000002</v>
      </c>
      <c r="EG48" s="166">
        <v>-17.512</v>
      </c>
      <c r="EH48" s="166">
        <v>-34.538499999999999</v>
      </c>
      <c r="EI48" s="166">
        <v>-17.5486</v>
      </c>
      <c r="EJ48" s="167"/>
      <c r="EK48" s="166">
        <v>-8.2737999999999996</v>
      </c>
      <c r="EL48" s="166">
        <v>-7.3780000000000001</v>
      </c>
      <c r="EM48" s="166">
        <v>21.169599999999999</v>
      </c>
      <c r="EN48" s="166">
        <v>-9.3338999999999999</v>
      </c>
      <c r="EO48" s="166">
        <v>-9.1519999999999992</v>
      </c>
      <c r="EP48" s="166">
        <v>-29.187999999999999</v>
      </c>
      <c r="EQ48" s="166">
        <v>-21.959800000000001</v>
      </c>
      <c r="ER48" s="166">
        <v>-22.032</v>
      </c>
      <c r="ES48" s="166">
        <v>16.9466</v>
      </c>
      <c r="ET48" s="166">
        <v>12.56</v>
      </c>
      <c r="EU48" s="166">
        <v>-2.36</v>
      </c>
      <c r="EV48" s="166">
        <v>0</v>
      </c>
      <c r="EW48" s="166">
        <v>5.3254000000000001</v>
      </c>
      <c r="EX48" s="166">
        <v>-20.473400000000002</v>
      </c>
      <c r="EY48" s="166">
        <v>-17.636399999999998</v>
      </c>
      <c r="EZ48" s="166">
        <v>-12.0579</v>
      </c>
      <c r="FA48" s="166">
        <v>7.6120000000000001</v>
      </c>
      <c r="FB48" s="166">
        <v>16.404299999999999</v>
      </c>
      <c r="FC48" s="166">
        <v>-25.939399999999999</v>
      </c>
      <c r="FD48" s="166">
        <v>4.6071</v>
      </c>
      <c r="FE48" s="166">
        <v>4.3441000000000001</v>
      </c>
      <c r="FF48" s="167"/>
      <c r="FG48" s="166">
        <v>5.0271999999999997</v>
      </c>
      <c r="FH48" s="166">
        <v>4.7184999999999997</v>
      </c>
      <c r="FI48" s="166">
        <v>3.4089</v>
      </c>
      <c r="FJ48" s="166">
        <v>-1.5071000000000001</v>
      </c>
      <c r="FK48" s="166">
        <v>-2.0095000000000001</v>
      </c>
      <c r="FL48" s="166">
        <v>10.382300000000001</v>
      </c>
      <c r="FM48" s="166">
        <v>16.560099999999998</v>
      </c>
      <c r="FN48" s="166">
        <v>16.5593</v>
      </c>
      <c r="FO48" s="166">
        <v>18.409700000000001</v>
      </c>
      <c r="FP48" s="166">
        <v>29.067699999999999</v>
      </c>
      <c r="FQ48" s="166">
        <v>18.038599999999999</v>
      </c>
      <c r="FR48" s="166">
        <v>-18.760000000000002</v>
      </c>
      <c r="FS48" s="166">
        <v>-2.0118999999999998</v>
      </c>
      <c r="FT48" s="166">
        <v>0.23830000000000001</v>
      </c>
      <c r="FU48" s="166">
        <v>1.1499999999999999</v>
      </c>
      <c r="FV48" s="166">
        <v>-0.1</v>
      </c>
      <c r="FW48" s="166">
        <v>-19.029299999999999</v>
      </c>
      <c r="FX48" s="167"/>
      <c r="FY48" s="166">
        <v>6.7089999999999996</v>
      </c>
      <c r="FZ48" s="166">
        <v>0.86099999999999999</v>
      </c>
      <c r="GA48" s="167"/>
      <c r="GB48" s="166">
        <v>34.159999999999997</v>
      </c>
      <c r="GC48" s="166">
        <v>-36.488199999999999</v>
      </c>
      <c r="GD48" s="166">
        <v>-26.783999999999999</v>
      </c>
      <c r="GE48" s="167"/>
      <c r="GF48" s="166">
        <v>15.353199999999999</v>
      </c>
      <c r="GG48" s="167"/>
      <c r="GH48" s="166">
        <v>28.3674</v>
      </c>
      <c r="GI48" s="166">
        <v>-9.4915000000000003</v>
      </c>
      <c r="GJ48" s="166">
        <v>-10.0541</v>
      </c>
      <c r="GK48" s="166">
        <v>3.5112000000000001</v>
      </c>
      <c r="GL48" s="167"/>
      <c r="GM48" s="167"/>
      <c r="GN48" s="166">
        <v>-10.012600000000001</v>
      </c>
      <c r="GO48" s="166">
        <v>22.735600000000002</v>
      </c>
      <c r="GP48" s="166">
        <v>7.7369000000000003</v>
      </c>
      <c r="GQ48" s="166">
        <v>-19.7318</v>
      </c>
      <c r="GR48" s="166">
        <v>6.0275999999999996</v>
      </c>
      <c r="GS48" s="166">
        <v>5.7382</v>
      </c>
      <c r="GT48" s="166">
        <v>185.4623</v>
      </c>
      <c r="GU48" s="166">
        <v>-1.4798</v>
      </c>
      <c r="GV48" s="166">
        <v>-8.5291999999999994</v>
      </c>
      <c r="GW48" s="166">
        <v>-9.0029000000000003</v>
      </c>
      <c r="GX48" s="167"/>
      <c r="GY48" s="166">
        <v>9.2745999999999995</v>
      </c>
      <c r="GZ48" s="166">
        <v>9.4549000000000003</v>
      </c>
      <c r="HA48" s="167"/>
      <c r="HB48" s="166">
        <v>0</v>
      </c>
      <c r="HC48" s="166">
        <v>0</v>
      </c>
      <c r="HD48" s="166">
        <v>12.15</v>
      </c>
      <c r="HE48" s="166">
        <v>-8.2673000000000005</v>
      </c>
      <c r="HF48" s="166">
        <v>27.991099999999999</v>
      </c>
      <c r="HG48" s="166">
        <v>61.382100000000001</v>
      </c>
      <c r="HH48" s="166">
        <v>86.305800000000005</v>
      </c>
      <c r="HI48" s="166">
        <v>5.6589</v>
      </c>
      <c r="HJ48" s="166">
        <v>49.900100000000002</v>
      </c>
      <c r="HK48" s="166">
        <v>-10.7349</v>
      </c>
      <c r="HL48" s="166">
        <v>-12.988</v>
      </c>
      <c r="HM48" s="166">
        <v>0</v>
      </c>
      <c r="HN48" s="166">
        <v>0</v>
      </c>
      <c r="HO48" s="166">
        <v>42.117400000000004</v>
      </c>
      <c r="HP48" s="167"/>
      <c r="HQ48" s="166">
        <v>-14.2921</v>
      </c>
      <c r="HR48" s="166">
        <v>-13.297800000000001</v>
      </c>
      <c r="HS48" s="166">
        <v>-17.934999999999999</v>
      </c>
      <c r="HT48" s="166">
        <v>-17.653700000000001</v>
      </c>
      <c r="HU48" s="166">
        <v>12.78</v>
      </c>
      <c r="HV48" s="166">
        <v>13.14</v>
      </c>
      <c r="HW48" s="166">
        <v>-30.9</v>
      </c>
      <c r="HX48" s="166">
        <v>-30.3</v>
      </c>
      <c r="HY48" s="166">
        <v>8.8800000000000004E-2</v>
      </c>
      <c r="HZ48" s="166">
        <v>-1.2</v>
      </c>
      <c r="IA48" s="166">
        <v>68.034199999999998</v>
      </c>
      <c r="IB48" s="166">
        <v>19.367999999999999</v>
      </c>
      <c r="IC48" s="166">
        <v>19.280899999999999</v>
      </c>
      <c r="ID48" s="166">
        <v>-14.8</v>
      </c>
      <c r="IE48" s="166">
        <v>-41</v>
      </c>
      <c r="IF48" s="166">
        <v>-1.1000000000000001</v>
      </c>
      <c r="IG48" s="166">
        <v>-1.7</v>
      </c>
      <c r="IH48" s="167"/>
      <c r="II48" s="167"/>
      <c r="IJ48" s="166">
        <v>-68.546400000000006</v>
      </c>
      <c r="IK48" s="166">
        <v>14.947100000000001</v>
      </c>
      <c r="IL48" s="166">
        <v>-272.93380000000002</v>
      </c>
      <c r="IM48" s="166">
        <v>-28.8216</v>
      </c>
      <c r="IN48" s="166">
        <v>-25.8719</v>
      </c>
      <c r="IO48" s="166">
        <v>131.2175</v>
      </c>
      <c r="IP48" s="166">
        <v>26.755600000000001</v>
      </c>
      <c r="IQ48" s="166">
        <v>107.9789</v>
      </c>
      <c r="IR48" s="166">
        <v>117.7452</v>
      </c>
      <c r="IS48" s="166">
        <v>73.697800000000001</v>
      </c>
      <c r="IT48" s="166">
        <v>22.1525</v>
      </c>
      <c r="IU48" s="166">
        <v>19.265699999999999</v>
      </c>
      <c r="IV48" s="166">
        <v>-1.4874000000000001</v>
      </c>
      <c r="IW48" s="166">
        <v>239.5685</v>
      </c>
      <c r="IX48" s="166">
        <v>-211.61689999999999</v>
      </c>
      <c r="IY48" s="166">
        <v>30.6479</v>
      </c>
      <c r="IZ48" s="166">
        <v>-16.358000000000001</v>
      </c>
      <c r="JA48" s="166">
        <v>-2.1789999999999998</v>
      </c>
      <c r="JB48" s="167"/>
      <c r="JC48" s="166">
        <v>-8</v>
      </c>
      <c r="JD48" s="166">
        <v>-2.339</v>
      </c>
      <c r="JE48" s="166">
        <v>-2.343</v>
      </c>
      <c r="JF48" s="166">
        <v>3.84</v>
      </c>
      <c r="JG48" s="166">
        <v>-1.36</v>
      </c>
      <c r="JH48" s="166">
        <v>-2.1360999999999999</v>
      </c>
      <c r="JI48" s="166">
        <v>-4.4816000000000003</v>
      </c>
      <c r="JJ48" s="166">
        <v>8.8792000000000009</v>
      </c>
      <c r="JK48" s="166">
        <v>-5.8578999999999999</v>
      </c>
      <c r="JL48" s="166">
        <v>2.4</v>
      </c>
      <c r="JM48" s="166">
        <v>1.8740000000000001</v>
      </c>
      <c r="JN48" s="166">
        <v>1.2330000000000001</v>
      </c>
      <c r="JO48" s="167"/>
      <c r="JP48" s="167"/>
      <c r="JQ48" s="166">
        <v>4.4248000000000003</v>
      </c>
      <c r="JR48" s="166">
        <v>4.0202</v>
      </c>
      <c r="JS48" s="166">
        <v>4.2255000000000003</v>
      </c>
      <c r="JT48" s="167"/>
      <c r="JU48" s="166">
        <v>26.1</v>
      </c>
      <c r="JV48" s="166">
        <v>7.24</v>
      </c>
      <c r="JW48" s="166">
        <v>0.77</v>
      </c>
      <c r="JX48" s="167"/>
      <c r="JY48" s="166">
        <v>-8.4860000000000007</v>
      </c>
      <c r="JZ48" s="166">
        <v>-13.9542</v>
      </c>
      <c r="KA48" s="166">
        <v>-15.615600000000001</v>
      </c>
      <c r="KB48" s="166">
        <v>-6.5867000000000004</v>
      </c>
      <c r="KC48" s="166">
        <v>9.8324999999999996</v>
      </c>
      <c r="KD48" s="166">
        <v>-10.3363</v>
      </c>
      <c r="KE48" s="167"/>
      <c r="KF48" s="166">
        <v>-19.600000000000001</v>
      </c>
      <c r="KG48" s="166">
        <v>2</v>
      </c>
      <c r="KH48" s="166">
        <v>53.173699999999997</v>
      </c>
      <c r="KI48" s="166">
        <v>-123.5521</v>
      </c>
    </row>
    <row r="49" spans="1:295" ht="18" customHeight="1" x14ac:dyDescent="0.3">
      <c r="A49" s="161" t="s">
        <v>80</v>
      </c>
      <c r="B49" s="161" t="s">
        <v>814</v>
      </c>
      <c r="C49" s="162">
        <v>0</v>
      </c>
      <c r="D49" s="162">
        <v>3.1036000000000001</v>
      </c>
      <c r="E49" s="162">
        <v>-8.8242999999999991</v>
      </c>
      <c r="F49" s="162">
        <v>3.8067000000000002</v>
      </c>
      <c r="G49" s="162">
        <v>12.3172</v>
      </c>
      <c r="H49" s="163"/>
      <c r="I49" s="162">
        <v>9.7181999999999995</v>
      </c>
      <c r="J49" s="163"/>
      <c r="K49" s="162">
        <v>18.9512</v>
      </c>
      <c r="L49" s="162">
        <v>7.6718000000000002</v>
      </c>
      <c r="M49" s="162">
        <v>10.7766</v>
      </c>
      <c r="N49" s="162">
        <v>-8.8800000000000008</v>
      </c>
      <c r="O49" s="162">
        <v>-28.6</v>
      </c>
      <c r="P49" s="162">
        <v>4.4000000000000004</v>
      </c>
      <c r="Q49" s="163"/>
      <c r="R49" s="162">
        <v>-17.600000000000001</v>
      </c>
      <c r="S49" s="162">
        <v>1.9964</v>
      </c>
      <c r="T49" s="162">
        <v>1.4862</v>
      </c>
      <c r="U49" s="162">
        <v>5.891</v>
      </c>
      <c r="V49" s="162">
        <v>5.7087000000000003</v>
      </c>
      <c r="W49" s="162">
        <v>10.1409</v>
      </c>
      <c r="X49" s="162">
        <v>1.6448</v>
      </c>
      <c r="Y49" s="162">
        <v>-2.41E-2</v>
      </c>
      <c r="Z49" s="162">
        <v>0.86539999999999995</v>
      </c>
      <c r="AA49" s="163"/>
      <c r="AB49" s="162">
        <v>-0.97519999999999996</v>
      </c>
      <c r="AC49" s="162">
        <v>5.7000000000000002E-2</v>
      </c>
      <c r="AD49" s="162">
        <v>7.2999999999999995E-2</v>
      </c>
      <c r="AE49" s="162">
        <v>3.93</v>
      </c>
      <c r="AF49" s="162">
        <v>-11.1</v>
      </c>
      <c r="AG49" s="162">
        <v>-2.2000000000000002</v>
      </c>
      <c r="AH49" s="162">
        <v>-0.72899999999999998</v>
      </c>
      <c r="AI49" s="162">
        <v>0.26200000000000001</v>
      </c>
      <c r="AJ49" s="163">
        <v>0</v>
      </c>
      <c r="AK49" s="162">
        <v>-6.5</v>
      </c>
      <c r="AL49" s="163"/>
      <c r="AM49" s="162">
        <v>-10.81</v>
      </c>
      <c r="AN49" s="162">
        <v>-10.82</v>
      </c>
      <c r="AO49" s="162">
        <v>6.2823000000000002</v>
      </c>
      <c r="AP49" s="162">
        <v>3.7740999999999998</v>
      </c>
      <c r="AQ49" s="162">
        <v>16.936</v>
      </c>
      <c r="AR49" s="162">
        <v>21.3596</v>
      </c>
      <c r="AS49" s="162">
        <v>-19.3614</v>
      </c>
      <c r="AT49" s="162">
        <v>2.0308000000000002</v>
      </c>
      <c r="AU49" s="163">
        <v>0</v>
      </c>
      <c r="AV49" s="162">
        <v>-0.1171</v>
      </c>
      <c r="AW49" s="162">
        <v>-3.1099999999999999E-2</v>
      </c>
      <c r="AX49" s="162">
        <v>-11.5467</v>
      </c>
      <c r="AY49" s="162">
        <v>-8.9304000000000006</v>
      </c>
      <c r="AZ49" s="162">
        <v>32.695799999999998</v>
      </c>
      <c r="BA49" s="162">
        <v>34.030700000000003</v>
      </c>
      <c r="BB49" s="162">
        <v>56.396900000000002</v>
      </c>
      <c r="BC49" s="162">
        <v>13.6112</v>
      </c>
      <c r="BD49" s="162">
        <v>-4.3</v>
      </c>
      <c r="BE49" s="162">
        <v>-4.0999999999999996</v>
      </c>
      <c r="BF49" s="162">
        <v>-22.960100000000001</v>
      </c>
      <c r="BG49" s="163"/>
      <c r="BH49" s="162">
        <v>-2.34</v>
      </c>
      <c r="BI49" s="163"/>
      <c r="BJ49" s="162">
        <v>-2.9771999999999998</v>
      </c>
      <c r="BK49" s="162">
        <v>5.5811999999999999</v>
      </c>
      <c r="BL49" s="162">
        <v>2.4569999999999999</v>
      </c>
      <c r="BM49" s="162">
        <v>1.6389</v>
      </c>
      <c r="BN49" s="162">
        <v>-106.1739</v>
      </c>
      <c r="BO49" s="162">
        <v>92.379499999999993</v>
      </c>
      <c r="BP49" s="162">
        <v>92.196399999999997</v>
      </c>
      <c r="BQ49" s="162">
        <v>-48.339399999999998</v>
      </c>
      <c r="BR49" s="162">
        <v>-89.251599999999996</v>
      </c>
      <c r="BS49" s="163"/>
      <c r="BT49" s="163"/>
      <c r="BU49" s="163"/>
      <c r="BV49" s="163"/>
      <c r="BW49" s="162">
        <v>11.5</v>
      </c>
      <c r="BX49" s="162">
        <v>9.85</v>
      </c>
      <c r="BY49" s="162">
        <v>-3.66</v>
      </c>
      <c r="BZ49" s="162">
        <v>9.2200000000000006</v>
      </c>
      <c r="CA49" s="162">
        <v>-7.3635000000000002</v>
      </c>
      <c r="CB49" s="162">
        <v>-7.2294999999999998</v>
      </c>
      <c r="CC49" s="162">
        <v>15.398099999999999</v>
      </c>
      <c r="CD49" s="162">
        <v>13.1281</v>
      </c>
      <c r="CE49" s="163"/>
      <c r="CF49" s="162">
        <v>-18.141200000000001</v>
      </c>
      <c r="CG49" s="162">
        <v>-18.294699999999999</v>
      </c>
      <c r="CH49" s="162">
        <v>-3.5501</v>
      </c>
      <c r="CI49" s="162">
        <v>25.1264</v>
      </c>
      <c r="CJ49" s="163"/>
      <c r="CK49" s="163"/>
      <c r="CL49" s="162">
        <v>16.2</v>
      </c>
      <c r="CM49" s="162">
        <v>-50</v>
      </c>
      <c r="CN49" s="162">
        <v>-3.15</v>
      </c>
      <c r="CO49" s="162">
        <v>33.464199999999998</v>
      </c>
      <c r="CP49" s="162">
        <v>33.3752</v>
      </c>
      <c r="CQ49" s="162">
        <v>32.232599999999998</v>
      </c>
      <c r="CR49" s="162">
        <v>63.866999999999997</v>
      </c>
      <c r="CS49" s="162">
        <v>64.367699999999999</v>
      </c>
      <c r="CT49" s="162">
        <v>-25.7286</v>
      </c>
      <c r="CU49" s="162">
        <v>-54.7042</v>
      </c>
      <c r="CV49" s="162">
        <v>-21.543800000000001</v>
      </c>
      <c r="CW49" s="162">
        <v>3.7332999999999998</v>
      </c>
      <c r="CX49" s="162">
        <v>34.659999999999997</v>
      </c>
      <c r="CY49" s="162">
        <v>13.34</v>
      </c>
      <c r="CZ49" s="162">
        <v>12.036099999999999</v>
      </c>
      <c r="DA49" s="162">
        <v>11.0382</v>
      </c>
      <c r="DB49" s="162">
        <v>11.490500000000001</v>
      </c>
      <c r="DC49" s="163"/>
      <c r="DD49" s="162">
        <v>-26.069900000000001</v>
      </c>
      <c r="DE49" s="162">
        <v>-25.731400000000001</v>
      </c>
      <c r="DF49" s="162">
        <v>46.859499999999997</v>
      </c>
      <c r="DG49" s="163"/>
      <c r="DH49" s="162">
        <v>-4.9219999999999997</v>
      </c>
      <c r="DI49" s="162">
        <v>-49.9</v>
      </c>
      <c r="DJ49" s="163"/>
      <c r="DK49" s="162">
        <v>-3.573</v>
      </c>
      <c r="DL49" s="162">
        <v>7.2991999999999999</v>
      </c>
      <c r="DM49" s="162">
        <v>10.8873</v>
      </c>
      <c r="DN49" s="162">
        <v>17.447199999999999</v>
      </c>
      <c r="DO49" s="162">
        <v>8.0500000000000007</v>
      </c>
      <c r="DP49" s="162">
        <v>-1.69</v>
      </c>
      <c r="DQ49" s="162">
        <v>13.237</v>
      </c>
      <c r="DR49" s="162">
        <v>-46.327599999999997</v>
      </c>
      <c r="DS49" s="162">
        <v>-4.74</v>
      </c>
      <c r="DT49" s="162">
        <v>-4.84</v>
      </c>
      <c r="DU49" s="162">
        <v>24.2</v>
      </c>
      <c r="DV49" s="162">
        <v>11.11</v>
      </c>
      <c r="DW49" s="162">
        <v>-43.927300000000002</v>
      </c>
      <c r="DX49" s="162">
        <v>-21.836400000000001</v>
      </c>
      <c r="DY49" s="162">
        <v>-32.648000000000003</v>
      </c>
      <c r="DZ49" s="162">
        <v>-31.0091</v>
      </c>
      <c r="EA49" s="162">
        <v>24.0124</v>
      </c>
      <c r="EB49" s="162">
        <v>-5.9652000000000003</v>
      </c>
      <c r="EC49" s="162">
        <v>-15.883800000000001</v>
      </c>
      <c r="ED49" s="162">
        <v>-15.440300000000001</v>
      </c>
      <c r="EE49" s="162">
        <v>-18.618300000000001</v>
      </c>
      <c r="EF49" s="162">
        <v>-31.512699999999999</v>
      </c>
      <c r="EG49" s="162">
        <v>-16.542000000000002</v>
      </c>
      <c r="EH49" s="162">
        <v>-37.059199999999997</v>
      </c>
      <c r="EI49" s="162">
        <v>-21.0626</v>
      </c>
      <c r="EJ49" s="163"/>
      <c r="EK49" s="162">
        <v>-8.2590000000000003</v>
      </c>
      <c r="EL49" s="162">
        <v>-7.7323000000000004</v>
      </c>
      <c r="EM49" s="162">
        <v>20.1387</v>
      </c>
      <c r="EN49" s="162">
        <v>-8.3459000000000003</v>
      </c>
      <c r="EO49" s="162">
        <v>-8.2667000000000002</v>
      </c>
      <c r="EP49" s="162">
        <v>-30.724</v>
      </c>
      <c r="EQ49" s="162">
        <v>-21.389099999999999</v>
      </c>
      <c r="ER49" s="162">
        <v>-21.095300000000002</v>
      </c>
      <c r="ES49" s="162">
        <v>16.008900000000001</v>
      </c>
      <c r="ET49" s="162">
        <v>12.69</v>
      </c>
      <c r="EU49" s="162">
        <v>0</v>
      </c>
      <c r="EV49" s="162">
        <v>0</v>
      </c>
      <c r="EW49" s="162">
        <v>5.3605</v>
      </c>
      <c r="EX49" s="162">
        <v>-17.8504</v>
      </c>
      <c r="EY49" s="162">
        <v>-16.070499999999999</v>
      </c>
      <c r="EZ49" s="162">
        <v>-10.558299999999999</v>
      </c>
      <c r="FA49" s="162">
        <v>8.9015000000000004</v>
      </c>
      <c r="FB49" s="162">
        <v>15.837199999999999</v>
      </c>
      <c r="FC49" s="162">
        <v>-25.886700000000001</v>
      </c>
      <c r="FD49" s="162">
        <v>3.7475000000000001</v>
      </c>
      <c r="FE49" s="162">
        <v>3.4986000000000002</v>
      </c>
      <c r="FF49" s="163"/>
      <c r="FG49" s="162">
        <v>2.7159</v>
      </c>
      <c r="FH49" s="162">
        <v>2.5234999999999999</v>
      </c>
      <c r="FI49" s="162">
        <v>2.6021999999999998</v>
      </c>
      <c r="FJ49" s="162">
        <v>-1.5071000000000001</v>
      </c>
      <c r="FK49" s="162">
        <v>-2.1768999999999998</v>
      </c>
      <c r="FL49" s="162">
        <v>13.228999999999999</v>
      </c>
      <c r="FM49" s="162">
        <v>15.4855</v>
      </c>
      <c r="FN49" s="162">
        <v>15.411099999999999</v>
      </c>
      <c r="FO49" s="162">
        <v>20.341000000000001</v>
      </c>
      <c r="FP49" s="162">
        <v>31.217500000000001</v>
      </c>
      <c r="FQ49" s="162">
        <v>17.013200000000001</v>
      </c>
      <c r="FR49" s="162">
        <v>-18.05</v>
      </c>
      <c r="FS49" s="162">
        <v>-1.9056999999999999</v>
      </c>
      <c r="FT49" s="162">
        <v>0.2273</v>
      </c>
      <c r="FU49" s="162">
        <v>1.42</v>
      </c>
      <c r="FV49" s="162">
        <v>1.54</v>
      </c>
      <c r="FW49" s="162">
        <v>-16.643999999999998</v>
      </c>
      <c r="FX49" s="162">
        <v>0</v>
      </c>
      <c r="FY49" s="162">
        <v>6.8449999999999998</v>
      </c>
      <c r="FZ49" s="162">
        <v>0.84899999999999998</v>
      </c>
      <c r="GA49" s="163"/>
      <c r="GB49" s="162">
        <v>36.24</v>
      </c>
      <c r="GC49" s="162">
        <v>-38.5047</v>
      </c>
      <c r="GD49" s="162">
        <v>-28.4116</v>
      </c>
      <c r="GE49" s="162">
        <v>-0.28000000000000003</v>
      </c>
      <c r="GF49" s="162">
        <v>16.9391</v>
      </c>
      <c r="GG49" s="163"/>
      <c r="GH49" s="162">
        <v>27.586400000000001</v>
      </c>
      <c r="GI49" s="162">
        <v>-9.3754000000000008</v>
      </c>
      <c r="GJ49" s="162">
        <v>-9.9329000000000001</v>
      </c>
      <c r="GK49" s="162">
        <v>3.4319000000000002</v>
      </c>
      <c r="GL49" s="163"/>
      <c r="GM49" s="163"/>
      <c r="GN49" s="162">
        <v>-9.9050999999999991</v>
      </c>
      <c r="GO49" s="162">
        <v>-30.377700000000001</v>
      </c>
      <c r="GP49" s="162">
        <v>8.3377999999999997</v>
      </c>
      <c r="GQ49" s="162">
        <v>-20.4983</v>
      </c>
      <c r="GR49" s="162">
        <v>6.4583000000000004</v>
      </c>
      <c r="GS49" s="162">
        <v>5.7510000000000003</v>
      </c>
      <c r="GT49" s="162">
        <v>182.94569999999999</v>
      </c>
      <c r="GU49" s="162">
        <v>-1.7864</v>
      </c>
      <c r="GV49" s="162">
        <v>-8.7789999999999999</v>
      </c>
      <c r="GW49" s="162">
        <v>-8.7226999999999997</v>
      </c>
      <c r="GX49" s="163"/>
      <c r="GY49" s="162">
        <v>8.9888999999999992</v>
      </c>
      <c r="GZ49" s="162">
        <v>9.2492000000000001</v>
      </c>
      <c r="HA49" s="163"/>
      <c r="HB49" s="162">
        <v>-1.9117</v>
      </c>
      <c r="HC49" s="162">
        <v>0</v>
      </c>
      <c r="HD49" s="162">
        <v>9.64</v>
      </c>
      <c r="HE49" s="162">
        <v>-4.3659999999999997</v>
      </c>
      <c r="HF49" s="162">
        <v>34.331899999999997</v>
      </c>
      <c r="HG49" s="162">
        <v>51.4512</v>
      </c>
      <c r="HH49" s="162">
        <v>80.794399999999996</v>
      </c>
      <c r="HI49" s="162">
        <v>2.0034000000000001</v>
      </c>
      <c r="HJ49" s="162">
        <v>49.900199999999998</v>
      </c>
      <c r="HK49" s="162">
        <v>-10.6716</v>
      </c>
      <c r="HL49" s="162">
        <v>-12.9284</v>
      </c>
      <c r="HM49" s="162">
        <v>0</v>
      </c>
      <c r="HN49" s="162">
        <v>0</v>
      </c>
      <c r="HO49" s="163"/>
      <c r="HP49" s="163"/>
      <c r="HQ49" s="162">
        <v>-15.5335</v>
      </c>
      <c r="HR49" s="162">
        <v>-15.3468</v>
      </c>
      <c r="HS49" s="162">
        <v>-18.360600000000002</v>
      </c>
      <c r="HT49" s="162">
        <v>-17.850000000000001</v>
      </c>
      <c r="HU49" s="162">
        <v>11.94</v>
      </c>
      <c r="HV49" s="162">
        <v>12.18</v>
      </c>
      <c r="HW49" s="162">
        <v>-30.8</v>
      </c>
      <c r="HX49" s="162">
        <v>-30.3</v>
      </c>
      <c r="HY49" s="162">
        <v>0.19500000000000001</v>
      </c>
      <c r="HZ49" s="162">
        <v>-0.64</v>
      </c>
      <c r="IA49" s="162">
        <v>67.241100000000003</v>
      </c>
      <c r="IB49" s="162">
        <v>19.570699999999999</v>
      </c>
      <c r="IC49" s="162">
        <v>19.478100000000001</v>
      </c>
      <c r="ID49" s="162">
        <v>-15.2</v>
      </c>
      <c r="IE49" s="162">
        <v>-41.8</v>
      </c>
      <c r="IF49" s="162">
        <v>-0.3</v>
      </c>
      <c r="IG49" s="162">
        <v>-0.8</v>
      </c>
      <c r="IH49" s="163"/>
      <c r="II49" s="163"/>
      <c r="IJ49" s="162">
        <v>-81.108800000000002</v>
      </c>
      <c r="IK49" s="162">
        <v>10.5077</v>
      </c>
      <c r="IL49" s="162">
        <v>-270.94670000000002</v>
      </c>
      <c r="IM49" s="162">
        <v>-26.905000000000001</v>
      </c>
      <c r="IN49" s="162">
        <v>-28.210999999999999</v>
      </c>
      <c r="IO49" s="162">
        <v>127.37949999999999</v>
      </c>
      <c r="IP49" s="162">
        <v>35.6584</v>
      </c>
      <c r="IQ49" s="162">
        <v>114.6242</v>
      </c>
      <c r="IR49" s="162">
        <v>114.8468</v>
      </c>
      <c r="IS49" s="162">
        <v>64.396100000000004</v>
      </c>
      <c r="IT49" s="162">
        <v>19.516300000000001</v>
      </c>
      <c r="IU49" s="162">
        <v>18.687100000000001</v>
      </c>
      <c r="IV49" s="162">
        <v>-4.7782999999999998</v>
      </c>
      <c r="IW49" s="162">
        <v>228.386</v>
      </c>
      <c r="IX49" s="162">
        <v>-209.35550000000001</v>
      </c>
      <c r="IY49" s="162">
        <v>21.8672</v>
      </c>
      <c r="IZ49" s="162">
        <v>-7.9861000000000004</v>
      </c>
      <c r="JA49" s="162">
        <v>-1.8029999999999999</v>
      </c>
      <c r="JB49" s="163"/>
      <c r="JC49" s="162">
        <v>-7.52</v>
      </c>
      <c r="JD49" s="162">
        <v>-2.3050000000000002</v>
      </c>
      <c r="JE49" s="162">
        <v>-2.3090000000000002</v>
      </c>
      <c r="JF49" s="162">
        <v>3.12</v>
      </c>
      <c r="JG49" s="162">
        <v>-1.68</v>
      </c>
      <c r="JH49" s="162">
        <v>-1.3973</v>
      </c>
      <c r="JI49" s="162">
        <v>-4.4236000000000004</v>
      </c>
      <c r="JJ49" s="162">
        <v>7.5029000000000003</v>
      </c>
      <c r="JK49" s="162">
        <v>-4.9210000000000003</v>
      </c>
      <c r="JL49" s="162">
        <v>2.6</v>
      </c>
      <c r="JM49" s="162">
        <v>0.73899999999999999</v>
      </c>
      <c r="JN49" s="162">
        <v>1.393</v>
      </c>
      <c r="JO49" s="163"/>
      <c r="JP49" s="163"/>
      <c r="JQ49" s="162">
        <v>4.0624000000000002</v>
      </c>
      <c r="JR49" s="162">
        <v>4.9306000000000001</v>
      </c>
      <c r="JS49" s="162">
        <v>4.2321999999999997</v>
      </c>
      <c r="JT49" s="163"/>
      <c r="JU49" s="162">
        <v>24.9</v>
      </c>
      <c r="JV49" s="162">
        <v>7.8205999999999998</v>
      </c>
      <c r="JW49" s="162">
        <v>0.52</v>
      </c>
      <c r="JX49" s="163"/>
      <c r="JY49" s="162">
        <v>-8.1983999999999995</v>
      </c>
      <c r="JZ49" s="162">
        <v>-13.874599999999999</v>
      </c>
      <c r="KA49" s="162">
        <v>-16.347799999999999</v>
      </c>
      <c r="KB49" s="162">
        <v>-6.0557999999999996</v>
      </c>
      <c r="KC49" s="162">
        <v>10.128500000000001</v>
      </c>
      <c r="KD49" s="162">
        <v>-10.16</v>
      </c>
      <c r="KE49" s="163"/>
      <c r="KF49" s="162">
        <v>-18.8</v>
      </c>
      <c r="KG49" s="162">
        <v>0.4</v>
      </c>
      <c r="KH49" s="162">
        <v>51.291200000000003</v>
      </c>
      <c r="KI49" s="162">
        <v>-123.80249999999999</v>
      </c>
    </row>
    <row r="50" spans="1:295" ht="18" customHeight="1" x14ac:dyDescent="0.3">
      <c r="A50" s="161" t="s">
        <v>80</v>
      </c>
      <c r="B50" s="161" t="s">
        <v>815</v>
      </c>
      <c r="C50" s="164">
        <v>0</v>
      </c>
      <c r="D50" s="164">
        <v>3.0766</v>
      </c>
      <c r="E50" s="164">
        <v>-8.8781999999999996</v>
      </c>
      <c r="F50" s="164">
        <v>4.5723000000000003</v>
      </c>
      <c r="G50" s="164">
        <v>12.467599999999999</v>
      </c>
      <c r="H50" s="165"/>
      <c r="I50" s="164">
        <v>9.0511999999999997</v>
      </c>
      <c r="J50" s="165"/>
      <c r="K50" s="164">
        <v>18.049900000000001</v>
      </c>
      <c r="L50" s="164">
        <v>7.3277999999999999</v>
      </c>
      <c r="M50" s="164">
        <v>10.4947</v>
      </c>
      <c r="N50" s="164">
        <v>-6.66</v>
      </c>
      <c r="O50" s="164">
        <v>-26.4</v>
      </c>
      <c r="P50" s="164">
        <v>4.4000000000000004</v>
      </c>
      <c r="Q50" s="165"/>
      <c r="R50" s="165"/>
      <c r="S50" s="164">
        <v>1.8886000000000001</v>
      </c>
      <c r="T50" s="164">
        <v>1.6684000000000001</v>
      </c>
      <c r="U50" s="164">
        <v>5.3070000000000004</v>
      </c>
      <c r="V50" s="164">
        <v>5.1749999999999998</v>
      </c>
      <c r="W50" s="164">
        <v>9.2777999999999992</v>
      </c>
      <c r="X50" s="164">
        <v>1.6998</v>
      </c>
      <c r="Y50" s="164">
        <v>0.14849999999999999</v>
      </c>
      <c r="Z50" s="164">
        <v>0.87380000000000002</v>
      </c>
      <c r="AA50" s="165"/>
      <c r="AB50" s="164">
        <v>-0.85470000000000002</v>
      </c>
      <c r="AC50" s="164">
        <v>6.6000000000000003E-2</v>
      </c>
      <c r="AD50" s="164">
        <v>9.1999999999999998E-2</v>
      </c>
      <c r="AE50" s="164">
        <v>4.0389999999999997</v>
      </c>
      <c r="AF50" s="164">
        <v>-13.32</v>
      </c>
      <c r="AG50" s="164">
        <v>-4.4000000000000004</v>
      </c>
      <c r="AH50" s="164">
        <v>-0.627</v>
      </c>
      <c r="AI50" s="164">
        <v>0.25900000000000001</v>
      </c>
      <c r="AJ50" s="165">
        <v>0</v>
      </c>
      <c r="AK50" s="164">
        <v>-6.47</v>
      </c>
      <c r="AL50" s="165"/>
      <c r="AM50" s="164">
        <v>-11.17</v>
      </c>
      <c r="AN50" s="164">
        <v>-11.21</v>
      </c>
      <c r="AO50" s="164">
        <v>6.1551999999999998</v>
      </c>
      <c r="AP50" s="164">
        <v>3.7206000000000001</v>
      </c>
      <c r="AQ50" s="164">
        <v>16.9495</v>
      </c>
      <c r="AR50" s="164">
        <v>21.477</v>
      </c>
      <c r="AS50" s="164">
        <v>-20.375599999999999</v>
      </c>
      <c r="AT50" s="164">
        <v>2.6785000000000001</v>
      </c>
      <c r="AU50" s="165">
        <v>0</v>
      </c>
      <c r="AV50" s="164">
        <v>1.0562</v>
      </c>
      <c r="AW50" s="164">
        <v>1.1384000000000001</v>
      </c>
      <c r="AX50" s="164">
        <v>-12.5702</v>
      </c>
      <c r="AY50" s="164">
        <v>-9.6631</v>
      </c>
      <c r="AZ50" s="164">
        <v>32.874000000000002</v>
      </c>
      <c r="BA50" s="164">
        <v>34.476799999999997</v>
      </c>
      <c r="BB50" s="164">
        <v>60.654000000000003</v>
      </c>
      <c r="BC50" s="164">
        <v>12.939500000000001</v>
      </c>
      <c r="BD50" s="164">
        <v>-3.9</v>
      </c>
      <c r="BE50" s="164">
        <v>-3.9</v>
      </c>
      <c r="BF50" s="164">
        <v>-23.127300000000002</v>
      </c>
      <c r="BG50" s="164">
        <v>-34.765300000000003</v>
      </c>
      <c r="BH50" s="164">
        <v>-2.2826</v>
      </c>
      <c r="BI50" s="165"/>
      <c r="BJ50" s="164">
        <v>-1.7526999999999999</v>
      </c>
      <c r="BK50" s="164">
        <v>5.4321000000000002</v>
      </c>
      <c r="BL50" s="164">
        <v>2.1597</v>
      </c>
      <c r="BM50" s="164">
        <v>1.5243</v>
      </c>
      <c r="BN50" s="164">
        <v>-113.773</v>
      </c>
      <c r="BO50" s="164">
        <v>93.874899999999997</v>
      </c>
      <c r="BP50" s="164">
        <v>93.844399999999993</v>
      </c>
      <c r="BQ50" s="164">
        <v>-77.375600000000006</v>
      </c>
      <c r="BR50" s="164">
        <v>-104.9665</v>
      </c>
      <c r="BS50" s="165"/>
      <c r="BT50" s="165"/>
      <c r="BU50" s="165"/>
      <c r="BV50" s="164">
        <v>30.467600000000001</v>
      </c>
      <c r="BW50" s="164">
        <v>11.24</v>
      </c>
      <c r="BX50" s="164">
        <v>9.32</v>
      </c>
      <c r="BY50" s="164">
        <v>-4.0199999999999996</v>
      </c>
      <c r="BZ50" s="164">
        <v>8.64</v>
      </c>
      <c r="CA50" s="164">
        <v>-11.248200000000001</v>
      </c>
      <c r="CB50" s="164">
        <v>-10.9803</v>
      </c>
      <c r="CC50" s="164">
        <v>18.6647</v>
      </c>
      <c r="CD50" s="164">
        <v>16.559100000000001</v>
      </c>
      <c r="CE50" s="165"/>
      <c r="CF50" s="164">
        <v>-15.2272</v>
      </c>
      <c r="CG50" s="164">
        <v>-15.486599999999999</v>
      </c>
      <c r="CH50" s="164">
        <v>-1.6231</v>
      </c>
      <c r="CI50" s="164">
        <v>22.258800000000001</v>
      </c>
      <c r="CJ50" s="165"/>
      <c r="CK50" s="165"/>
      <c r="CL50" s="164">
        <v>8.3000000000000007</v>
      </c>
      <c r="CM50" s="164">
        <v>-44.7</v>
      </c>
      <c r="CN50" s="164">
        <v>-2.81</v>
      </c>
      <c r="CO50" s="164">
        <v>32.361800000000002</v>
      </c>
      <c r="CP50" s="164">
        <v>32.322099999999999</v>
      </c>
      <c r="CQ50" s="164">
        <v>31.381799999999998</v>
      </c>
      <c r="CR50" s="164">
        <v>67.899600000000007</v>
      </c>
      <c r="CS50" s="164">
        <v>68.358199999999997</v>
      </c>
      <c r="CT50" s="164">
        <v>-26.0503</v>
      </c>
      <c r="CU50" s="164">
        <v>-57.218299999999999</v>
      </c>
      <c r="CV50" s="164">
        <v>-22.9436</v>
      </c>
      <c r="CW50" s="164">
        <v>3.7846000000000002</v>
      </c>
      <c r="CX50" s="164">
        <v>35.11</v>
      </c>
      <c r="CY50" s="164">
        <v>13.44</v>
      </c>
      <c r="CZ50" s="164">
        <v>11.567399999999999</v>
      </c>
      <c r="DA50" s="164">
        <v>10.452299999999999</v>
      </c>
      <c r="DB50" s="164">
        <v>11.424200000000001</v>
      </c>
      <c r="DC50" s="165"/>
      <c r="DD50" s="164">
        <v>-23.473099999999999</v>
      </c>
      <c r="DE50" s="164">
        <v>-23.431000000000001</v>
      </c>
      <c r="DF50" s="164">
        <v>40.450400000000002</v>
      </c>
      <c r="DG50" s="165"/>
      <c r="DH50" s="164">
        <v>-4.8615000000000004</v>
      </c>
      <c r="DI50" s="164">
        <v>-49.9</v>
      </c>
      <c r="DJ50" s="164">
        <v>-48.4</v>
      </c>
      <c r="DK50" s="164">
        <v>-3.6389</v>
      </c>
      <c r="DL50" s="164">
        <v>6.5510999999999999</v>
      </c>
      <c r="DM50" s="164">
        <v>11.675800000000001</v>
      </c>
      <c r="DN50" s="164">
        <v>16.519500000000001</v>
      </c>
      <c r="DO50" s="164">
        <v>7.33</v>
      </c>
      <c r="DP50" s="164">
        <v>-2</v>
      </c>
      <c r="DQ50" s="164">
        <v>13.423</v>
      </c>
      <c r="DR50" s="164">
        <v>-39.227200000000003</v>
      </c>
      <c r="DS50" s="164">
        <v>-4.74</v>
      </c>
      <c r="DT50" s="164">
        <v>-4.8099999999999996</v>
      </c>
      <c r="DU50" s="164">
        <v>24.94</v>
      </c>
      <c r="DV50" s="164">
        <v>10.39</v>
      </c>
      <c r="DW50" s="164">
        <v>-35.7273</v>
      </c>
      <c r="DX50" s="164">
        <v>-17.9636</v>
      </c>
      <c r="DY50" s="164">
        <v>-33.64</v>
      </c>
      <c r="DZ50" s="164">
        <v>-32</v>
      </c>
      <c r="EA50" s="164">
        <v>26.5686</v>
      </c>
      <c r="EB50" s="164">
        <v>-2.1600999999999999</v>
      </c>
      <c r="EC50" s="164">
        <v>-12.541399999999999</v>
      </c>
      <c r="ED50" s="164">
        <v>-12.1104</v>
      </c>
      <c r="EE50" s="164">
        <v>-19.244499999999999</v>
      </c>
      <c r="EF50" s="164">
        <v>-31.5046</v>
      </c>
      <c r="EG50" s="164">
        <v>-16.248000000000001</v>
      </c>
      <c r="EH50" s="164">
        <v>-8.4758999999999993</v>
      </c>
      <c r="EI50" s="164">
        <v>-31.428000000000001</v>
      </c>
      <c r="EJ50" s="165"/>
      <c r="EK50" s="164">
        <v>-8.7126000000000001</v>
      </c>
      <c r="EL50" s="164">
        <v>-7.6136999999999997</v>
      </c>
      <c r="EM50" s="164">
        <v>20.362400000000001</v>
      </c>
      <c r="EN50" s="164">
        <v>-9.5510999999999999</v>
      </c>
      <c r="EO50" s="164">
        <v>-9.5260999999999996</v>
      </c>
      <c r="EP50" s="164">
        <v>-29.187999999999999</v>
      </c>
      <c r="EQ50" s="164">
        <v>-21.030200000000001</v>
      </c>
      <c r="ER50" s="164">
        <v>-20.947099999999999</v>
      </c>
      <c r="ES50" s="164">
        <v>15.520899999999999</v>
      </c>
      <c r="ET50" s="164">
        <v>12.67</v>
      </c>
      <c r="EU50" s="164">
        <v>0</v>
      </c>
      <c r="EV50" s="164">
        <v>0</v>
      </c>
      <c r="EW50" s="164">
        <v>5.3021000000000003</v>
      </c>
      <c r="EX50" s="164">
        <v>-19.870899999999999</v>
      </c>
      <c r="EY50" s="164">
        <v>-16.350300000000001</v>
      </c>
      <c r="EZ50" s="164">
        <v>-10.552</v>
      </c>
      <c r="FA50" s="164">
        <v>9.0474999999999994</v>
      </c>
      <c r="FB50" s="164">
        <v>15.895099999999999</v>
      </c>
      <c r="FC50" s="164">
        <v>-26.2134</v>
      </c>
      <c r="FD50" s="164">
        <v>3.8401000000000001</v>
      </c>
      <c r="FE50" s="164">
        <v>3.5893000000000002</v>
      </c>
      <c r="FF50" s="165"/>
      <c r="FG50" s="164">
        <v>0</v>
      </c>
      <c r="FH50" s="164">
        <v>0</v>
      </c>
      <c r="FI50" s="164">
        <v>0</v>
      </c>
      <c r="FJ50" s="164">
        <v>1.6746000000000001</v>
      </c>
      <c r="FK50" s="164">
        <v>1.1721999999999999</v>
      </c>
      <c r="FL50" s="164">
        <v>12.3918</v>
      </c>
      <c r="FM50" s="164">
        <v>17.5411</v>
      </c>
      <c r="FN50" s="164">
        <v>16.507200000000001</v>
      </c>
      <c r="FO50" s="164">
        <v>19.4373</v>
      </c>
      <c r="FP50" s="164">
        <v>29.487300000000001</v>
      </c>
      <c r="FQ50" s="164">
        <v>17.706600000000002</v>
      </c>
      <c r="FR50" s="164">
        <v>-18.23</v>
      </c>
      <c r="FS50" s="164">
        <v>-1.4131</v>
      </c>
      <c r="FT50" s="164">
        <v>0.25380000000000003</v>
      </c>
      <c r="FU50" s="164">
        <v>0.82</v>
      </c>
      <c r="FV50" s="164">
        <v>1.1399999999999999</v>
      </c>
      <c r="FW50" s="164">
        <v>-18.253499999999999</v>
      </c>
      <c r="FX50" s="164">
        <v>2.1023000000000001</v>
      </c>
      <c r="FY50" s="164">
        <v>6.8250000000000002</v>
      </c>
      <c r="FZ50" s="164">
        <v>0.92100000000000004</v>
      </c>
      <c r="GA50" s="165"/>
      <c r="GB50" s="164">
        <v>36.159999999999997</v>
      </c>
      <c r="GC50" s="164">
        <v>-36.286000000000001</v>
      </c>
      <c r="GD50" s="164">
        <v>-27.3371</v>
      </c>
      <c r="GE50" s="164">
        <v>-0.66</v>
      </c>
      <c r="GF50" s="164">
        <v>17.045999999999999</v>
      </c>
      <c r="GG50" s="165"/>
      <c r="GH50" s="164">
        <v>27.871600000000001</v>
      </c>
      <c r="GI50" s="164">
        <v>-9.2931000000000008</v>
      </c>
      <c r="GJ50" s="164">
        <v>-9.8658000000000001</v>
      </c>
      <c r="GK50" s="164">
        <v>3.3085</v>
      </c>
      <c r="GL50" s="165"/>
      <c r="GM50" s="165"/>
      <c r="GN50" s="164">
        <v>-10.242000000000001</v>
      </c>
      <c r="GO50" s="164">
        <v>-28.774000000000001</v>
      </c>
      <c r="GP50" s="164">
        <v>8.9473000000000003</v>
      </c>
      <c r="GQ50" s="164">
        <v>-21.303699999999999</v>
      </c>
      <c r="GR50" s="164">
        <v>6.5481999999999996</v>
      </c>
      <c r="GS50" s="164">
        <v>4.4128999999999996</v>
      </c>
      <c r="GT50" s="164">
        <v>181.88140000000001</v>
      </c>
      <c r="GU50" s="164">
        <v>-2.2412000000000001</v>
      </c>
      <c r="GV50" s="164">
        <v>-8.9725999999999999</v>
      </c>
      <c r="GW50" s="164">
        <v>-8.2403999999999993</v>
      </c>
      <c r="GX50" s="164">
        <v>-1.825</v>
      </c>
      <c r="GY50" s="165"/>
      <c r="GZ50" s="164">
        <v>9.0435999999999996</v>
      </c>
      <c r="HA50" s="164">
        <v>-2.6659999999999999</v>
      </c>
      <c r="HB50" s="164">
        <v>-4.1734999999999998</v>
      </c>
      <c r="HC50" s="164">
        <v>-2.5274000000000001</v>
      </c>
      <c r="HD50" s="164">
        <v>10.48</v>
      </c>
      <c r="HE50" s="164">
        <v>-6.5907</v>
      </c>
      <c r="HF50" s="164">
        <v>31.8431</v>
      </c>
      <c r="HG50" s="164">
        <v>56.105800000000002</v>
      </c>
      <c r="HH50" s="164">
        <v>73.296300000000002</v>
      </c>
      <c r="HI50" s="164">
        <v>0</v>
      </c>
      <c r="HJ50" s="164">
        <v>49.290599999999998</v>
      </c>
      <c r="HK50" s="164">
        <v>-9.3003999999999998</v>
      </c>
      <c r="HL50" s="164">
        <v>-11.15</v>
      </c>
      <c r="HM50" s="164">
        <v>0</v>
      </c>
      <c r="HN50" s="164">
        <v>0</v>
      </c>
      <c r="HO50" s="165"/>
      <c r="HP50" s="164">
        <v>34.827800000000003</v>
      </c>
      <c r="HQ50" s="164">
        <v>-13.770200000000001</v>
      </c>
      <c r="HR50" s="164">
        <v>-12.9352</v>
      </c>
      <c r="HS50" s="164">
        <v>-18.360199999999999</v>
      </c>
      <c r="HT50" s="164">
        <v>-18.272600000000001</v>
      </c>
      <c r="HU50" s="164">
        <v>11.9</v>
      </c>
      <c r="HV50" s="164">
        <v>11.92</v>
      </c>
      <c r="HW50" s="164">
        <v>-24.4</v>
      </c>
      <c r="HX50" s="164">
        <v>-24.4</v>
      </c>
      <c r="HY50" s="164">
        <v>0.19500000000000001</v>
      </c>
      <c r="HZ50" s="164">
        <v>-0.72</v>
      </c>
      <c r="IA50" s="164">
        <v>52.247199999999999</v>
      </c>
      <c r="IB50" s="164">
        <v>22.801600000000001</v>
      </c>
      <c r="IC50" s="164">
        <v>22.6965</v>
      </c>
      <c r="ID50" s="165"/>
      <c r="IE50" s="164">
        <v>-29.4</v>
      </c>
      <c r="IF50" s="164">
        <v>-1.5</v>
      </c>
      <c r="IG50" s="164">
        <v>-2.1</v>
      </c>
      <c r="IH50" s="165"/>
      <c r="II50" s="165"/>
      <c r="IJ50" s="164">
        <v>-75.617400000000004</v>
      </c>
      <c r="IK50" s="164">
        <v>14.415900000000001</v>
      </c>
      <c r="IL50" s="164">
        <v>-273.12959999999998</v>
      </c>
      <c r="IM50" s="164">
        <v>-29.1326</v>
      </c>
      <c r="IN50" s="164">
        <v>-27.845800000000001</v>
      </c>
      <c r="IO50" s="164">
        <v>122.2247</v>
      </c>
      <c r="IP50" s="164">
        <v>40.075800000000001</v>
      </c>
      <c r="IQ50" s="164">
        <v>104.76390000000001</v>
      </c>
      <c r="IR50" s="164">
        <v>106.1857</v>
      </c>
      <c r="IS50" s="164">
        <v>56.705399999999997</v>
      </c>
      <c r="IT50" s="164">
        <v>21.6145</v>
      </c>
      <c r="IU50" s="164">
        <v>19.759399999999999</v>
      </c>
      <c r="IV50" s="164">
        <v>2.3292000000000002</v>
      </c>
      <c r="IW50" s="164">
        <v>221.16480000000001</v>
      </c>
      <c r="IX50" s="164">
        <v>-206.69</v>
      </c>
      <c r="IY50" s="164">
        <v>13.425000000000001</v>
      </c>
      <c r="IZ50" s="164">
        <v>-2.7393999999999998</v>
      </c>
      <c r="JA50" s="164">
        <v>-2.3182</v>
      </c>
      <c r="JB50" s="165"/>
      <c r="JC50" s="164">
        <v>-4.4000000000000004</v>
      </c>
      <c r="JD50" s="164">
        <v>-2.2709999999999999</v>
      </c>
      <c r="JE50" s="164">
        <v>-2.2749999999999999</v>
      </c>
      <c r="JF50" s="164">
        <v>-0.4</v>
      </c>
      <c r="JG50" s="164">
        <v>1.36</v>
      </c>
      <c r="JH50" s="164">
        <v>-1.3848</v>
      </c>
      <c r="JI50" s="164">
        <v>-7.5578000000000003</v>
      </c>
      <c r="JJ50" s="164">
        <v>4.3960999999999997</v>
      </c>
      <c r="JK50" s="164">
        <v>-8.6999999999999994E-2</v>
      </c>
      <c r="JL50" s="164">
        <v>4.5</v>
      </c>
      <c r="JM50" s="164">
        <v>1.143</v>
      </c>
      <c r="JN50" s="164">
        <v>1.3080000000000001</v>
      </c>
      <c r="JO50" s="165"/>
      <c r="JP50" s="165"/>
      <c r="JQ50" s="164">
        <v>3.5768</v>
      </c>
      <c r="JR50" s="164">
        <v>3.9763999999999999</v>
      </c>
      <c r="JS50" s="164">
        <v>3.9314</v>
      </c>
      <c r="JT50" s="165"/>
      <c r="JU50" s="164">
        <v>13.9</v>
      </c>
      <c r="JV50" s="164">
        <v>8.9457000000000004</v>
      </c>
      <c r="JW50" s="164">
        <v>0.53</v>
      </c>
      <c r="JX50" s="165"/>
      <c r="JY50" s="164">
        <v>-7.0876999999999999</v>
      </c>
      <c r="JZ50" s="164">
        <v>-14.982699999999999</v>
      </c>
      <c r="KA50" s="164">
        <v>-16.611599999999999</v>
      </c>
      <c r="KB50" s="164">
        <v>-4.3836000000000004</v>
      </c>
      <c r="KC50" s="164">
        <v>10.610300000000001</v>
      </c>
      <c r="KD50" s="164">
        <v>-11.8764</v>
      </c>
      <c r="KE50" s="164">
        <v>0</v>
      </c>
      <c r="KF50" s="164">
        <v>-7.8</v>
      </c>
      <c r="KG50" s="164">
        <v>-8.1</v>
      </c>
      <c r="KH50" s="164">
        <v>40.921599999999998</v>
      </c>
      <c r="KI50" s="164">
        <v>-110.2413</v>
      </c>
    </row>
    <row r="51" spans="1:295" ht="18" customHeight="1" x14ac:dyDescent="0.3">
      <c r="A51" s="161" t="s">
        <v>80</v>
      </c>
      <c r="B51" s="161" t="s">
        <v>816</v>
      </c>
      <c r="C51" s="164">
        <v>0</v>
      </c>
      <c r="D51" s="164">
        <v>2.9336000000000002</v>
      </c>
      <c r="E51" s="164">
        <v>-8.6600999999999999</v>
      </c>
      <c r="F51" s="164">
        <v>4.9866999999999999</v>
      </c>
      <c r="G51" s="164">
        <v>12.127599999999999</v>
      </c>
      <c r="H51" s="165"/>
      <c r="I51" s="164">
        <v>8.4837000000000007</v>
      </c>
      <c r="J51" s="165"/>
      <c r="K51" s="164">
        <v>17.157499999999999</v>
      </c>
      <c r="L51" s="164">
        <v>6.9028</v>
      </c>
      <c r="M51" s="164">
        <v>9.9357000000000006</v>
      </c>
      <c r="N51" s="164">
        <v>-6.66</v>
      </c>
      <c r="O51" s="164">
        <v>-28.6</v>
      </c>
      <c r="P51" s="164">
        <v>4.4000000000000004</v>
      </c>
      <c r="Q51" s="164">
        <v>2.484</v>
      </c>
      <c r="R51" s="164">
        <v>-17.600000000000001</v>
      </c>
      <c r="S51" s="164">
        <v>1.9714</v>
      </c>
      <c r="T51" s="164">
        <v>1.6987000000000001</v>
      </c>
      <c r="U51" s="164">
        <v>4.7979000000000003</v>
      </c>
      <c r="V51" s="164">
        <v>4.6192000000000002</v>
      </c>
      <c r="W51" s="164">
        <v>8.4720999999999993</v>
      </c>
      <c r="X51" s="164">
        <v>1.7263999999999999</v>
      </c>
      <c r="Y51" s="164">
        <v>0.24970000000000001</v>
      </c>
      <c r="Z51" s="164">
        <v>0.87270000000000003</v>
      </c>
      <c r="AA51" s="165"/>
      <c r="AB51" s="164">
        <v>-0.66720000000000002</v>
      </c>
      <c r="AC51" s="164">
        <v>0.13</v>
      </c>
      <c r="AD51" s="164">
        <v>0.14699999999999999</v>
      </c>
      <c r="AE51" s="164">
        <v>3.948</v>
      </c>
      <c r="AF51" s="164">
        <v>-11.1</v>
      </c>
      <c r="AG51" s="165"/>
      <c r="AH51" s="164">
        <v>-1.0840000000000001</v>
      </c>
      <c r="AI51" s="164">
        <v>0.27</v>
      </c>
      <c r="AJ51" s="165">
        <v>0</v>
      </c>
      <c r="AK51" s="164">
        <v>-6.26</v>
      </c>
      <c r="AL51" s="165"/>
      <c r="AM51" s="164">
        <v>-11.21</v>
      </c>
      <c r="AN51" s="164">
        <v>-11.24</v>
      </c>
      <c r="AO51" s="164">
        <v>5.6153000000000004</v>
      </c>
      <c r="AP51" s="164">
        <v>3.7949000000000002</v>
      </c>
      <c r="AQ51" s="164">
        <v>16.9953</v>
      </c>
      <c r="AR51" s="164">
        <v>21.450600000000001</v>
      </c>
      <c r="AS51" s="164">
        <v>-21.305199999999999</v>
      </c>
      <c r="AT51" s="164">
        <v>2.4998999999999998</v>
      </c>
      <c r="AU51" s="165">
        <v>0</v>
      </c>
      <c r="AV51" s="164">
        <v>0.31680000000000003</v>
      </c>
      <c r="AW51" s="164">
        <v>0.36559999999999998</v>
      </c>
      <c r="AX51" s="164">
        <v>-12.6488</v>
      </c>
      <c r="AY51" s="164">
        <v>-9.9154999999999998</v>
      </c>
      <c r="AZ51" s="164">
        <v>32.841099999999997</v>
      </c>
      <c r="BA51" s="164">
        <v>34.369500000000002</v>
      </c>
      <c r="BB51" s="164">
        <v>63.299599999999998</v>
      </c>
      <c r="BC51" s="164">
        <v>12.766400000000001</v>
      </c>
      <c r="BD51" s="164">
        <v>-3.7</v>
      </c>
      <c r="BE51" s="164">
        <v>-3.6</v>
      </c>
      <c r="BF51" s="164">
        <v>-23.4191</v>
      </c>
      <c r="BG51" s="165"/>
      <c r="BH51" s="164">
        <v>-2.3746999999999998</v>
      </c>
      <c r="BI51" s="165"/>
      <c r="BJ51" s="164">
        <v>-2.1488999999999998</v>
      </c>
      <c r="BK51" s="164">
        <v>5.0327999999999999</v>
      </c>
      <c r="BL51" s="164">
        <v>1.8496999999999999</v>
      </c>
      <c r="BM51" s="164">
        <v>1.3815999999999999</v>
      </c>
      <c r="BN51" s="164">
        <v>-117.09950000000001</v>
      </c>
      <c r="BO51" s="164">
        <v>91.250299999999996</v>
      </c>
      <c r="BP51" s="164">
        <v>91.311400000000006</v>
      </c>
      <c r="BQ51" s="164">
        <v>-67.941400000000002</v>
      </c>
      <c r="BR51" s="164">
        <v>-109.1922</v>
      </c>
      <c r="BS51" s="165"/>
      <c r="BT51" s="165"/>
      <c r="BU51" s="165"/>
      <c r="BV51" s="164">
        <v>30.277999999999999</v>
      </c>
      <c r="BW51" s="164">
        <v>10.95</v>
      </c>
      <c r="BX51" s="164">
        <v>9.0500000000000007</v>
      </c>
      <c r="BY51" s="164">
        <v>-4.54</v>
      </c>
      <c r="BZ51" s="164">
        <v>8.1999999999999993</v>
      </c>
      <c r="CA51" s="164">
        <v>-7.6314000000000002</v>
      </c>
      <c r="CB51" s="164">
        <v>-7.4973999999999998</v>
      </c>
      <c r="CC51" s="164">
        <v>18.670000000000002</v>
      </c>
      <c r="CD51" s="164">
        <v>16.376100000000001</v>
      </c>
      <c r="CE51" s="165"/>
      <c r="CF51" s="164">
        <v>-12.835100000000001</v>
      </c>
      <c r="CG51" s="164">
        <v>-12.7234</v>
      </c>
      <c r="CH51" s="164">
        <v>-2.06</v>
      </c>
      <c r="CI51" s="164">
        <v>24.830500000000001</v>
      </c>
      <c r="CJ51" s="165"/>
      <c r="CK51" s="165"/>
      <c r="CL51" s="164">
        <v>8.6999999999999993</v>
      </c>
      <c r="CM51" s="164">
        <v>-49.2</v>
      </c>
      <c r="CN51" s="164">
        <v>-2.85</v>
      </c>
      <c r="CO51" s="164">
        <v>33.144399999999997</v>
      </c>
      <c r="CP51" s="164">
        <v>33.168500000000002</v>
      </c>
      <c r="CQ51" s="164">
        <v>31.936199999999999</v>
      </c>
      <c r="CR51" s="164">
        <v>67.081699999999998</v>
      </c>
      <c r="CS51" s="164">
        <v>67.158799999999999</v>
      </c>
      <c r="CT51" s="164">
        <v>-26.6158</v>
      </c>
      <c r="CU51" s="164">
        <v>-55.753399999999999</v>
      </c>
      <c r="CV51" s="164">
        <v>-23.470400000000001</v>
      </c>
      <c r="CW51" s="164">
        <v>3.5377000000000001</v>
      </c>
      <c r="CX51" s="164">
        <v>33.81</v>
      </c>
      <c r="CY51" s="164">
        <v>12.89</v>
      </c>
      <c r="CZ51" s="164">
        <v>10.942399999999999</v>
      </c>
      <c r="DA51" s="164">
        <v>9.7687000000000008</v>
      </c>
      <c r="DB51" s="164">
        <v>10.885300000000001</v>
      </c>
      <c r="DC51" s="165"/>
      <c r="DD51" s="164">
        <v>-25.8935</v>
      </c>
      <c r="DE51" s="164">
        <v>-25.742100000000001</v>
      </c>
      <c r="DF51" s="164">
        <v>42.521900000000002</v>
      </c>
      <c r="DG51" s="165"/>
      <c r="DH51" s="164">
        <v>-4.6631999999999998</v>
      </c>
      <c r="DI51" s="164">
        <v>-47.6</v>
      </c>
      <c r="DJ51" s="165"/>
      <c r="DK51" s="164">
        <v>-3.7084999999999999</v>
      </c>
      <c r="DL51" s="164">
        <v>5.8030999999999997</v>
      </c>
      <c r="DM51" s="164">
        <v>9.9410000000000007</v>
      </c>
      <c r="DN51" s="164">
        <v>15.220599999999999</v>
      </c>
      <c r="DO51" s="164">
        <v>6.43</v>
      </c>
      <c r="DP51" s="164">
        <v>-1.63</v>
      </c>
      <c r="DQ51" s="164">
        <v>12.5395</v>
      </c>
      <c r="DR51" s="164">
        <v>-40.657299999999999</v>
      </c>
      <c r="DS51" s="164">
        <v>-4.88</v>
      </c>
      <c r="DT51" s="164">
        <v>-5.03</v>
      </c>
      <c r="DU51" s="164">
        <v>23.13</v>
      </c>
      <c r="DV51" s="164">
        <v>10.09</v>
      </c>
      <c r="DW51" s="164">
        <v>-36.327300000000001</v>
      </c>
      <c r="DX51" s="164">
        <v>-18.172699999999999</v>
      </c>
      <c r="DY51" s="164">
        <v>-31.045400000000001</v>
      </c>
      <c r="DZ51" s="164">
        <v>-29.7</v>
      </c>
      <c r="EA51" s="164">
        <v>25.408100000000001</v>
      </c>
      <c r="EB51" s="164">
        <v>-3.6013000000000002</v>
      </c>
      <c r="EC51" s="164">
        <v>-13.942600000000001</v>
      </c>
      <c r="ED51" s="164">
        <v>-13.692600000000001</v>
      </c>
      <c r="EE51" s="164">
        <v>-20.904800000000002</v>
      </c>
      <c r="EF51" s="164">
        <v>-32.401699999999998</v>
      </c>
      <c r="EG51" s="164">
        <v>-16.736999999999998</v>
      </c>
      <c r="EH51" s="164">
        <v>-17.447900000000001</v>
      </c>
      <c r="EI51" s="164">
        <v>-37.097200000000001</v>
      </c>
      <c r="EJ51" s="165"/>
      <c r="EK51" s="164">
        <v>-8.3271999999999995</v>
      </c>
      <c r="EL51" s="164">
        <v>-7.4362000000000004</v>
      </c>
      <c r="EM51" s="164">
        <v>21.704999999999998</v>
      </c>
      <c r="EN51" s="164">
        <v>-9.3300999999999998</v>
      </c>
      <c r="EO51" s="164">
        <v>-9.1123999999999992</v>
      </c>
      <c r="EP51" s="164">
        <v>-31.748000000000001</v>
      </c>
      <c r="EQ51" s="164">
        <v>-20.996400000000001</v>
      </c>
      <c r="ER51" s="164">
        <v>-20.8857</v>
      </c>
      <c r="ES51" s="164">
        <v>15.767899999999999</v>
      </c>
      <c r="ET51" s="164">
        <v>12.68</v>
      </c>
      <c r="EU51" s="164">
        <v>0</v>
      </c>
      <c r="EV51" s="164">
        <v>0</v>
      </c>
      <c r="EW51" s="164">
        <v>5.1029</v>
      </c>
      <c r="EX51" s="164">
        <v>-18.897600000000001</v>
      </c>
      <c r="EY51" s="164">
        <v>-16.3184</v>
      </c>
      <c r="EZ51" s="164">
        <v>-10.5825</v>
      </c>
      <c r="FA51" s="164">
        <v>8.8177000000000003</v>
      </c>
      <c r="FB51" s="164">
        <v>16.371300000000002</v>
      </c>
      <c r="FC51" s="164">
        <v>-27.782800000000002</v>
      </c>
      <c r="FD51" s="164">
        <v>3.9203000000000001</v>
      </c>
      <c r="FE51" s="164">
        <v>3.6585999999999999</v>
      </c>
      <c r="FF51" s="165"/>
      <c r="FG51" s="164">
        <v>4.8742999999999999</v>
      </c>
      <c r="FH51" s="164">
        <v>4.2398999999999996</v>
      </c>
      <c r="FI51" s="164">
        <v>2.8456000000000001</v>
      </c>
      <c r="FJ51" s="164">
        <v>-0.50239999999999996</v>
      </c>
      <c r="FK51" s="164">
        <v>-0.83730000000000004</v>
      </c>
      <c r="FL51" s="164">
        <v>12.726699999999999</v>
      </c>
      <c r="FM51" s="164">
        <v>13.892899999999999</v>
      </c>
      <c r="FN51" s="164">
        <v>13.9473</v>
      </c>
      <c r="FO51" s="164">
        <v>18.0825</v>
      </c>
      <c r="FP51" s="164">
        <v>27.793199999999999</v>
      </c>
      <c r="FQ51" s="164">
        <v>12.0327</v>
      </c>
      <c r="FR51" s="164">
        <v>-15.42</v>
      </c>
      <c r="FS51" s="164">
        <v>-2.3121999999999998</v>
      </c>
      <c r="FT51" s="164">
        <v>0.28860000000000002</v>
      </c>
      <c r="FU51" s="164">
        <v>1.56</v>
      </c>
      <c r="FV51" s="164">
        <v>1.83</v>
      </c>
      <c r="FW51" s="164">
        <v>-12.0329</v>
      </c>
      <c r="FX51" s="165"/>
      <c r="FY51" s="164">
        <v>6.99</v>
      </c>
      <c r="FZ51" s="164">
        <v>0.871</v>
      </c>
      <c r="GA51" s="165"/>
      <c r="GB51" s="164">
        <v>35.33</v>
      </c>
      <c r="GC51" s="164">
        <v>-33.968899999999998</v>
      </c>
      <c r="GD51" s="164">
        <v>-25.555299999999999</v>
      </c>
      <c r="GE51" s="164">
        <v>-0.43</v>
      </c>
      <c r="GF51" s="164">
        <v>17.439299999999999</v>
      </c>
      <c r="GG51" s="165"/>
      <c r="GH51" s="164">
        <v>26.842500000000001</v>
      </c>
      <c r="GI51" s="164">
        <v>-9.8157999999999994</v>
      </c>
      <c r="GJ51" s="164">
        <v>-10.3827</v>
      </c>
      <c r="GK51" s="164">
        <v>3.1553</v>
      </c>
      <c r="GL51" s="165"/>
      <c r="GM51" s="165"/>
      <c r="GN51" s="165"/>
      <c r="GO51" s="164">
        <v>-28.085599999999999</v>
      </c>
      <c r="GP51" s="164">
        <v>9.3810000000000002</v>
      </c>
      <c r="GQ51" s="164">
        <v>-21.515599999999999</v>
      </c>
      <c r="GR51" s="164">
        <v>5.8486000000000002</v>
      </c>
      <c r="GS51" s="164">
        <v>6.2892999999999999</v>
      </c>
      <c r="GT51" s="164">
        <v>181.55549999999999</v>
      </c>
      <c r="GU51" s="164">
        <v>-2.4232</v>
      </c>
      <c r="GV51" s="164">
        <v>-6.6760999999999999</v>
      </c>
      <c r="GW51" s="164">
        <v>-8.9728999999999992</v>
      </c>
      <c r="GX51" s="165"/>
      <c r="GY51" s="164">
        <v>8.6519999999999992</v>
      </c>
      <c r="GZ51" s="164">
        <v>8.8221000000000007</v>
      </c>
      <c r="HA51" s="165"/>
      <c r="HB51" s="164">
        <v>-5.6402000000000001</v>
      </c>
      <c r="HC51" s="164">
        <v>-3.5968</v>
      </c>
      <c r="HD51" s="164">
        <v>10.06</v>
      </c>
      <c r="HE51" s="164">
        <v>-7.0049999999999999</v>
      </c>
      <c r="HF51" s="164">
        <v>32.293500000000002</v>
      </c>
      <c r="HG51" s="164">
        <v>53.7102</v>
      </c>
      <c r="HH51" s="164">
        <v>68.882099999999994</v>
      </c>
      <c r="HI51" s="164">
        <v>-1.0076000000000001</v>
      </c>
      <c r="HJ51" s="164">
        <v>49.305999999999997</v>
      </c>
      <c r="HK51" s="164">
        <v>-8.5526999999999997</v>
      </c>
      <c r="HL51" s="164">
        <v>-9.9223999999999997</v>
      </c>
      <c r="HM51" s="164">
        <v>0</v>
      </c>
      <c r="HN51" s="164">
        <v>0</v>
      </c>
      <c r="HO51" s="164">
        <v>34.779400000000003</v>
      </c>
      <c r="HP51" s="165"/>
      <c r="HQ51" s="164">
        <v>-13.9185</v>
      </c>
      <c r="HR51" s="164">
        <v>-13.6548</v>
      </c>
      <c r="HS51" s="164">
        <v>-18.015599999999999</v>
      </c>
      <c r="HT51" s="164">
        <v>-18.0002</v>
      </c>
      <c r="HU51" s="164">
        <v>11.89</v>
      </c>
      <c r="HV51" s="164">
        <v>12.07</v>
      </c>
      <c r="HW51" s="164">
        <v>-24.3</v>
      </c>
      <c r="HX51" s="164">
        <v>-24.3</v>
      </c>
      <c r="HY51" s="164">
        <v>0.21149999999999999</v>
      </c>
      <c r="HZ51" s="164">
        <v>-1.44</v>
      </c>
      <c r="IA51" s="164">
        <v>50.295699999999997</v>
      </c>
      <c r="IB51" s="164">
        <v>23.4618</v>
      </c>
      <c r="IC51" s="164">
        <v>23.270600000000002</v>
      </c>
      <c r="ID51" s="164">
        <v>-16.5</v>
      </c>
      <c r="IE51" s="164">
        <v>-29.5</v>
      </c>
      <c r="IF51" s="164">
        <v>-0.8</v>
      </c>
      <c r="IG51" s="164">
        <v>-1.7</v>
      </c>
      <c r="IH51" s="164">
        <v>-17.5792</v>
      </c>
      <c r="II51" s="164">
        <v>-17.6266</v>
      </c>
      <c r="IJ51" s="164">
        <v>-78.124099999999999</v>
      </c>
      <c r="IK51" s="164">
        <v>15.4689</v>
      </c>
      <c r="IL51" s="164">
        <v>-275.54129999999998</v>
      </c>
      <c r="IM51" s="164">
        <v>-29.3127</v>
      </c>
      <c r="IN51" s="164">
        <v>-27.824400000000001</v>
      </c>
      <c r="IO51" s="164">
        <v>119.2094</v>
      </c>
      <c r="IP51" s="164">
        <v>42.263100000000001</v>
      </c>
      <c r="IQ51" s="164">
        <v>107.87739999999999</v>
      </c>
      <c r="IR51" s="164">
        <v>106.3669</v>
      </c>
      <c r="IS51" s="164">
        <v>56.0931</v>
      </c>
      <c r="IT51" s="164">
        <v>22.106999999999999</v>
      </c>
      <c r="IU51" s="164">
        <v>20.000699999999998</v>
      </c>
      <c r="IV51" s="164">
        <v>1.1400999999999999</v>
      </c>
      <c r="IW51" s="164">
        <v>218.62190000000001</v>
      </c>
      <c r="IX51" s="164">
        <v>-205.72450000000001</v>
      </c>
      <c r="IY51" s="164">
        <v>11.8026</v>
      </c>
      <c r="IZ51" s="164">
        <v>-1.1751</v>
      </c>
      <c r="JA51" s="164">
        <v>-2.6013999999999999</v>
      </c>
      <c r="JB51" s="165"/>
      <c r="JC51" s="164">
        <v>-3.52</v>
      </c>
      <c r="JD51" s="164">
        <v>-2.2160000000000002</v>
      </c>
      <c r="JE51" s="164">
        <v>-2.2200000000000002</v>
      </c>
      <c r="JF51" s="164">
        <v>-1.04</v>
      </c>
      <c r="JG51" s="164">
        <v>1.44</v>
      </c>
      <c r="JH51" s="164">
        <v>-1.1240000000000001</v>
      </c>
      <c r="JI51" s="164">
        <v>-7.2923</v>
      </c>
      <c r="JJ51" s="164">
        <v>5.0125999999999999</v>
      </c>
      <c r="JK51" s="164">
        <v>-0.1144</v>
      </c>
      <c r="JL51" s="164">
        <v>3.7</v>
      </c>
      <c r="JM51" s="164">
        <v>1.4570000000000001</v>
      </c>
      <c r="JN51" s="164">
        <v>0.51200000000000001</v>
      </c>
      <c r="JO51" s="165"/>
      <c r="JP51" s="165"/>
      <c r="JQ51" s="164">
        <v>4.1927000000000003</v>
      </c>
      <c r="JR51" s="164">
        <v>4.3472999999999997</v>
      </c>
      <c r="JS51" s="164">
        <v>3.2648999999999999</v>
      </c>
      <c r="JT51" s="165"/>
      <c r="JU51" s="164">
        <v>14.5</v>
      </c>
      <c r="JV51" s="164">
        <v>8.9292999999999996</v>
      </c>
      <c r="JW51" s="164">
        <v>0.33</v>
      </c>
      <c r="JX51" s="165"/>
      <c r="JY51" s="164">
        <v>-6.3967999999999998</v>
      </c>
      <c r="JZ51" s="164">
        <v>-14.785</v>
      </c>
      <c r="KA51" s="164">
        <v>-17.532499999999999</v>
      </c>
      <c r="KB51" s="164">
        <v>-3.5445000000000002</v>
      </c>
      <c r="KC51" s="164">
        <v>10.124000000000001</v>
      </c>
      <c r="KD51" s="164">
        <v>-12.622999999999999</v>
      </c>
      <c r="KE51" s="164">
        <v>0</v>
      </c>
      <c r="KF51" s="164">
        <v>-8</v>
      </c>
      <c r="KG51" s="164">
        <v>-7.5</v>
      </c>
      <c r="KH51" s="164">
        <v>39.301900000000003</v>
      </c>
      <c r="KI51" s="164">
        <v>-103.7226</v>
      </c>
    </row>
    <row r="52" spans="1:295" ht="18" customHeight="1" x14ac:dyDescent="0.3">
      <c r="A52" s="161" t="s">
        <v>80</v>
      </c>
      <c r="B52" s="161" t="s">
        <v>817</v>
      </c>
      <c r="C52" s="164">
        <v>0</v>
      </c>
      <c r="D52" s="164">
        <v>2.4493</v>
      </c>
      <c r="E52" s="164">
        <v>-8.1508000000000003</v>
      </c>
      <c r="F52" s="164">
        <v>5.3720999999999997</v>
      </c>
      <c r="G52" s="164">
        <v>12.079499999999999</v>
      </c>
      <c r="H52" s="165"/>
      <c r="I52" s="164">
        <v>7.7340999999999998</v>
      </c>
      <c r="J52" s="165"/>
      <c r="K52" s="164">
        <v>15.831300000000001</v>
      </c>
      <c r="L52" s="164">
        <v>6.2447999999999997</v>
      </c>
      <c r="M52" s="164">
        <v>9.4656000000000002</v>
      </c>
      <c r="N52" s="164">
        <v>-8.8800000000000008</v>
      </c>
      <c r="O52" s="164">
        <v>-26.4</v>
      </c>
      <c r="P52" s="164">
        <v>2.2000000000000002</v>
      </c>
      <c r="Q52" s="165"/>
      <c r="R52" s="164">
        <v>-17.600000000000001</v>
      </c>
      <c r="S52" s="164">
        <v>1.9112</v>
      </c>
      <c r="T52" s="164">
        <v>2.2688000000000001</v>
      </c>
      <c r="U52" s="164">
        <v>4.4020999999999999</v>
      </c>
      <c r="V52" s="164">
        <v>4.2575000000000003</v>
      </c>
      <c r="W52" s="164">
        <v>7.7788000000000004</v>
      </c>
      <c r="X52" s="164">
        <v>2.9575</v>
      </c>
      <c r="Y52" s="164">
        <v>0.14899999999999999</v>
      </c>
      <c r="Z52" s="164">
        <v>0.86829999999999996</v>
      </c>
      <c r="AA52" s="165"/>
      <c r="AB52" s="164">
        <v>-0.78100000000000003</v>
      </c>
      <c r="AC52" s="164">
        <v>-1.7999999999999999E-2</v>
      </c>
      <c r="AD52" s="164">
        <v>0</v>
      </c>
      <c r="AE52" s="164">
        <v>4.2729999999999997</v>
      </c>
      <c r="AF52" s="164">
        <v>-13.32</v>
      </c>
      <c r="AG52" s="164">
        <v>-6.6</v>
      </c>
      <c r="AH52" s="164">
        <v>-0.96699999999999997</v>
      </c>
      <c r="AI52" s="164">
        <v>0.27300000000000002</v>
      </c>
      <c r="AJ52" s="165">
        <v>0</v>
      </c>
      <c r="AK52" s="164">
        <v>-6.86</v>
      </c>
      <c r="AL52" s="165"/>
      <c r="AM52" s="164">
        <v>-11.62</v>
      </c>
      <c r="AN52" s="164">
        <v>-11.64</v>
      </c>
      <c r="AO52" s="164">
        <v>5.2826000000000004</v>
      </c>
      <c r="AP52" s="164">
        <v>3.9948000000000001</v>
      </c>
      <c r="AQ52" s="164">
        <v>16.627600000000001</v>
      </c>
      <c r="AR52" s="164">
        <v>20.839600000000001</v>
      </c>
      <c r="AS52" s="164">
        <v>-21.2913</v>
      </c>
      <c r="AT52" s="164">
        <v>1.3737999999999999</v>
      </c>
      <c r="AU52" s="165">
        <v>0</v>
      </c>
      <c r="AV52" s="164">
        <v>1.4917</v>
      </c>
      <c r="AW52" s="164">
        <v>1.3686</v>
      </c>
      <c r="AX52" s="164">
        <v>-12.9762</v>
      </c>
      <c r="AY52" s="164">
        <v>-10.162800000000001</v>
      </c>
      <c r="AZ52" s="164">
        <v>34.5336</v>
      </c>
      <c r="BA52" s="164">
        <v>36.560099999999998</v>
      </c>
      <c r="BB52" s="164">
        <v>59.919699999999999</v>
      </c>
      <c r="BC52" s="164">
        <v>14.911799999999999</v>
      </c>
      <c r="BD52" s="164">
        <v>-5.0999999999999996</v>
      </c>
      <c r="BE52" s="164">
        <v>-5</v>
      </c>
      <c r="BF52" s="164">
        <v>-24.4129</v>
      </c>
      <c r="BG52" s="165"/>
      <c r="BH52" s="164">
        <v>-2.3496999999999999</v>
      </c>
      <c r="BI52" s="165"/>
      <c r="BJ52" s="164">
        <v>-1.5464</v>
      </c>
      <c r="BK52" s="164">
        <v>4.7583000000000002</v>
      </c>
      <c r="BL52" s="164">
        <v>1.9972000000000001</v>
      </c>
      <c r="BM52" s="164">
        <v>1.4530000000000001</v>
      </c>
      <c r="BN52" s="164">
        <v>-123.1422</v>
      </c>
      <c r="BO52" s="164">
        <v>93.478200000000001</v>
      </c>
      <c r="BP52" s="164">
        <v>93.539199999999994</v>
      </c>
      <c r="BQ52" s="164">
        <v>-64.258899999999997</v>
      </c>
      <c r="BR52" s="164">
        <v>-115.1455</v>
      </c>
      <c r="BS52" s="165"/>
      <c r="BT52" s="165"/>
      <c r="BU52" s="165"/>
      <c r="BV52" s="164">
        <v>29.180199999999999</v>
      </c>
      <c r="BW52" s="164">
        <v>10.96</v>
      </c>
      <c r="BX52" s="164">
        <v>8.52</v>
      </c>
      <c r="BY52" s="164">
        <v>-5.46</v>
      </c>
      <c r="BZ52" s="164">
        <v>8.8000000000000007</v>
      </c>
      <c r="CA52" s="164">
        <v>-7.3635000000000002</v>
      </c>
      <c r="CB52" s="164">
        <v>-7.6314000000000002</v>
      </c>
      <c r="CC52" s="164">
        <v>19.365600000000001</v>
      </c>
      <c r="CD52" s="164">
        <v>17.302199999999999</v>
      </c>
      <c r="CE52" s="165"/>
      <c r="CF52" s="164">
        <v>-14.5748</v>
      </c>
      <c r="CG52" s="164">
        <v>-14.557700000000001</v>
      </c>
      <c r="CH52" s="164">
        <v>-1.9959</v>
      </c>
      <c r="CI52" s="164">
        <v>23.663</v>
      </c>
      <c r="CJ52" s="165"/>
      <c r="CK52" s="165"/>
      <c r="CL52" s="164">
        <v>2.9</v>
      </c>
      <c r="CM52" s="164">
        <v>-45.5</v>
      </c>
      <c r="CN52" s="164">
        <v>-2.69</v>
      </c>
      <c r="CO52" s="164">
        <v>30.6873</v>
      </c>
      <c r="CP52" s="164">
        <v>30.8887</v>
      </c>
      <c r="CQ52" s="164">
        <v>28.6813</v>
      </c>
      <c r="CR52" s="164">
        <v>70.174099999999996</v>
      </c>
      <c r="CS52" s="164">
        <v>70.344099999999997</v>
      </c>
      <c r="CT52" s="164">
        <v>-27.627500000000001</v>
      </c>
      <c r="CU52" s="164">
        <v>-57.777700000000003</v>
      </c>
      <c r="CV52" s="164">
        <v>-24.037099999999999</v>
      </c>
      <c r="CW52" s="164">
        <v>3.2795999999999998</v>
      </c>
      <c r="CX52" s="164">
        <v>33.409999999999997</v>
      </c>
      <c r="CY52" s="164">
        <v>12.71</v>
      </c>
      <c r="CZ52" s="164">
        <v>10.473599999999999</v>
      </c>
      <c r="DA52" s="164">
        <v>9.3780999999999999</v>
      </c>
      <c r="DB52" s="164">
        <v>10.416499999999999</v>
      </c>
      <c r="DC52" s="165"/>
      <c r="DD52" s="164">
        <v>-24.561800000000002</v>
      </c>
      <c r="DE52" s="164">
        <v>-24.361799999999999</v>
      </c>
      <c r="DF52" s="164">
        <v>40.773299999999999</v>
      </c>
      <c r="DG52" s="165"/>
      <c r="DH52" s="164">
        <v>-4.4089999999999998</v>
      </c>
      <c r="DI52" s="165"/>
      <c r="DJ52" s="164">
        <v>-45.8</v>
      </c>
      <c r="DK52" s="164">
        <v>-3.6951000000000001</v>
      </c>
      <c r="DL52" s="164">
        <v>4.681</v>
      </c>
      <c r="DM52" s="164">
        <v>9.7832000000000008</v>
      </c>
      <c r="DN52" s="164">
        <v>13.550700000000001</v>
      </c>
      <c r="DO52" s="164">
        <v>5.15</v>
      </c>
      <c r="DP52" s="164">
        <v>-1.5</v>
      </c>
      <c r="DQ52" s="164">
        <v>12.477499999999999</v>
      </c>
      <c r="DR52" s="164">
        <v>-40.277299999999997</v>
      </c>
      <c r="DS52" s="164">
        <v>-4.51</v>
      </c>
      <c r="DT52" s="164">
        <v>-4.6100000000000003</v>
      </c>
      <c r="DU52" s="164">
        <v>22.3</v>
      </c>
      <c r="DV52" s="164">
        <v>8.48</v>
      </c>
      <c r="DW52" s="164">
        <v>-37.163600000000002</v>
      </c>
      <c r="DX52" s="164">
        <v>-18.063600000000001</v>
      </c>
      <c r="DY52" s="164">
        <v>-31.3203</v>
      </c>
      <c r="DZ52" s="164">
        <v>-30.436399999999999</v>
      </c>
      <c r="EA52" s="164">
        <v>20.848299999999998</v>
      </c>
      <c r="EB52" s="164">
        <v>-8.4384999999999994</v>
      </c>
      <c r="EC52" s="164">
        <v>-18.312799999999999</v>
      </c>
      <c r="ED52" s="164">
        <v>-17.706700000000001</v>
      </c>
      <c r="EE52" s="164">
        <v>-18.147500000000001</v>
      </c>
      <c r="EF52" s="164">
        <v>-29.8931</v>
      </c>
      <c r="EG52" s="164">
        <v>-17.106999999999999</v>
      </c>
      <c r="EH52" s="164">
        <v>-21.5657</v>
      </c>
      <c r="EI52" s="164">
        <v>-35.6738</v>
      </c>
      <c r="EJ52" s="165"/>
      <c r="EK52" s="164">
        <v>-11.7136</v>
      </c>
      <c r="EL52" s="164">
        <v>-11.071</v>
      </c>
      <c r="EM52" s="164">
        <v>18.713100000000001</v>
      </c>
      <c r="EN52" s="164">
        <v>-11.3286</v>
      </c>
      <c r="EO52" s="164">
        <v>-11.263199999999999</v>
      </c>
      <c r="EP52" s="164">
        <v>-26.116</v>
      </c>
      <c r="EQ52" s="164">
        <v>-21.877300000000002</v>
      </c>
      <c r="ER52" s="164">
        <v>-21.694099999999999</v>
      </c>
      <c r="ES52" s="164">
        <v>13.1516</v>
      </c>
      <c r="ET52" s="164">
        <v>12.61</v>
      </c>
      <c r="EU52" s="164">
        <v>-2.12</v>
      </c>
      <c r="EV52" s="164">
        <v>-0.1</v>
      </c>
      <c r="EW52" s="164">
        <v>4.7956000000000003</v>
      </c>
      <c r="EX52" s="164">
        <v>-20.7437</v>
      </c>
      <c r="EY52" s="164">
        <v>-16.183299999999999</v>
      </c>
      <c r="EZ52" s="164">
        <v>-10.379799999999999</v>
      </c>
      <c r="FA52" s="164">
        <v>8.3541000000000007</v>
      </c>
      <c r="FB52" s="164">
        <v>13.738200000000001</v>
      </c>
      <c r="FC52" s="164">
        <v>-25.2178</v>
      </c>
      <c r="FD52" s="164">
        <v>3.8071999999999999</v>
      </c>
      <c r="FE52" s="164">
        <v>3.5865</v>
      </c>
      <c r="FF52" s="165"/>
      <c r="FG52" s="164">
        <v>0</v>
      </c>
      <c r="FH52" s="164">
        <v>0</v>
      </c>
      <c r="FI52" s="164">
        <v>0</v>
      </c>
      <c r="FJ52" s="164">
        <v>-0.66979999999999995</v>
      </c>
      <c r="FK52" s="164">
        <v>-0.83730000000000004</v>
      </c>
      <c r="FL52" s="164">
        <v>17.415500000000002</v>
      </c>
      <c r="FM52" s="164">
        <v>14.5189</v>
      </c>
      <c r="FN52" s="164">
        <v>14.5578</v>
      </c>
      <c r="FO52" s="164">
        <v>21.387699999999999</v>
      </c>
      <c r="FP52" s="164">
        <v>29.702999999999999</v>
      </c>
      <c r="FQ52" s="164">
        <v>11.705500000000001</v>
      </c>
      <c r="FR52" s="164">
        <v>-14.9</v>
      </c>
      <c r="FS52" s="164">
        <v>-2.0156000000000001</v>
      </c>
      <c r="FT52" s="164">
        <v>0.25380000000000003</v>
      </c>
      <c r="FU52" s="164">
        <v>1.53</v>
      </c>
      <c r="FV52" s="164">
        <v>2.12</v>
      </c>
      <c r="FW52" s="164">
        <v>-11.975199999999999</v>
      </c>
      <c r="FX52" s="165"/>
      <c r="FY52" s="164">
        <v>6.891</v>
      </c>
      <c r="FZ52" s="164">
        <v>0.871</v>
      </c>
      <c r="GA52" s="165"/>
      <c r="GB52" s="164">
        <v>35.9</v>
      </c>
      <c r="GC52" s="164">
        <v>-36.174599999999998</v>
      </c>
      <c r="GD52" s="164">
        <v>-28.380199999999999</v>
      </c>
      <c r="GE52" s="165"/>
      <c r="GF52" s="164">
        <v>17.159700000000001</v>
      </c>
      <c r="GG52" s="165"/>
      <c r="GH52" s="164">
        <v>27.206700000000001</v>
      </c>
      <c r="GI52" s="164">
        <v>-9.3985000000000003</v>
      </c>
      <c r="GJ52" s="164">
        <v>-10.0761</v>
      </c>
      <c r="GK52" s="164">
        <v>3.0354999999999999</v>
      </c>
      <c r="GL52" s="165"/>
      <c r="GM52" s="165"/>
      <c r="GN52" s="164">
        <v>-9.7896000000000001</v>
      </c>
      <c r="GO52" s="164">
        <v>-27.761199999999999</v>
      </c>
      <c r="GP52" s="164">
        <v>9.8202999999999996</v>
      </c>
      <c r="GQ52" s="164">
        <v>-22.334</v>
      </c>
      <c r="GR52" s="164">
        <v>6.0872999999999999</v>
      </c>
      <c r="GS52" s="164">
        <v>5.0867000000000004</v>
      </c>
      <c r="GT52" s="164">
        <v>177.16759999999999</v>
      </c>
      <c r="GU52" s="164">
        <v>-3.2930999999999999</v>
      </c>
      <c r="GV52" s="164">
        <v>-7.6372999999999998</v>
      </c>
      <c r="GW52" s="164">
        <v>-8.2491000000000003</v>
      </c>
      <c r="GX52" s="164">
        <v>-1.8391999999999999</v>
      </c>
      <c r="GY52" s="164">
        <v>8.1831999999999994</v>
      </c>
      <c r="GZ52" s="164">
        <v>8.3000000000000007</v>
      </c>
      <c r="HA52" s="164">
        <v>-2.7164999999999999</v>
      </c>
      <c r="HB52" s="164">
        <v>-5.7686999999999999</v>
      </c>
      <c r="HC52" s="164">
        <v>-3.7673000000000001</v>
      </c>
      <c r="HD52" s="164">
        <v>8.8000000000000007</v>
      </c>
      <c r="HE52" s="164">
        <v>-5.3879000000000001</v>
      </c>
      <c r="HF52" s="164">
        <v>36.885300000000001</v>
      </c>
      <c r="HG52" s="164">
        <v>50.8354</v>
      </c>
      <c r="HH52" s="164">
        <v>71.8523</v>
      </c>
      <c r="HI52" s="164">
        <v>-1.4762</v>
      </c>
      <c r="HJ52" s="164">
        <v>47.692599999999999</v>
      </c>
      <c r="HK52" s="164">
        <v>-8.5782000000000007</v>
      </c>
      <c r="HL52" s="164">
        <v>-10.38</v>
      </c>
      <c r="HM52" s="164">
        <v>0</v>
      </c>
      <c r="HN52" s="164">
        <v>0</v>
      </c>
      <c r="HO52" s="165"/>
      <c r="HP52" s="165"/>
      <c r="HQ52" s="164">
        <v>-15.1051</v>
      </c>
      <c r="HR52" s="164">
        <v>-14.5063</v>
      </c>
      <c r="HS52" s="164">
        <v>-17.0276</v>
      </c>
      <c r="HT52" s="164">
        <v>-16.436599999999999</v>
      </c>
      <c r="HU52" s="164">
        <v>12.56</v>
      </c>
      <c r="HV52" s="164">
        <v>12.82</v>
      </c>
      <c r="HW52" s="164">
        <v>-24.8</v>
      </c>
      <c r="HX52" s="164">
        <v>-24.9</v>
      </c>
      <c r="HY52" s="164">
        <v>0.38729999999999998</v>
      </c>
      <c r="HZ52" s="164">
        <v>-2</v>
      </c>
      <c r="IA52" s="164">
        <v>51.5077</v>
      </c>
      <c r="IB52" s="164">
        <v>23.894200000000001</v>
      </c>
      <c r="IC52" s="164">
        <v>23.793399999999998</v>
      </c>
      <c r="ID52" s="164">
        <v>-16.899999999999999</v>
      </c>
      <c r="IE52" s="164">
        <v>-29</v>
      </c>
      <c r="IF52" s="164">
        <v>0</v>
      </c>
      <c r="IG52" s="164">
        <v>-0.5</v>
      </c>
      <c r="IH52" s="164">
        <v>-17.926600000000001</v>
      </c>
      <c r="II52" s="165"/>
      <c r="IJ52" s="164">
        <v>-78.0501</v>
      </c>
      <c r="IK52" s="164">
        <v>11.710599999999999</v>
      </c>
      <c r="IL52" s="164">
        <v>-276.30770000000001</v>
      </c>
      <c r="IM52" s="164">
        <v>-27.7255</v>
      </c>
      <c r="IN52" s="164">
        <v>-29.114699999999999</v>
      </c>
      <c r="IO52" s="164">
        <v>116.8689</v>
      </c>
      <c r="IP52" s="164">
        <v>45.472700000000003</v>
      </c>
      <c r="IQ52" s="164">
        <v>108.4075</v>
      </c>
      <c r="IR52" s="164">
        <v>107.3856</v>
      </c>
      <c r="IS52" s="164">
        <v>54.131700000000002</v>
      </c>
      <c r="IT52" s="164">
        <v>20.238700000000001</v>
      </c>
      <c r="IU52" s="164">
        <v>19.5458</v>
      </c>
      <c r="IV52" s="164">
        <v>-1.0105</v>
      </c>
      <c r="IW52" s="164">
        <v>210.9699</v>
      </c>
      <c r="IX52" s="164">
        <v>-205.39760000000001</v>
      </c>
      <c r="IY52" s="164">
        <v>2.8847999999999998</v>
      </c>
      <c r="IZ52" s="164">
        <v>-1.4923999999999999</v>
      </c>
      <c r="JA52" s="164">
        <v>-1.9910000000000001</v>
      </c>
      <c r="JB52" s="165"/>
      <c r="JC52" s="164">
        <v>-3.76</v>
      </c>
      <c r="JD52" s="164">
        <v>-2.19</v>
      </c>
      <c r="JE52" s="164">
        <v>-2.1970000000000001</v>
      </c>
      <c r="JF52" s="164">
        <v>-0.88</v>
      </c>
      <c r="JG52" s="164">
        <v>2.08</v>
      </c>
      <c r="JH52" s="164">
        <v>-1.327</v>
      </c>
      <c r="JI52" s="164">
        <v>-7.8507999999999996</v>
      </c>
      <c r="JJ52" s="164">
        <v>4.6311</v>
      </c>
      <c r="JK52" s="164">
        <v>0.09</v>
      </c>
      <c r="JL52" s="164">
        <v>5.0999999999999996</v>
      </c>
      <c r="JM52" s="164">
        <v>1.111</v>
      </c>
      <c r="JN52" s="164">
        <v>1.3169999999999999</v>
      </c>
      <c r="JO52" s="164">
        <v>0.77639999999999998</v>
      </c>
      <c r="JP52" s="164">
        <v>0.78549999999999998</v>
      </c>
      <c r="JQ52" s="164">
        <v>3.9805999999999999</v>
      </c>
      <c r="JR52" s="164">
        <v>3.7885</v>
      </c>
      <c r="JS52" s="164">
        <v>4.4366000000000003</v>
      </c>
      <c r="JT52" s="165"/>
      <c r="JU52" s="164">
        <v>14.1</v>
      </c>
      <c r="JV52" s="164">
        <v>9.6974999999999998</v>
      </c>
      <c r="JW52" s="164">
        <v>0.28999999999999998</v>
      </c>
      <c r="JX52" s="165"/>
      <c r="JY52" s="164">
        <v>-6.2473000000000001</v>
      </c>
      <c r="JZ52" s="164">
        <v>-15.1892</v>
      </c>
      <c r="KA52" s="164">
        <v>-17.945799999999998</v>
      </c>
      <c r="KB52" s="164">
        <v>-3.4622999999999999</v>
      </c>
      <c r="KC52" s="164">
        <v>10.726599999999999</v>
      </c>
      <c r="KD52" s="164">
        <v>-11.8241</v>
      </c>
      <c r="KE52" s="164">
        <v>0</v>
      </c>
      <c r="KF52" s="164">
        <v>-7.6</v>
      </c>
      <c r="KG52" s="164">
        <v>-7.4</v>
      </c>
      <c r="KH52" s="164">
        <v>43.222799999999999</v>
      </c>
      <c r="KI52" s="164">
        <v>-109.9752</v>
      </c>
    </row>
    <row r="53" spans="1:295" ht="18" customHeight="1" x14ac:dyDescent="0.3">
      <c r="A53" s="161" t="s">
        <v>80</v>
      </c>
      <c r="B53" s="161" t="s">
        <v>818</v>
      </c>
      <c r="C53" s="164">
        <v>0</v>
      </c>
      <c r="D53" s="164">
        <v>2.1928999999999998</v>
      </c>
      <c r="E53" s="164">
        <v>-8.0261999999999993</v>
      </c>
      <c r="F53" s="164">
        <v>6.2653999999999996</v>
      </c>
      <c r="G53" s="164">
        <v>12.551399999999999</v>
      </c>
      <c r="H53" s="165"/>
      <c r="I53" s="164">
        <v>6.2847</v>
      </c>
      <c r="J53" s="165"/>
      <c r="K53" s="164">
        <v>16.473299999999998</v>
      </c>
      <c r="L53" s="164">
        <v>6.5178000000000003</v>
      </c>
      <c r="M53" s="164">
        <v>6.1481000000000003</v>
      </c>
      <c r="N53" s="164">
        <v>-6.66</v>
      </c>
      <c r="O53" s="164">
        <v>-28.6</v>
      </c>
      <c r="P53" s="164">
        <v>4.4000000000000004</v>
      </c>
      <c r="Q53" s="164">
        <v>1.6559999999999999</v>
      </c>
      <c r="R53" s="164">
        <v>-19.8</v>
      </c>
      <c r="S53" s="164">
        <v>1.9710000000000001</v>
      </c>
      <c r="T53" s="164">
        <v>2.7545000000000002</v>
      </c>
      <c r="U53" s="164">
        <v>4.4086999999999996</v>
      </c>
      <c r="V53" s="164">
        <v>4.4706000000000001</v>
      </c>
      <c r="W53" s="164">
        <v>7.9484000000000004</v>
      </c>
      <c r="X53" s="164">
        <v>3.5206</v>
      </c>
      <c r="Y53" s="164">
        <v>6.0400000000000002E-2</v>
      </c>
      <c r="Z53" s="164">
        <v>1.3666</v>
      </c>
      <c r="AA53" s="165"/>
      <c r="AB53" s="164">
        <v>-0.78810000000000002</v>
      </c>
      <c r="AC53" s="164">
        <v>-0.14499999999999999</v>
      </c>
      <c r="AD53" s="164">
        <v>-0.161</v>
      </c>
      <c r="AE53" s="164">
        <v>3.456</v>
      </c>
      <c r="AF53" s="164">
        <v>-13.32</v>
      </c>
      <c r="AG53" s="164">
        <v>-4.4000000000000004</v>
      </c>
      <c r="AH53" s="164">
        <v>-0.74299999999999999</v>
      </c>
      <c r="AI53" s="164">
        <v>0.249</v>
      </c>
      <c r="AJ53" s="165">
        <v>0</v>
      </c>
      <c r="AK53" s="164">
        <v>-6.1</v>
      </c>
      <c r="AL53" s="165"/>
      <c r="AM53" s="164">
        <v>-11.87</v>
      </c>
      <c r="AN53" s="164">
        <v>-11.67</v>
      </c>
      <c r="AO53" s="164">
        <v>5.7990000000000004</v>
      </c>
      <c r="AP53" s="164">
        <v>3.8374000000000001</v>
      </c>
      <c r="AQ53" s="164">
        <v>15.6556</v>
      </c>
      <c r="AR53" s="164">
        <v>19.915600000000001</v>
      </c>
      <c r="AS53" s="164">
        <v>-21.8367</v>
      </c>
      <c r="AT53" s="164">
        <v>1.9917</v>
      </c>
      <c r="AU53" s="165">
        <v>0</v>
      </c>
      <c r="AV53" s="164">
        <v>7.3055000000000003</v>
      </c>
      <c r="AW53" s="164">
        <v>8.9696999999999996</v>
      </c>
      <c r="AX53" s="164">
        <v>-14.1846</v>
      </c>
      <c r="AY53" s="164">
        <v>-11.9498</v>
      </c>
      <c r="AZ53" s="164">
        <v>37.755400000000002</v>
      </c>
      <c r="BA53" s="164">
        <v>39.956899999999997</v>
      </c>
      <c r="BB53" s="164">
        <v>57.606400000000001</v>
      </c>
      <c r="BC53" s="164">
        <v>15.188499999999999</v>
      </c>
      <c r="BD53" s="164">
        <v>-4.7</v>
      </c>
      <c r="BE53" s="164">
        <v>-4.8</v>
      </c>
      <c r="BF53" s="164">
        <v>-24.307700000000001</v>
      </c>
      <c r="BG53" s="164">
        <v>-34.735399999999998</v>
      </c>
      <c r="BH53" s="164">
        <v>-2.2006000000000001</v>
      </c>
      <c r="BI53" s="165"/>
      <c r="BJ53" s="164">
        <v>-4.0434000000000001</v>
      </c>
      <c r="BK53" s="164">
        <v>4.5937999999999999</v>
      </c>
      <c r="BL53" s="164">
        <v>1.3183</v>
      </c>
      <c r="BM53" s="164">
        <v>1.3361000000000001</v>
      </c>
      <c r="BN53" s="164">
        <v>-122.47069999999999</v>
      </c>
      <c r="BO53" s="164">
        <v>92.623599999999996</v>
      </c>
      <c r="BP53" s="164">
        <v>92.593100000000007</v>
      </c>
      <c r="BQ53" s="164">
        <v>-67.274100000000004</v>
      </c>
      <c r="BR53" s="164">
        <v>-118.3347</v>
      </c>
      <c r="BS53" s="165"/>
      <c r="BT53" s="165"/>
      <c r="BU53" s="165"/>
      <c r="BV53" s="164">
        <v>26.6953</v>
      </c>
      <c r="BW53" s="164">
        <v>10.65</v>
      </c>
      <c r="BX53" s="164">
        <v>7.64</v>
      </c>
      <c r="BY53" s="164">
        <v>-6.33</v>
      </c>
      <c r="BZ53" s="164">
        <v>9.85</v>
      </c>
      <c r="CA53" s="164">
        <v>-4.4164000000000003</v>
      </c>
      <c r="CB53" s="164">
        <v>-4.2824</v>
      </c>
      <c r="CC53" s="164">
        <v>16.000299999999999</v>
      </c>
      <c r="CD53" s="164">
        <v>14.222</v>
      </c>
      <c r="CE53" s="165"/>
      <c r="CF53" s="164">
        <v>-13.168699999999999</v>
      </c>
      <c r="CG53" s="164">
        <v>-13.368499999999999</v>
      </c>
      <c r="CH53" s="164">
        <v>-3.7042999999999999</v>
      </c>
      <c r="CI53" s="164">
        <v>25.089600000000001</v>
      </c>
      <c r="CJ53" s="165"/>
      <c r="CK53" s="165"/>
      <c r="CL53" s="164">
        <v>-0.2</v>
      </c>
      <c r="CM53" s="164">
        <v>-49.6</v>
      </c>
      <c r="CN53" s="164">
        <v>-2.5499999999999998</v>
      </c>
      <c r="CO53" s="164">
        <v>29.375800000000002</v>
      </c>
      <c r="CP53" s="164">
        <v>29.348199999999999</v>
      </c>
      <c r="CQ53" s="164">
        <v>28.150200000000002</v>
      </c>
      <c r="CR53" s="164">
        <v>71.679100000000005</v>
      </c>
      <c r="CS53" s="164">
        <v>71.673900000000003</v>
      </c>
      <c r="CT53" s="164">
        <v>-26.203900000000001</v>
      </c>
      <c r="CU53" s="164">
        <v>-59.649500000000003</v>
      </c>
      <c r="CV53" s="164">
        <v>-22.904499999999999</v>
      </c>
      <c r="CW53" s="164">
        <v>3.3344999999999998</v>
      </c>
      <c r="CX53" s="164">
        <v>31.16</v>
      </c>
      <c r="CY53" s="164">
        <v>11.54</v>
      </c>
      <c r="CZ53" s="164">
        <v>9.2235999999999994</v>
      </c>
      <c r="DA53" s="164">
        <v>8.1084999999999994</v>
      </c>
      <c r="DB53" s="164">
        <v>9.7650000000000006</v>
      </c>
      <c r="DC53" s="165"/>
      <c r="DD53" s="164">
        <v>-26.7241</v>
      </c>
      <c r="DE53" s="164">
        <v>-26.213899999999999</v>
      </c>
      <c r="DF53" s="164">
        <v>45.581800000000001</v>
      </c>
      <c r="DG53" s="165"/>
      <c r="DH53" s="164">
        <v>-3.9630999999999998</v>
      </c>
      <c r="DI53" s="164">
        <v>-45.2</v>
      </c>
      <c r="DJ53" s="165"/>
      <c r="DK53" s="164">
        <v>-3.9697</v>
      </c>
      <c r="DL53" s="164">
        <v>3.1850000000000001</v>
      </c>
      <c r="DM53" s="164">
        <v>7.4175000000000004</v>
      </c>
      <c r="DN53" s="164">
        <v>11.5097</v>
      </c>
      <c r="DO53" s="164">
        <v>3.71</v>
      </c>
      <c r="DP53" s="164">
        <v>-1.0900000000000001</v>
      </c>
      <c r="DQ53" s="164">
        <v>12.384499999999999</v>
      </c>
      <c r="DR53" s="164">
        <v>-44.702500000000001</v>
      </c>
      <c r="DS53" s="164">
        <v>-13.15</v>
      </c>
      <c r="DT53" s="164">
        <v>-13.3</v>
      </c>
      <c r="DU53" s="164">
        <v>36.840000000000003</v>
      </c>
      <c r="DV53" s="164">
        <v>7.4</v>
      </c>
      <c r="DW53" s="164">
        <v>-43.072699999999998</v>
      </c>
      <c r="DX53" s="164">
        <v>-21.409099999999999</v>
      </c>
      <c r="DY53" s="164">
        <v>-29.2209</v>
      </c>
      <c r="DZ53" s="164">
        <v>-27.6</v>
      </c>
      <c r="EA53" s="164">
        <v>19.578299999999999</v>
      </c>
      <c r="EB53" s="164">
        <v>-8.0361999999999991</v>
      </c>
      <c r="EC53" s="164">
        <v>-17.456</v>
      </c>
      <c r="ED53" s="164">
        <v>-17.395700000000001</v>
      </c>
      <c r="EE53" s="164">
        <v>-15.5421</v>
      </c>
      <c r="EF53" s="164">
        <v>-25.325900000000001</v>
      </c>
      <c r="EG53" s="164">
        <v>-16.587</v>
      </c>
      <c r="EH53" s="164">
        <v>-20.91</v>
      </c>
      <c r="EI53" s="164">
        <v>-37.116300000000003</v>
      </c>
      <c r="EJ53" s="165"/>
      <c r="EK53" s="164">
        <v>-11.7834</v>
      </c>
      <c r="EL53" s="164">
        <v>-11.1084</v>
      </c>
      <c r="EM53" s="164">
        <v>15.144600000000001</v>
      </c>
      <c r="EN53" s="164">
        <v>-13.819000000000001</v>
      </c>
      <c r="EO53" s="164">
        <v>-12.753399999999999</v>
      </c>
      <c r="EP53" s="164">
        <v>-15.875999999999999</v>
      </c>
      <c r="EQ53" s="164">
        <v>-21.142900000000001</v>
      </c>
      <c r="ER53" s="164">
        <v>-20.948799999999999</v>
      </c>
      <c r="ES53" s="164">
        <v>10.4864</v>
      </c>
      <c r="ET53" s="164">
        <v>12.44</v>
      </c>
      <c r="EU53" s="164">
        <v>-1.98</v>
      </c>
      <c r="EV53" s="164">
        <v>-2.6</v>
      </c>
      <c r="EW53" s="164">
        <v>4.3959000000000001</v>
      </c>
      <c r="EX53" s="164">
        <v>-23.7971</v>
      </c>
      <c r="EY53" s="164">
        <v>-16.082699999999999</v>
      </c>
      <c r="EZ53" s="164">
        <v>-10.5587</v>
      </c>
      <c r="FA53" s="164">
        <v>8.8544</v>
      </c>
      <c r="FB53" s="164">
        <v>12.7989</v>
      </c>
      <c r="FC53" s="164">
        <v>-24.442799999999998</v>
      </c>
      <c r="FD53" s="164">
        <v>3.8395999999999999</v>
      </c>
      <c r="FE53" s="164">
        <v>3.5779999999999998</v>
      </c>
      <c r="FF53" s="165"/>
      <c r="FG53" s="164">
        <v>4.8308999999999997</v>
      </c>
      <c r="FH53" s="164">
        <v>4.9478999999999997</v>
      </c>
      <c r="FI53" s="164">
        <v>3.9394999999999998</v>
      </c>
      <c r="FJ53" s="164">
        <v>-4.1863999999999999</v>
      </c>
      <c r="FK53" s="164">
        <v>-4.3539000000000003</v>
      </c>
      <c r="FL53" s="164">
        <v>19.424900000000001</v>
      </c>
      <c r="FM53" s="164">
        <v>12.3409</v>
      </c>
      <c r="FN53" s="164">
        <v>12.426299999999999</v>
      </c>
      <c r="FO53" s="164">
        <v>20.318899999999999</v>
      </c>
      <c r="FP53" s="164">
        <v>29.608699999999999</v>
      </c>
      <c r="FQ53" s="164">
        <v>10.055099999999999</v>
      </c>
      <c r="FR53" s="164">
        <v>-15.75</v>
      </c>
      <c r="FS53" s="164">
        <v>-2.0118999999999998</v>
      </c>
      <c r="FT53" s="164">
        <v>0.25380000000000003</v>
      </c>
      <c r="FU53" s="164">
        <v>1.59</v>
      </c>
      <c r="FV53" s="164">
        <v>3.22</v>
      </c>
      <c r="FW53" s="164">
        <v>-9.3188999999999993</v>
      </c>
      <c r="FX53" s="164">
        <v>0</v>
      </c>
      <c r="FY53" s="164">
        <v>6.8550000000000004</v>
      </c>
      <c r="FZ53" s="164">
        <v>1.659</v>
      </c>
      <c r="GA53" s="165"/>
      <c r="GB53" s="164">
        <v>36.06</v>
      </c>
      <c r="GC53" s="164">
        <v>-35.584600000000002</v>
      </c>
      <c r="GD53" s="164">
        <v>-26.506699999999999</v>
      </c>
      <c r="GE53" s="164">
        <v>-0.51</v>
      </c>
      <c r="GF53" s="164">
        <v>17.547599999999999</v>
      </c>
      <c r="GG53" s="165"/>
      <c r="GH53" s="164">
        <v>27.365400000000001</v>
      </c>
      <c r="GI53" s="164">
        <v>-8.9533000000000005</v>
      </c>
      <c r="GJ53" s="164">
        <v>-9.548</v>
      </c>
      <c r="GK53" s="164">
        <v>2.8679000000000001</v>
      </c>
      <c r="GL53" s="165"/>
      <c r="GM53" s="165"/>
      <c r="GN53" s="165"/>
      <c r="GO53" s="164">
        <v>-25.0548</v>
      </c>
      <c r="GP53" s="164">
        <v>9.9915000000000003</v>
      </c>
      <c r="GQ53" s="164">
        <v>-23.842400000000001</v>
      </c>
      <c r="GR53" s="164">
        <v>6.8582000000000001</v>
      </c>
      <c r="GS53" s="164">
        <v>5.1101999999999999</v>
      </c>
      <c r="GT53" s="164">
        <v>178.29300000000001</v>
      </c>
      <c r="GU53" s="164">
        <v>-4.4135999999999997</v>
      </c>
      <c r="GV53" s="164">
        <v>-8.7019000000000002</v>
      </c>
      <c r="GW53" s="164">
        <v>-7.6627999999999998</v>
      </c>
      <c r="GX53" s="164">
        <v>-1.8531</v>
      </c>
      <c r="GY53" s="164">
        <v>7.7511000000000001</v>
      </c>
      <c r="GZ53" s="164">
        <v>7.9035000000000002</v>
      </c>
      <c r="HA53" s="164">
        <v>-2.6854</v>
      </c>
      <c r="HB53" s="164">
        <v>-8.0934000000000008</v>
      </c>
      <c r="HC53" s="164">
        <v>-6.2140000000000004</v>
      </c>
      <c r="HD53" s="164">
        <v>7.54</v>
      </c>
      <c r="HE53" s="164">
        <v>-4.3278999999999996</v>
      </c>
      <c r="HF53" s="164">
        <v>38.300899999999999</v>
      </c>
      <c r="HG53" s="164">
        <v>46.199199999999998</v>
      </c>
      <c r="HH53" s="164">
        <v>70.978499999999997</v>
      </c>
      <c r="HI53" s="164">
        <v>-3.0247999999999999</v>
      </c>
      <c r="HJ53" s="164">
        <v>47.532499999999999</v>
      </c>
      <c r="HK53" s="164">
        <v>-7.0716999999999999</v>
      </c>
      <c r="HL53" s="164">
        <v>-8.6049000000000007</v>
      </c>
      <c r="HM53" s="164">
        <v>0</v>
      </c>
      <c r="HN53" s="164">
        <v>0</v>
      </c>
      <c r="HO53" s="165"/>
      <c r="HP53" s="165"/>
      <c r="HQ53" s="164">
        <v>-14.6656</v>
      </c>
      <c r="HR53" s="164">
        <v>-14.138199999999999</v>
      </c>
      <c r="HS53" s="164">
        <v>-16.529800000000002</v>
      </c>
      <c r="HT53" s="164">
        <v>-16.7621</v>
      </c>
      <c r="HU53" s="164">
        <v>12.65</v>
      </c>
      <c r="HV53" s="164">
        <v>12.81</v>
      </c>
      <c r="HW53" s="164">
        <v>-23.4</v>
      </c>
      <c r="HX53" s="164">
        <v>-23.5</v>
      </c>
      <c r="HY53" s="164">
        <v>0.49349999999999999</v>
      </c>
      <c r="HZ53" s="164">
        <v>-4.08</v>
      </c>
      <c r="IA53" s="164">
        <v>45.167299999999997</v>
      </c>
      <c r="IB53" s="164">
        <v>23.611699999999999</v>
      </c>
      <c r="IC53" s="164">
        <v>23.503599999999999</v>
      </c>
      <c r="ID53" s="164">
        <v>-18.2</v>
      </c>
      <c r="IE53" s="164">
        <v>-29</v>
      </c>
      <c r="IF53" s="164">
        <v>-0.7</v>
      </c>
      <c r="IG53" s="164">
        <v>-1.2</v>
      </c>
      <c r="IH53" s="165"/>
      <c r="II53" s="165"/>
      <c r="IJ53" s="164">
        <v>-81.723200000000006</v>
      </c>
      <c r="IK53" s="164">
        <v>7.1902999999999997</v>
      </c>
      <c r="IL53" s="164">
        <v>-273.98930000000001</v>
      </c>
      <c r="IM53" s="164">
        <v>-29.7395</v>
      </c>
      <c r="IN53" s="164">
        <v>-30.081900000000001</v>
      </c>
      <c r="IO53" s="164">
        <v>115.94280000000001</v>
      </c>
      <c r="IP53" s="164">
        <v>48.436500000000002</v>
      </c>
      <c r="IQ53" s="164">
        <v>109.828</v>
      </c>
      <c r="IR53" s="164">
        <v>104.14709999999999</v>
      </c>
      <c r="IS53" s="164">
        <v>51.026699999999998</v>
      </c>
      <c r="IT53" s="164">
        <v>23.466000000000001</v>
      </c>
      <c r="IU53" s="164">
        <v>22.171399999999998</v>
      </c>
      <c r="IV53" s="164">
        <v>0.97789999999999999</v>
      </c>
      <c r="IW53" s="164">
        <v>210.37989999999999</v>
      </c>
      <c r="IX53" s="164">
        <v>-203.41059999999999</v>
      </c>
      <c r="IY53" s="164">
        <v>5.8213999999999997</v>
      </c>
      <c r="IZ53" s="164">
        <v>2.8129</v>
      </c>
      <c r="JA53" s="164">
        <v>-1.5222</v>
      </c>
      <c r="JB53" s="165"/>
      <c r="JC53" s="164">
        <v>-3.36</v>
      </c>
      <c r="JD53" s="164">
        <v>-2.141</v>
      </c>
      <c r="JE53" s="164">
        <v>-2.149</v>
      </c>
      <c r="JF53" s="164">
        <v>-1.28</v>
      </c>
      <c r="JG53" s="164">
        <v>2</v>
      </c>
      <c r="JH53" s="164">
        <v>-1.3217000000000001</v>
      </c>
      <c r="JI53" s="164">
        <v>-8.1437000000000008</v>
      </c>
      <c r="JJ53" s="164">
        <v>4.6890999999999998</v>
      </c>
      <c r="JK53" s="164">
        <v>0.41049999999999998</v>
      </c>
      <c r="JL53" s="164">
        <v>4.9000000000000004</v>
      </c>
      <c r="JM53" s="164">
        <v>1.718</v>
      </c>
      <c r="JN53" s="164">
        <v>1.3220000000000001</v>
      </c>
      <c r="JO53" s="164">
        <v>2.258</v>
      </c>
      <c r="JP53" s="164">
        <v>2.4466000000000001</v>
      </c>
      <c r="JQ53" s="164">
        <v>3.4537</v>
      </c>
      <c r="JR53" s="164">
        <v>4.0324</v>
      </c>
      <c r="JS53" s="164">
        <v>2.9741</v>
      </c>
      <c r="JT53" s="165"/>
      <c r="JU53" s="164">
        <v>13.9</v>
      </c>
      <c r="JV53" s="164">
        <v>9.7672000000000008</v>
      </c>
      <c r="JW53" s="164">
        <v>0.2</v>
      </c>
      <c r="JX53" s="165"/>
      <c r="JY53" s="164">
        <v>-5.367</v>
      </c>
      <c r="JZ53" s="164">
        <v>-15.123100000000001</v>
      </c>
      <c r="KA53" s="164">
        <v>-18.060099999999998</v>
      </c>
      <c r="KB53" s="164">
        <v>-2.1795</v>
      </c>
      <c r="KC53" s="164">
        <v>11.437099999999999</v>
      </c>
      <c r="KD53" s="164">
        <v>-13.8017</v>
      </c>
      <c r="KE53" s="164">
        <v>0</v>
      </c>
      <c r="KF53" s="164">
        <v>-7.3</v>
      </c>
      <c r="KG53" s="164">
        <v>-7.8</v>
      </c>
      <c r="KH53" s="164">
        <v>43.9711</v>
      </c>
      <c r="KI53" s="164">
        <v>-114.6249</v>
      </c>
    </row>
    <row r="54" spans="1:295" ht="18" customHeight="1" x14ac:dyDescent="0.3">
      <c r="A54" s="161" t="s">
        <v>80</v>
      </c>
      <c r="B54" s="161" t="s">
        <v>819</v>
      </c>
      <c r="C54" s="164">
        <v>0</v>
      </c>
      <c r="D54" s="164">
        <v>1.9067000000000001</v>
      </c>
      <c r="E54" s="164">
        <v>-7.3464999999999998</v>
      </c>
      <c r="F54" s="164">
        <v>4.8658000000000001</v>
      </c>
      <c r="G54" s="164">
        <v>11.1805</v>
      </c>
      <c r="H54" s="165"/>
      <c r="I54" s="164">
        <v>13.771599999999999</v>
      </c>
      <c r="J54" s="165"/>
      <c r="K54" s="164">
        <v>15.457000000000001</v>
      </c>
      <c r="L54" s="164">
        <v>5.9668000000000001</v>
      </c>
      <c r="M54" s="164">
        <v>5.6104000000000003</v>
      </c>
      <c r="N54" s="164">
        <v>-8.8800000000000008</v>
      </c>
      <c r="O54" s="164">
        <v>-26.4</v>
      </c>
      <c r="P54" s="164">
        <v>4.4000000000000004</v>
      </c>
      <c r="Q54" s="165"/>
      <c r="R54" s="164">
        <v>-19.8</v>
      </c>
      <c r="S54" s="164">
        <v>1.7275</v>
      </c>
      <c r="T54" s="164">
        <v>2.9588999999999999</v>
      </c>
      <c r="U54" s="164">
        <v>4.3941999999999997</v>
      </c>
      <c r="V54" s="164">
        <v>4.0652999999999997</v>
      </c>
      <c r="W54" s="164">
        <v>7.7519</v>
      </c>
      <c r="X54" s="164">
        <v>3.6488999999999998</v>
      </c>
      <c r="Y54" s="164">
        <v>6.3399999999999998E-2</v>
      </c>
      <c r="Z54" s="164">
        <v>1.3394999999999999</v>
      </c>
      <c r="AA54" s="165"/>
      <c r="AB54" s="164">
        <v>-0.81340000000000001</v>
      </c>
      <c r="AC54" s="164">
        <v>-0.36699999999999999</v>
      </c>
      <c r="AD54" s="164">
        <v>-0.35</v>
      </c>
      <c r="AE54" s="164">
        <v>3.3079999999999998</v>
      </c>
      <c r="AF54" s="164">
        <v>-11.1</v>
      </c>
      <c r="AG54" s="164">
        <v>-6.6</v>
      </c>
      <c r="AH54" s="164">
        <v>-0.67</v>
      </c>
      <c r="AI54" s="164">
        <v>0.23699999999999999</v>
      </c>
      <c r="AJ54" s="165">
        <v>0</v>
      </c>
      <c r="AK54" s="164">
        <v>-7.91</v>
      </c>
      <c r="AL54" s="164">
        <v>-10</v>
      </c>
      <c r="AM54" s="164">
        <v>-12.33</v>
      </c>
      <c r="AN54" s="164">
        <v>-12.3</v>
      </c>
      <c r="AO54" s="164">
        <v>4.9748999999999999</v>
      </c>
      <c r="AP54" s="164">
        <v>3.9451000000000001</v>
      </c>
      <c r="AQ54" s="164">
        <v>21.028500000000001</v>
      </c>
      <c r="AR54" s="164">
        <v>23.3507</v>
      </c>
      <c r="AS54" s="164">
        <v>-25.318000000000001</v>
      </c>
      <c r="AT54" s="164">
        <v>-5.2655000000000003</v>
      </c>
      <c r="AU54" s="165">
        <v>0</v>
      </c>
      <c r="AV54" s="164">
        <v>1.8118000000000001</v>
      </c>
      <c r="AW54" s="164">
        <v>1.9268000000000001</v>
      </c>
      <c r="AX54" s="164">
        <v>-13.942500000000001</v>
      </c>
      <c r="AY54" s="164">
        <v>-11.6424</v>
      </c>
      <c r="AZ54" s="164">
        <v>27.921800000000001</v>
      </c>
      <c r="BA54" s="164">
        <v>29.110399999999998</v>
      </c>
      <c r="BB54" s="164">
        <v>-7.0179999999999998</v>
      </c>
      <c r="BC54" s="164">
        <v>14.1206</v>
      </c>
      <c r="BD54" s="164">
        <v>-6.2</v>
      </c>
      <c r="BE54" s="164">
        <v>-6.2</v>
      </c>
      <c r="BF54" s="164">
        <v>-19.816800000000001</v>
      </c>
      <c r="BG54" s="164">
        <v>-34.627200000000002</v>
      </c>
      <c r="BH54" s="164">
        <v>-2.2307000000000001</v>
      </c>
      <c r="BI54" s="165"/>
      <c r="BJ54" s="164">
        <v>-3.0670000000000002</v>
      </c>
      <c r="BK54" s="164">
        <v>4.0906000000000002</v>
      </c>
      <c r="BL54" s="164">
        <v>0</v>
      </c>
      <c r="BM54" s="164">
        <v>1.1935</v>
      </c>
      <c r="BN54" s="164">
        <v>-83.4071</v>
      </c>
      <c r="BO54" s="164">
        <v>59.724699999999999</v>
      </c>
      <c r="BP54" s="164">
        <v>59.785699999999999</v>
      </c>
      <c r="BQ54" s="164">
        <v>-69.882599999999996</v>
      </c>
      <c r="BR54" s="164">
        <v>-148.19999999999999</v>
      </c>
      <c r="BS54" s="165"/>
      <c r="BT54" s="165"/>
      <c r="BU54" s="165"/>
      <c r="BV54" s="164">
        <v>22.244399999999999</v>
      </c>
      <c r="BW54" s="164">
        <v>10.71</v>
      </c>
      <c r="BX54" s="164">
        <v>7.33</v>
      </c>
      <c r="BY54" s="164">
        <v>-7.67</v>
      </c>
      <c r="BZ54" s="164">
        <v>8.82</v>
      </c>
      <c r="CA54" s="164">
        <v>-8.7029999999999994</v>
      </c>
      <c r="CB54" s="164">
        <v>-8.4351000000000003</v>
      </c>
      <c r="CC54" s="164">
        <v>15.770099999999999</v>
      </c>
      <c r="CD54" s="164">
        <v>13.6793</v>
      </c>
      <c r="CE54" s="165"/>
      <c r="CF54" s="164">
        <v>-17.374700000000001</v>
      </c>
      <c r="CG54" s="164">
        <v>-17.198899999999998</v>
      </c>
      <c r="CH54" s="164">
        <v>-2.5741999999999998</v>
      </c>
      <c r="CI54" s="164">
        <v>18.9437</v>
      </c>
      <c r="CJ54" s="165"/>
      <c r="CK54" s="165"/>
      <c r="CL54" s="164">
        <v>-3.4</v>
      </c>
      <c r="CM54" s="164">
        <v>-34.9</v>
      </c>
      <c r="CN54" s="164">
        <v>-2.54</v>
      </c>
      <c r="CO54" s="164">
        <v>25.475000000000001</v>
      </c>
      <c r="CP54" s="164">
        <v>25.078900000000001</v>
      </c>
      <c r="CQ54" s="164">
        <v>24.494800000000001</v>
      </c>
      <c r="CR54" s="164">
        <v>55.4146</v>
      </c>
      <c r="CS54" s="164">
        <v>55.611699999999999</v>
      </c>
      <c r="CT54" s="164">
        <v>-25.765899999999998</v>
      </c>
      <c r="CU54" s="164">
        <v>-40.692599999999999</v>
      </c>
      <c r="CV54" s="164">
        <v>-24.123899999999999</v>
      </c>
      <c r="CW54" s="164">
        <v>3.1539000000000001</v>
      </c>
      <c r="CX54" s="164">
        <v>30.6</v>
      </c>
      <c r="CY54" s="164">
        <v>11.25</v>
      </c>
      <c r="CZ54" s="164">
        <v>8.7548999999999992</v>
      </c>
      <c r="DA54" s="164">
        <v>7.7179000000000002</v>
      </c>
      <c r="DB54" s="164">
        <v>9.5503</v>
      </c>
      <c r="DC54" s="165"/>
      <c r="DD54" s="164">
        <v>-19.829799999999999</v>
      </c>
      <c r="DE54" s="164">
        <v>-20.029399999999999</v>
      </c>
      <c r="DF54" s="164">
        <v>37.043500000000002</v>
      </c>
      <c r="DG54" s="165"/>
      <c r="DH54" s="164">
        <v>-3.9319999999999999</v>
      </c>
      <c r="DI54" s="164">
        <v>-34.6</v>
      </c>
      <c r="DJ54" s="164">
        <v>-34.4</v>
      </c>
      <c r="DK54" s="164">
        <v>-4.3005000000000004</v>
      </c>
      <c r="DL54" s="164">
        <v>2.4369000000000001</v>
      </c>
      <c r="DM54" s="164">
        <v>8.2060999999999993</v>
      </c>
      <c r="DN54" s="164">
        <v>10.210900000000001</v>
      </c>
      <c r="DO54" s="164">
        <v>2.93</v>
      </c>
      <c r="DP54" s="164">
        <v>-1.65</v>
      </c>
      <c r="DQ54" s="164">
        <v>11.78</v>
      </c>
      <c r="DR54" s="164">
        <v>-35.349499999999999</v>
      </c>
      <c r="DS54" s="164">
        <v>-11.28</v>
      </c>
      <c r="DT54" s="164">
        <v>-11.38</v>
      </c>
      <c r="DU54" s="164">
        <v>32.119999999999997</v>
      </c>
      <c r="DV54" s="164">
        <v>6.09</v>
      </c>
      <c r="DW54" s="164">
        <v>-35.0364</v>
      </c>
      <c r="DX54" s="164">
        <v>-16.7182</v>
      </c>
      <c r="DY54" s="164">
        <v>-29.896100000000001</v>
      </c>
      <c r="DZ54" s="164">
        <v>-28</v>
      </c>
      <c r="EA54" s="164">
        <v>16.9605</v>
      </c>
      <c r="EB54" s="164">
        <v>-8.8454999999999995</v>
      </c>
      <c r="EC54" s="164">
        <v>-17.485299999999999</v>
      </c>
      <c r="ED54" s="164">
        <v>-17.735600000000002</v>
      </c>
      <c r="EE54" s="164">
        <v>-11.054</v>
      </c>
      <c r="EF54" s="164">
        <v>-20.907499999999999</v>
      </c>
      <c r="EG54" s="164">
        <v>-15.989000000000001</v>
      </c>
      <c r="EH54" s="164">
        <v>-19.651599999999998</v>
      </c>
      <c r="EI54" s="164">
        <v>-31.580100000000002</v>
      </c>
      <c r="EJ54" s="165"/>
      <c r="EK54" s="164">
        <v>-10.327299999999999</v>
      </c>
      <c r="EL54" s="164">
        <v>-10.105600000000001</v>
      </c>
      <c r="EM54" s="164">
        <v>13.996700000000001</v>
      </c>
      <c r="EN54" s="164">
        <v>-15.4171</v>
      </c>
      <c r="EO54" s="164">
        <v>-14.865600000000001</v>
      </c>
      <c r="EP54" s="164">
        <v>3.6</v>
      </c>
      <c r="EQ54" s="164">
        <v>-21.802700000000002</v>
      </c>
      <c r="ER54" s="164">
        <v>-21.952100000000002</v>
      </c>
      <c r="ES54" s="164">
        <v>6.7801</v>
      </c>
      <c r="ET54" s="164">
        <v>0</v>
      </c>
      <c r="EU54" s="164">
        <v>0</v>
      </c>
      <c r="EV54" s="164">
        <v>0.3</v>
      </c>
      <c r="EW54" s="164">
        <v>4.3239000000000001</v>
      </c>
      <c r="EX54" s="164">
        <v>-26.3917</v>
      </c>
      <c r="EY54" s="164">
        <v>-16.255700000000001</v>
      </c>
      <c r="EZ54" s="164">
        <v>-10.617599999999999</v>
      </c>
      <c r="FA54" s="164">
        <v>8.85</v>
      </c>
      <c r="FB54" s="164">
        <v>7.5922999999999998</v>
      </c>
      <c r="FC54" s="164">
        <v>-20.123799999999999</v>
      </c>
      <c r="FD54" s="164">
        <v>3.9754999999999998</v>
      </c>
      <c r="FE54" s="164">
        <v>3.7631000000000001</v>
      </c>
      <c r="FF54" s="165"/>
      <c r="FG54" s="164">
        <v>0</v>
      </c>
      <c r="FH54" s="164">
        <v>0</v>
      </c>
      <c r="FI54" s="164">
        <v>0</v>
      </c>
      <c r="FJ54" s="164">
        <v>-0.16750000000000001</v>
      </c>
      <c r="FK54" s="164">
        <v>0</v>
      </c>
      <c r="FL54" s="164">
        <v>20.094799999999999</v>
      </c>
      <c r="FM54" s="164">
        <v>12.769500000000001</v>
      </c>
      <c r="FN54" s="164">
        <v>13.6221</v>
      </c>
      <c r="FO54" s="164">
        <v>22.535599999999999</v>
      </c>
      <c r="FP54" s="164">
        <v>31.1448</v>
      </c>
      <c r="FQ54" s="164">
        <v>12.027799999999999</v>
      </c>
      <c r="FR54" s="164">
        <v>-15.05</v>
      </c>
      <c r="FS54" s="164">
        <v>-1.9075</v>
      </c>
      <c r="FT54" s="164">
        <v>0.23549999999999999</v>
      </c>
      <c r="FU54" s="164">
        <v>1.86</v>
      </c>
      <c r="FV54" s="164">
        <v>1.94</v>
      </c>
      <c r="FW54" s="164">
        <v>-12.404999999999999</v>
      </c>
      <c r="FX54" s="165"/>
      <c r="FY54" s="164">
        <v>6.9930000000000003</v>
      </c>
      <c r="FZ54" s="164">
        <v>1.4219999999999999</v>
      </c>
      <c r="GA54" s="165"/>
      <c r="GB54" s="164">
        <v>35.159999999999997</v>
      </c>
      <c r="GC54" s="164">
        <v>-35.6721</v>
      </c>
      <c r="GD54" s="164">
        <v>-28.602399999999999</v>
      </c>
      <c r="GE54" s="164">
        <v>-0.63</v>
      </c>
      <c r="GF54" s="164">
        <v>16.668199999999999</v>
      </c>
      <c r="GG54" s="165"/>
      <c r="GH54" s="164">
        <v>27.113199999999999</v>
      </c>
      <c r="GI54" s="164">
        <v>-8.4616000000000007</v>
      </c>
      <c r="GJ54" s="164">
        <v>-9.0251000000000001</v>
      </c>
      <c r="GK54" s="164">
        <v>2.7042999999999999</v>
      </c>
      <c r="GL54" s="165"/>
      <c r="GM54" s="165"/>
      <c r="GN54" s="165"/>
      <c r="GO54" s="164">
        <v>-23.630500000000001</v>
      </c>
      <c r="GP54" s="164">
        <v>10.0806</v>
      </c>
      <c r="GQ54" s="164">
        <v>-24.822900000000001</v>
      </c>
      <c r="GR54" s="164">
        <v>6.2191000000000001</v>
      </c>
      <c r="GS54" s="164">
        <v>6.7065000000000001</v>
      </c>
      <c r="GT54" s="164">
        <v>170.422</v>
      </c>
      <c r="GU54" s="164">
        <v>-5.2145000000000001</v>
      </c>
      <c r="GV54" s="164">
        <v>-9.3501999999999992</v>
      </c>
      <c r="GW54" s="164">
        <v>-6.5182000000000002</v>
      </c>
      <c r="GX54" s="164">
        <v>-1.7849999999999999</v>
      </c>
      <c r="GY54" s="164">
        <v>7.3254000000000001</v>
      </c>
      <c r="GZ54" s="164">
        <v>7.4604999999999997</v>
      </c>
      <c r="HA54" s="164">
        <v>-3</v>
      </c>
      <c r="HB54" s="164">
        <v>-7.0871000000000004</v>
      </c>
      <c r="HC54" s="164">
        <v>-5.6307</v>
      </c>
      <c r="HD54" s="164">
        <v>7.12</v>
      </c>
      <c r="HE54" s="164">
        <v>0</v>
      </c>
      <c r="HF54" s="164">
        <v>46.811599999999999</v>
      </c>
      <c r="HG54" s="164">
        <v>40.243099999999998</v>
      </c>
      <c r="HH54" s="164">
        <v>68.670900000000003</v>
      </c>
      <c r="HI54" s="164">
        <v>-1.6939</v>
      </c>
      <c r="HJ54" s="164">
        <v>47.777099999999997</v>
      </c>
      <c r="HK54" s="164">
        <v>-8.4496000000000002</v>
      </c>
      <c r="HL54" s="164">
        <v>-10.434100000000001</v>
      </c>
      <c r="HM54" s="164">
        <v>0</v>
      </c>
      <c r="HN54" s="164">
        <v>0</v>
      </c>
      <c r="HO54" s="165"/>
      <c r="HP54" s="165"/>
      <c r="HQ54" s="164">
        <v>-15.5335</v>
      </c>
      <c r="HR54" s="164">
        <v>-14.9183</v>
      </c>
      <c r="HS54" s="164">
        <v>-16.238499999999998</v>
      </c>
      <c r="HT54" s="164">
        <v>-16.639600000000002</v>
      </c>
      <c r="HU54" s="164">
        <v>12.45</v>
      </c>
      <c r="HV54" s="164">
        <v>12.49</v>
      </c>
      <c r="HW54" s="164">
        <v>-24</v>
      </c>
      <c r="HX54" s="164">
        <v>-23.9</v>
      </c>
      <c r="HY54" s="164">
        <v>0.21149999999999999</v>
      </c>
      <c r="HZ54" s="164">
        <v>-3.12</v>
      </c>
      <c r="IA54" s="164">
        <v>48.853400000000001</v>
      </c>
      <c r="IB54" s="164">
        <v>24.1569</v>
      </c>
      <c r="IC54" s="164">
        <v>24.046399999999998</v>
      </c>
      <c r="ID54" s="164">
        <v>-18.3</v>
      </c>
      <c r="IE54" s="164">
        <v>-28.6</v>
      </c>
      <c r="IF54" s="164">
        <v>-0.3</v>
      </c>
      <c r="IG54" s="164">
        <v>-1.3</v>
      </c>
      <c r="IH54" s="164">
        <v>-17.854099999999999</v>
      </c>
      <c r="II54" s="164">
        <v>-17.807700000000001</v>
      </c>
      <c r="IJ54" s="164">
        <v>-83.028999999999996</v>
      </c>
      <c r="IK54" s="164">
        <v>2.5424000000000002</v>
      </c>
      <c r="IL54" s="164">
        <v>-274.15039999999999</v>
      </c>
      <c r="IM54" s="164">
        <v>-27.8689</v>
      </c>
      <c r="IN54" s="164">
        <v>-31.12</v>
      </c>
      <c r="IO54" s="164">
        <v>111.4692</v>
      </c>
      <c r="IP54" s="164">
        <v>53.243499999999997</v>
      </c>
      <c r="IQ54" s="164">
        <v>110.33450000000001</v>
      </c>
      <c r="IR54" s="164">
        <v>103.3205</v>
      </c>
      <c r="IS54" s="164">
        <v>47.575499999999998</v>
      </c>
      <c r="IT54" s="164">
        <v>21.709099999999999</v>
      </c>
      <c r="IU54" s="164">
        <v>19.6662</v>
      </c>
      <c r="IV54" s="164">
        <v>-2.6027999999999998</v>
      </c>
      <c r="IW54" s="164">
        <v>203.85570000000001</v>
      </c>
      <c r="IX54" s="164">
        <v>-205.58109999999999</v>
      </c>
      <c r="IY54" s="164">
        <v>8.7499999999999994E-2</v>
      </c>
      <c r="IZ54" s="164">
        <v>7.4710000000000001</v>
      </c>
      <c r="JA54" s="164">
        <v>-1.2634000000000001</v>
      </c>
      <c r="JB54" s="165"/>
      <c r="JC54" s="164">
        <v>-3.84</v>
      </c>
      <c r="JD54" s="164">
        <v>-2.157</v>
      </c>
      <c r="JE54" s="164">
        <v>-2.1579999999999999</v>
      </c>
      <c r="JF54" s="164">
        <v>-1.28</v>
      </c>
      <c r="JG54" s="164">
        <v>2.56</v>
      </c>
      <c r="JH54" s="164">
        <v>-1.1875</v>
      </c>
      <c r="JI54" s="164">
        <v>-8.2597000000000005</v>
      </c>
      <c r="JJ54" s="164">
        <v>3.9567000000000001</v>
      </c>
      <c r="JK54" s="164">
        <v>0.76449999999999996</v>
      </c>
      <c r="JL54" s="164">
        <v>4.7</v>
      </c>
      <c r="JM54" s="164">
        <v>9.8000000000000004E-2</v>
      </c>
      <c r="JN54" s="164">
        <v>0.13500000000000001</v>
      </c>
      <c r="JO54" s="164">
        <v>2.6787000000000001</v>
      </c>
      <c r="JP54" s="164">
        <v>3.1141999999999999</v>
      </c>
      <c r="JQ54" s="164">
        <v>3.8972000000000002</v>
      </c>
      <c r="JR54" s="164">
        <v>4.0331000000000001</v>
      </c>
      <c r="JS54" s="164">
        <v>3.0062000000000002</v>
      </c>
      <c r="JT54" s="165"/>
      <c r="JU54" s="164">
        <v>14</v>
      </c>
      <c r="JV54" s="164">
        <v>9.9152000000000005</v>
      </c>
      <c r="JW54" s="164">
        <v>0.17</v>
      </c>
      <c r="JX54" s="165"/>
      <c r="JY54" s="164">
        <v>-5.2096999999999998</v>
      </c>
      <c r="JZ54" s="164">
        <v>-15.278700000000001</v>
      </c>
      <c r="KA54" s="164">
        <v>-17.616900000000001</v>
      </c>
      <c r="KB54" s="164">
        <v>-2.4681000000000002</v>
      </c>
      <c r="KC54" s="164">
        <v>11.006399999999999</v>
      </c>
      <c r="KD54" s="164">
        <v>-12.4091</v>
      </c>
      <c r="KE54" s="164">
        <v>0</v>
      </c>
      <c r="KF54" s="164">
        <v>-7.3</v>
      </c>
      <c r="KG54" s="164">
        <v>-7.5</v>
      </c>
      <c r="KH54" s="164">
        <v>50.152500000000003</v>
      </c>
      <c r="KI54" s="164">
        <v>-120.20569999999999</v>
      </c>
    </row>
    <row r="55" spans="1:295" ht="18" customHeight="1" x14ac:dyDescent="0.3">
      <c r="A55" s="161" t="s">
        <v>80</v>
      </c>
      <c r="B55" s="161" t="s">
        <v>820</v>
      </c>
      <c r="C55" s="164">
        <v>0</v>
      </c>
      <c r="D55" s="164">
        <v>1.5783</v>
      </c>
      <c r="E55" s="164">
        <v>-6.7304000000000004</v>
      </c>
      <c r="F55" s="164">
        <v>6.0932000000000004</v>
      </c>
      <c r="G55" s="164">
        <v>11.7714</v>
      </c>
      <c r="H55" s="165"/>
      <c r="I55" s="164">
        <v>13.224399999999999</v>
      </c>
      <c r="J55" s="165"/>
      <c r="K55" s="164">
        <v>14.860799999999999</v>
      </c>
      <c r="L55" s="164">
        <v>5.6967999999999996</v>
      </c>
      <c r="M55" s="164">
        <v>5.4219999999999997</v>
      </c>
      <c r="N55" s="164">
        <v>-8.8800000000000008</v>
      </c>
      <c r="O55" s="164">
        <v>-28.6</v>
      </c>
      <c r="P55" s="164">
        <v>4.4000000000000004</v>
      </c>
      <c r="Q55" s="165"/>
      <c r="R55" s="164">
        <v>-22</v>
      </c>
      <c r="S55" s="164">
        <v>1.6022000000000001</v>
      </c>
      <c r="T55" s="164">
        <v>4.0667</v>
      </c>
      <c r="U55" s="164">
        <v>4.0587</v>
      </c>
      <c r="V55" s="164">
        <v>3.8746999999999998</v>
      </c>
      <c r="W55" s="164">
        <v>7.1189</v>
      </c>
      <c r="X55" s="164">
        <v>3.7006000000000001</v>
      </c>
      <c r="Y55" s="164">
        <v>1.4500000000000001E-2</v>
      </c>
      <c r="Z55" s="164">
        <v>1.3506</v>
      </c>
      <c r="AA55" s="165"/>
      <c r="AB55" s="164">
        <v>-0.74360000000000004</v>
      </c>
      <c r="AC55" s="164">
        <v>-0.60599999999999998</v>
      </c>
      <c r="AD55" s="164">
        <v>-0.59</v>
      </c>
      <c r="AE55" s="164">
        <v>3.43</v>
      </c>
      <c r="AF55" s="164">
        <v>-11.1</v>
      </c>
      <c r="AG55" s="165"/>
      <c r="AH55" s="164">
        <v>-0.32300000000000001</v>
      </c>
      <c r="AI55" s="164">
        <v>0.23300000000000001</v>
      </c>
      <c r="AJ55" s="165">
        <v>0</v>
      </c>
      <c r="AK55" s="164">
        <v>-9.24</v>
      </c>
      <c r="AL55" s="165"/>
      <c r="AM55" s="164">
        <v>-13.02</v>
      </c>
      <c r="AN55" s="164">
        <v>-12.93</v>
      </c>
      <c r="AO55" s="164">
        <v>5.1807999999999996</v>
      </c>
      <c r="AP55" s="164">
        <v>3.9733999999999998</v>
      </c>
      <c r="AQ55" s="164">
        <v>21.354900000000001</v>
      </c>
      <c r="AR55" s="164">
        <v>23.470700000000001</v>
      </c>
      <c r="AS55" s="164">
        <v>-25.0932</v>
      </c>
      <c r="AT55" s="164">
        <v>-6.7763</v>
      </c>
      <c r="AU55" s="165">
        <v>0</v>
      </c>
      <c r="AV55" s="164">
        <v>2.3601999999999999</v>
      </c>
      <c r="AW55" s="164">
        <v>2.0918000000000001</v>
      </c>
      <c r="AX55" s="164">
        <v>-13.716900000000001</v>
      </c>
      <c r="AY55" s="164">
        <v>-11.637499999999999</v>
      </c>
      <c r="AZ55" s="164">
        <v>29.919599999999999</v>
      </c>
      <c r="BA55" s="164">
        <v>31.5289</v>
      </c>
      <c r="BB55" s="164">
        <v>-14.893599999999999</v>
      </c>
      <c r="BC55" s="164">
        <v>15.800599999999999</v>
      </c>
      <c r="BD55" s="164">
        <v>-6.4</v>
      </c>
      <c r="BE55" s="164">
        <v>-6.4</v>
      </c>
      <c r="BF55" s="164">
        <v>-20.9909</v>
      </c>
      <c r="BG55" s="165"/>
      <c r="BH55" s="164">
        <v>-1.9834000000000001</v>
      </c>
      <c r="BI55" s="165"/>
      <c r="BJ55" s="164">
        <v>-4.5430000000000001</v>
      </c>
      <c r="BK55" s="164">
        <v>4.0586000000000002</v>
      </c>
      <c r="BL55" s="165"/>
      <c r="BM55" s="164">
        <v>0.6482</v>
      </c>
      <c r="BN55" s="164">
        <v>-94.698899999999995</v>
      </c>
      <c r="BO55" s="164">
        <v>62.1967</v>
      </c>
      <c r="BP55" s="164">
        <v>62.2577</v>
      </c>
      <c r="BQ55" s="164">
        <v>-72.619</v>
      </c>
      <c r="BR55" s="164">
        <v>-158.4896</v>
      </c>
      <c r="BS55" s="165"/>
      <c r="BT55" s="165"/>
      <c r="BU55" s="165"/>
      <c r="BV55" s="164">
        <v>22.224499999999999</v>
      </c>
      <c r="BW55" s="164">
        <v>10.65</v>
      </c>
      <c r="BX55" s="164">
        <v>7.12</v>
      </c>
      <c r="BY55" s="164">
        <v>-8.6300000000000008</v>
      </c>
      <c r="BZ55" s="164">
        <v>7.99</v>
      </c>
      <c r="CA55" s="164">
        <v>-5.6219999999999999</v>
      </c>
      <c r="CB55" s="164">
        <v>-5.6219999999999999</v>
      </c>
      <c r="CC55" s="164">
        <v>13.659000000000001</v>
      </c>
      <c r="CD55" s="164">
        <v>11.5741</v>
      </c>
      <c r="CE55" s="165"/>
      <c r="CF55" s="164">
        <v>-18.932200000000002</v>
      </c>
      <c r="CG55" s="164">
        <v>-19.569099999999999</v>
      </c>
      <c r="CH55" s="164">
        <v>-4.5358000000000001</v>
      </c>
      <c r="CI55" s="164">
        <v>16.87</v>
      </c>
      <c r="CJ55" s="165"/>
      <c r="CK55" s="165"/>
      <c r="CL55" s="164">
        <v>-9.3000000000000007</v>
      </c>
      <c r="CM55" s="164">
        <v>-32.299999999999997</v>
      </c>
      <c r="CN55" s="164">
        <v>-2.56</v>
      </c>
      <c r="CO55" s="164">
        <v>22.1996</v>
      </c>
      <c r="CP55" s="164">
        <v>22.052</v>
      </c>
      <c r="CQ55" s="164">
        <v>20.774100000000001</v>
      </c>
      <c r="CR55" s="164">
        <v>58.625</v>
      </c>
      <c r="CS55" s="164">
        <v>58.535299999999999</v>
      </c>
      <c r="CT55" s="164">
        <v>-25.776900000000001</v>
      </c>
      <c r="CU55" s="164">
        <v>-43.198300000000003</v>
      </c>
      <c r="CV55" s="164">
        <v>-23.471</v>
      </c>
      <c r="CW55" s="164">
        <v>3.2673999999999999</v>
      </c>
      <c r="CX55" s="164">
        <v>29.82</v>
      </c>
      <c r="CY55" s="164">
        <v>11.03</v>
      </c>
      <c r="CZ55" s="164">
        <v>8.1298999999999992</v>
      </c>
      <c r="DA55" s="164">
        <v>7.0343</v>
      </c>
      <c r="DB55" s="164">
        <v>9.0136000000000003</v>
      </c>
      <c r="DC55" s="165"/>
      <c r="DD55" s="164">
        <v>-19.5365</v>
      </c>
      <c r="DE55" s="164">
        <v>-18.998200000000001</v>
      </c>
      <c r="DF55" s="164">
        <v>35.771500000000003</v>
      </c>
      <c r="DG55" s="165"/>
      <c r="DH55" s="164">
        <v>-3.6816</v>
      </c>
      <c r="DI55" s="164">
        <v>-32.200000000000003</v>
      </c>
      <c r="DJ55" s="164">
        <v>-32.1</v>
      </c>
      <c r="DK55" s="164">
        <v>-4.4726999999999997</v>
      </c>
      <c r="DL55" s="164">
        <v>1.5019</v>
      </c>
      <c r="DM55" s="164">
        <v>7.4175000000000004</v>
      </c>
      <c r="DN55" s="164">
        <v>9.0975999999999999</v>
      </c>
      <c r="DO55" s="164">
        <v>1.83</v>
      </c>
      <c r="DP55" s="164">
        <v>-1.81</v>
      </c>
      <c r="DQ55" s="164">
        <v>10.6175</v>
      </c>
      <c r="DR55" s="164">
        <v>-34.161900000000003</v>
      </c>
      <c r="DS55" s="164">
        <v>-10.51</v>
      </c>
      <c r="DT55" s="164">
        <v>-10.71</v>
      </c>
      <c r="DU55" s="164">
        <v>29.52</v>
      </c>
      <c r="DV55" s="164">
        <v>4.7</v>
      </c>
      <c r="DW55" s="164">
        <v>-33.454500000000003</v>
      </c>
      <c r="DX55" s="164">
        <v>-16.600000000000001</v>
      </c>
      <c r="DY55" s="164">
        <v>-26.903600000000001</v>
      </c>
      <c r="DZ55" s="164">
        <v>-25.309100000000001</v>
      </c>
      <c r="EA55" s="164">
        <v>12.733700000000001</v>
      </c>
      <c r="EB55" s="164">
        <v>-13.305300000000001</v>
      </c>
      <c r="EC55" s="164">
        <v>-21.140599999999999</v>
      </c>
      <c r="ED55" s="164">
        <v>-20.1997</v>
      </c>
      <c r="EE55" s="164">
        <v>-16.0501</v>
      </c>
      <c r="EF55" s="164">
        <v>-22.974299999999999</v>
      </c>
      <c r="EG55" s="164">
        <v>-13.922000000000001</v>
      </c>
      <c r="EH55" s="164">
        <v>-20.063500000000001</v>
      </c>
      <c r="EI55" s="164">
        <v>-27.423100000000002</v>
      </c>
      <c r="EJ55" s="165"/>
      <c r="EK55" s="164">
        <v>-11.1554</v>
      </c>
      <c r="EL55" s="164">
        <v>-10.1561</v>
      </c>
      <c r="EM55" s="164">
        <v>13.3933</v>
      </c>
      <c r="EN55" s="164">
        <v>-12.529199999999999</v>
      </c>
      <c r="EO55" s="164">
        <v>-13.4336</v>
      </c>
      <c r="EP55" s="164">
        <v>-11.268000000000001</v>
      </c>
      <c r="EQ55" s="164">
        <v>-18.543700000000001</v>
      </c>
      <c r="ER55" s="164">
        <v>-19.241199999999999</v>
      </c>
      <c r="ES55" s="164">
        <v>7.4096000000000002</v>
      </c>
      <c r="ET55" s="164">
        <v>11.64</v>
      </c>
      <c r="EU55" s="164">
        <v>-2.66</v>
      </c>
      <c r="EV55" s="164">
        <v>4.2</v>
      </c>
      <c r="EW55" s="164">
        <v>4.2568999999999999</v>
      </c>
      <c r="EX55" s="164">
        <v>-22.281500000000001</v>
      </c>
      <c r="EY55" s="164">
        <v>-16.836300000000001</v>
      </c>
      <c r="EZ55" s="164">
        <v>-11.1905</v>
      </c>
      <c r="FA55" s="164">
        <v>8.8164999999999996</v>
      </c>
      <c r="FB55" s="164">
        <v>4.9917999999999996</v>
      </c>
      <c r="FC55" s="164">
        <v>-21.126999999999999</v>
      </c>
      <c r="FD55" s="164">
        <v>4.4340000000000002</v>
      </c>
      <c r="FE55" s="164">
        <v>4.1519000000000004</v>
      </c>
      <c r="FF55" s="165"/>
      <c r="FG55" s="164">
        <v>0</v>
      </c>
      <c r="FH55" s="164">
        <v>0</v>
      </c>
      <c r="FI55" s="165"/>
      <c r="FJ55" s="164">
        <v>-2.8468</v>
      </c>
      <c r="FK55" s="164">
        <v>-3.5165999999999999</v>
      </c>
      <c r="FL55" s="164">
        <v>23.946300000000001</v>
      </c>
      <c r="FM55" s="164">
        <v>10.9915</v>
      </c>
      <c r="FN55" s="164">
        <v>10.5014</v>
      </c>
      <c r="FO55" s="164">
        <v>25.244700000000002</v>
      </c>
      <c r="FP55" s="164">
        <v>32.979900000000001</v>
      </c>
      <c r="FQ55" s="164">
        <v>9.8451000000000004</v>
      </c>
      <c r="FR55" s="164">
        <v>-14.8</v>
      </c>
      <c r="FS55" s="164">
        <v>-2.1528999999999998</v>
      </c>
      <c r="FT55" s="164">
        <v>0.19159999999999999</v>
      </c>
      <c r="FU55" s="164">
        <v>1.35</v>
      </c>
      <c r="FV55" s="164">
        <v>2.36</v>
      </c>
      <c r="FW55" s="164">
        <v>-9.2931000000000008</v>
      </c>
      <c r="FX55" s="165"/>
      <c r="FY55" s="164">
        <v>6.9939999999999998</v>
      </c>
      <c r="FZ55" s="164">
        <v>1.6990000000000001</v>
      </c>
      <c r="GA55" s="165"/>
      <c r="GB55" s="164">
        <v>36.369999999999997</v>
      </c>
      <c r="GC55" s="164">
        <v>-37.023299999999999</v>
      </c>
      <c r="GD55" s="164">
        <v>-28.841999999999999</v>
      </c>
      <c r="GE55" s="164">
        <v>-0.28999999999999998</v>
      </c>
      <c r="GF55" s="164">
        <v>18.0547</v>
      </c>
      <c r="GG55" s="165"/>
      <c r="GH55" s="164">
        <v>27.5198</v>
      </c>
      <c r="GI55" s="164">
        <v>-9.1494</v>
      </c>
      <c r="GJ55" s="164">
        <v>-9.7291000000000007</v>
      </c>
      <c r="GK55" s="164">
        <v>2.5329000000000002</v>
      </c>
      <c r="GL55" s="165"/>
      <c r="GM55" s="165"/>
      <c r="GN55" s="165"/>
      <c r="GO55" s="164">
        <v>-22.3001</v>
      </c>
      <c r="GP55" s="164">
        <v>10.1995</v>
      </c>
      <c r="GQ55" s="164">
        <v>-24.614699999999999</v>
      </c>
      <c r="GR55" s="164">
        <v>6.2587999999999999</v>
      </c>
      <c r="GS55" s="164">
        <v>6.1959</v>
      </c>
      <c r="GT55" s="164">
        <v>166.50319999999999</v>
      </c>
      <c r="GU55" s="164">
        <v>-5.3318000000000003</v>
      </c>
      <c r="GV55" s="164">
        <v>-8.3312000000000008</v>
      </c>
      <c r="GW55" s="164">
        <v>-7.0305999999999997</v>
      </c>
      <c r="GX55" s="164">
        <v>-1.8144</v>
      </c>
      <c r="GY55" s="164">
        <v>7.3033999999999999</v>
      </c>
      <c r="GZ55" s="164">
        <v>7.3338999999999999</v>
      </c>
      <c r="HA55" s="164">
        <v>-2.6480000000000001</v>
      </c>
      <c r="HB55" s="164">
        <v>-8.0289000000000001</v>
      </c>
      <c r="HC55" s="164">
        <v>-5.8019999999999996</v>
      </c>
      <c r="HD55" s="164">
        <v>4.1900000000000004</v>
      </c>
      <c r="HE55" s="164">
        <v>0</v>
      </c>
      <c r="HF55" s="164">
        <v>53.1203</v>
      </c>
      <c r="HG55" s="164">
        <v>37.0212</v>
      </c>
      <c r="HH55" s="164">
        <v>70.551699999999997</v>
      </c>
      <c r="HI55" s="164">
        <v>-3.6059999999999999</v>
      </c>
      <c r="HJ55" s="164">
        <v>47.293599999999998</v>
      </c>
      <c r="HK55" s="164">
        <v>-7.4592000000000001</v>
      </c>
      <c r="HL55" s="164">
        <v>-9.5176999999999996</v>
      </c>
      <c r="HM55" s="164">
        <v>0</v>
      </c>
      <c r="HN55" s="164">
        <v>0</v>
      </c>
      <c r="HO55" s="165"/>
      <c r="HP55" s="165"/>
      <c r="HQ55" s="164">
        <v>-16.802499999999998</v>
      </c>
      <c r="HR55" s="164">
        <v>-16.1982</v>
      </c>
      <c r="HS55" s="164">
        <v>-16.0869</v>
      </c>
      <c r="HT55" s="164">
        <v>-16.365200000000002</v>
      </c>
      <c r="HU55" s="164">
        <v>12.65</v>
      </c>
      <c r="HV55" s="164">
        <v>12.46</v>
      </c>
      <c r="HW55" s="164">
        <v>-23.6</v>
      </c>
      <c r="HX55" s="164">
        <v>-24</v>
      </c>
      <c r="HY55" s="164">
        <v>0.31769999999999998</v>
      </c>
      <c r="HZ55" s="164">
        <v>-4.8</v>
      </c>
      <c r="IA55" s="164">
        <v>46.373399999999997</v>
      </c>
      <c r="IB55" s="164">
        <v>23.203600000000002</v>
      </c>
      <c r="IC55" s="164">
        <v>23.097200000000001</v>
      </c>
      <c r="ID55" s="164">
        <v>-18.2</v>
      </c>
      <c r="IE55" s="164">
        <v>-27.3</v>
      </c>
      <c r="IF55" s="164">
        <v>1.4</v>
      </c>
      <c r="IG55" s="164">
        <v>0.8</v>
      </c>
      <c r="IH55" s="165"/>
      <c r="II55" s="164">
        <v>-17.776299999999999</v>
      </c>
      <c r="IJ55" s="164">
        <v>-78.846900000000005</v>
      </c>
      <c r="IK55" s="164">
        <v>-0.89129999999999998</v>
      </c>
      <c r="IL55" s="164">
        <v>-271.14620000000002</v>
      </c>
      <c r="IM55" s="164">
        <v>-25.5379</v>
      </c>
      <c r="IN55" s="164">
        <v>-29.6891</v>
      </c>
      <c r="IO55" s="164">
        <v>109.6336</v>
      </c>
      <c r="IP55" s="164">
        <v>54.697800000000001</v>
      </c>
      <c r="IQ55" s="164">
        <v>112.5558</v>
      </c>
      <c r="IR55" s="164">
        <v>102.23739999999999</v>
      </c>
      <c r="IS55" s="164">
        <v>42.279000000000003</v>
      </c>
      <c r="IT55" s="164">
        <v>21.331099999999999</v>
      </c>
      <c r="IU55" s="164">
        <v>20.511199999999999</v>
      </c>
      <c r="IV55" s="164">
        <v>-4.1505000000000001</v>
      </c>
      <c r="IW55" s="164">
        <v>199.72409999999999</v>
      </c>
      <c r="IX55" s="164">
        <v>-202.96459999999999</v>
      </c>
      <c r="IY55" s="164">
        <v>-5.3692000000000002</v>
      </c>
      <c r="IZ55" s="164">
        <v>12.0502</v>
      </c>
      <c r="JA55" s="164">
        <v>-0.63109999999999999</v>
      </c>
      <c r="JB55" s="165"/>
      <c r="JC55" s="164">
        <v>-3.28</v>
      </c>
      <c r="JD55" s="164">
        <v>-2.15</v>
      </c>
      <c r="JE55" s="164">
        <v>-2.1560000000000001</v>
      </c>
      <c r="JF55" s="164">
        <v>-1.76</v>
      </c>
      <c r="JG55" s="164">
        <v>2.3199999999999998</v>
      </c>
      <c r="JH55" s="164">
        <v>-0.65329999999999999</v>
      </c>
      <c r="JI55" s="164">
        <v>-7.9973000000000001</v>
      </c>
      <c r="JJ55" s="164">
        <v>3.9567000000000001</v>
      </c>
      <c r="JK55" s="164">
        <v>1.2619</v>
      </c>
      <c r="JL55" s="164">
        <v>4.9000000000000004</v>
      </c>
      <c r="JM55" s="164">
        <v>-0.11</v>
      </c>
      <c r="JN55" s="164">
        <v>0.13200000000000001</v>
      </c>
      <c r="JO55" s="165"/>
      <c r="JP55" s="165"/>
      <c r="JQ55" s="164">
        <v>3.7048999999999999</v>
      </c>
      <c r="JR55" s="164">
        <v>3.0632999999999999</v>
      </c>
      <c r="JS55" s="164">
        <v>3.5021</v>
      </c>
      <c r="JT55" s="165"/>
      <c r="JU55" s="164">
        <v>12.2</v>
      </c>
      <c r="JV55" s="164">
        <v>10.226000000000001</v>
      </c>
      <c r="JW55" s="164">
        <v>0.04</v>
      </c>
      <c r="JX55" s="165"/>
      <c r="JY55" s="164">
        <v>-5.4913999999999996</v>
      </c>
      <c r="JZ55" s="164">
        <v>-16.0059</v>
      </c>
      <c r="KA55" s="164">
        <v>-17.582699999999999</v>
      </c>
      <c r="KB55" s="164">
        <v>-2.8348</v>
      </c>
      <c r="KC55" s="164">
        <v>12.180899999999999</v>
      </c>
      <c r="KD55" s="164">
        <v>-13.0116</v>
      </c>
      <c r="KE55" s="164">
        <v>0</v>
      </c>
      <c r="KF55" s="164">
        <v>-6</v>
      </c>
      <c r="KG55" s="164">
        <v>-8.8000000000000007</v>
      </c>
      <c r="KH55" s="164">
        <v>60.268799999999999</v>
      </c>
      <c r="KI55" s="164">
        <v>-130.11689999999999</v>
      </c>
    </row>
    <row r="56" spans="1:295" ht="18" customHeight="1" x14ac:dyDescent="0.3">
      <c r="A56" s="161" t="s">
        <v>821</v>
      </c>
      <c r="B56" s="161" t="s">
        <v>81</v>
      </c>
      <c r="C56" s="166">
        <v>0</v>
      </c>
      <c r="D56" s="166">
        <v>1.2263999999999999</v>
      </c>
      <c r="E56" s="166">
        <v>-6.3547000000000002</v>
      </c>
      <c r="F56" s="166">
        <v>6.6745000000000001</v>
      </c>
      <c r="G56" s="166">
        <v>11.763400000000001</v>
      </c>
      <c r="H56" s="167"/>
      <c r="I56" s="166">
        <v>12.985300000000001</v>
      </c>
      <c r="J56" s="167"/>
      <c r="K56" s="166">
        <v>14.1629</v>
      </c>
      <c r="L56" s="166">
        <v>5.3268000000000004</v>
      </c>
      <c r="M56" s="166">
        <v>5.0612000000000004</v>
      </c>
      <c r="N56" s="166">
        <v>-8.8800000000000008</v>
      </c>
      <c r="O56" s="166">
        <v>-26.4</v>
      </c>
      <c r="P56" s="166">
        <v>2.2000000000000002</v>
      </c>
      <c r="Q56" s="166">
        <v>1.6559999999999999</v>
      </c>
      <c r="R56" s="166">
        <v>-19.8</v>
      </c>
      <c r="S56" s="166">
        <v>1.7601</v>
      </c>
      <c r="T56" s="166">
        <v>4.1421999999999999</v>
      </c>
      <c r="U56" s="166">
        <v>3.9049</v>
      </c>
      <c r="V56" s="166">
        <v>3.7115</v>
      </c>
      <c r="W56" s="166">
        <v>6.6333000000000002</v>
      </c>
      <c r="X56" s="166">
        <v>4.0975999999999999</v>
      </c>
      <c r="Y56" s="166">
        <v>6.5799999999999997E-2</v>
      </c>
      <c r="Z56" s="166">
        <v>1.3313999999999999</v>
      </c>
      <c r="AA56" s="167"/>
      <c r="AB56" s="166">
        <v>-0.77610000000000001</v>
      </c>
      <c r="AC56" s="166">
        <v>-0.57199999999999995</v>
      </c>
      <c r="AD56" s="166">
        <v>-0.57499999999999996</v>
      </c>
      <c r="AE56" s="166">
        <v>3.2250000000000001</v>
      </c>
      <c r="AF56" s="166">
        <v>-13.32</v>
      </c>
      <c r="AG56" s="166">
        <v>-8.8000000000000007</v>
      </c>
      <c r="AH56" s="166">
        <v>-0.215</v>
      </c>
      <c r="AI56" s="166">
        <v>0.221</v>
      </c>
      <c r="AJ56" s="167">
        <v>0</v>
      </c>
      <c r="AK56" s="166">
        <v>-9.11</v>
      </c>
      <c r="AL56" s="167"/>
      <c r="AM56" s="166">
        <v>-12.66</v>
      </c>
      <c r="AN56" s="166">
        <v>-12.62</v>
      </c>
      <c r="AO56" s="166">
        <v>3.8214999999999999</v>
      </c>
      <c r="AP56" s="166">
        <v>3.9512</v>
      </c>
      <c r="AQ56" s="166">
        <v>20.804600000000001</v>
      </c>
      <c r="AR56" s="166">
        <v>22.900099999999998</v>
      </c>
      <c r="AS56" s="166">
        <v>-25.4575</v>
      </c>
      <c r="AT56" s="166">
        <v>-6.7409999999999997</v>
      </c>
      <c r="AU56" s="167">
        <v>0</v>
      </c>
      <c r="AV56" s="166">
        <v>14.724399999999999</v>
      </c>
      <c r="AW56" s="166">
        <v>14.870100000000001</v>
      </c>
      <c r="AX56" s="166">
        <v>-16.015999999999998</v>
      </c>
      <c r="AY56" s="166">
        <v>-13.547499999999999</v>
      </c>
      <c r="AZ56" s="166">
        <v>39.3337</v>
      </c>
      <c r="BA56" s="166">
        <v>43.968400000000003</v>
      </c>
      <c r="BB56" s="166">
        <v>-22.893699999999999</v>
      </c>
      <c r="BC56" s="166">
        <v>17.6386</v>
      </c>
      <c r="BD56" s="166">
        <v>-5.6</v>
      </c>
      <c r="BE56" s="166">
        <v>-5.5</v>
      </c>
      <c r="BF56" s="166">
        <v>-19.125900000000001</v>
      </c>
      <c r="BG56" s="167"/>
      <c r="BH56" s="166">
        <v>-2.0238999999999998</v>
      </c>
      <c r="BI56" s="167"/>
      <c r="BJ56" s="166">
        <v>-6.9843999999999999</v>
      </c>
      <c r="BK56" s="166">
        <v>2.8338000000000001</v>
      </c>
      <c r="BL56" s="167"/>
      <c r="BM56" s="166">
        <v>0.4249</v>
      </c>
      <c r="BN56" s="166">
        <v>-82.766199999999998</v>
      </c>
      <c r="BO56" s="166">
        <v>65.126499999999993</v>
      </c>
      <c r="BP56" s="166">
        <v>65.218000000000004</v>
      </c>
      <c r="BQ56" s="166">
        <v>-79.754499999999993</v>
      </c>
      <c r="BR56" s="166">
        <v>-163.06970000000001</v>
      </c>
      <c r="BS56" s="167"/>
      <c r="BT56" s="167"/>
      <c r="BU56" s="167"/>
      <c r="BV56" s="166">
        <v>20.188600000000001</v>
      </c>
      <c r="BW56" s="166">
        <v>10.83</v>
      </c>
      <c r="BX56" s="166">
        <v>7.53</v>
      </c>
      <c r="BY56" s="166">
        <v>-8.91</v>
      </c>
      <c r="BZ56" s="166">
        <v>7.81</v>
      </c>
      <c r="CA56" s="166">
        <v>-5.3540999999999999</v>
      </c>
      <c r="CB56" s="166">
        <v>-5.2201000000000004</v>
      </c>
      <c r="CC56" s="166">
        <v>12.280099999999999</v>
      </c>
      <c r="CD56" s="166">
        <v>10.3653</v>
      </c>
      <c r="CE56" s="167"/>
      <c r="CF56" s="166">
        <v>-18.885100000000001</v>
      </c>
      <c r="CG56" s="166">
        <v>-19.089300000000001</v>
      </c>
      <c r="CH56" s="166">
        <v>-7.1154999999999999</v>
      </c>
      <c r="CI56" s="166">
        <v>18.471900000000002</v>
      </c>
      <c r="CJ56" s="167"/>
      <c r="CK56" s="167"/>
      <c r="CL56" s="166">
        <v>-13.4</v>
      </c>
      <c r="CM56" s="166">
        <v>-33.5</v>
      </c>
      <c r="CN56" s="166">
        <v>-2.4300000000000002</v>
      </c>
      <c r="CO56" s="166">
        <v>21.035399999999999</v>
      </c>
      <c r="CP56" s="166">
        <v>21.141300000000001</v>
      </c>
      <c r="CQ56" s="166">
        <v>19.423500000000001</v>
      </c>
      <c r="CR56" s="166">
        <v>60.961799999999997</v>
      </c>
      <c r="CS56" s="166">
        <v>60.954300000000003</v>
      </c>
      <c r="CT56" s="166">
        <v>-24.871600000000001</v>
      </c>
      <c r="CU56" s="166">
        <v>-45.893000000000001</v>
      </c>
      <c r="CV56" s="166">
        <v>-23.048100000000002</v>
      </c>
      <c r="CW56" s="166">
        <v>2.9881000000000002</v>
      </c>
      <c r="CX56" s="166">
        <v>32.159999999999997</v>
      </c>
      <c r="CY56" s="166">
        <v>11.67</v>
      </c>
      <c r="CZ56" s="166">
        <v>7.3486000000000002</v>
      </c>
      <c r="DA56" s="166">
        <v>6.2530999999999999</v>
      </c>
      <c r="DB56" s="166">
        <v>8.5542999999999996</v>
      </c>
      <c r="DC56" s="167"/>
      <c r="DD56" s="166">
        <v>-19.862300000000001</v>
      </c>
      <c r="DE56" s="166">
        <v>-19.743600000000001</v>
      </c>
      <c r="DF56" s="166">
        <v>34.848199999999999</v>
      </c>
      <c r="DG56" s="167"/>
      <c r="DH56" s="166">
        <v>-3.5047000000000001</v>
      </c>
      <c r="DI56" s="167"/>
      <c r="DJ56" s="167"/>
      <c r="DK56" s="166">
        <v>-1.9884999999999999</v>
      </c>
      <c r="DL56" s="166">
        <v>0.56689999999999996</v>
      </c>
      <c r="DM56" s="166">
        <v>7.2598000000000003</v>
      </c>
      <c r="DN56" s="166">
        <v>7.9843000000000002</v>
      </c>
      <c r="DO56" s="166">
        <v>1.06</v>
      </c>
      <c r="DP56" s="166">
        <v>-1.79</v>
      </c>
      <c r="DQ56" s="166">
        <v>11.330500000000001</v>
      </c>
      <c r="DR56" s="166">
        <v>-34.807000000000002</v>
      </c>
      <c r="DS56" s="166">
        <v>-11.26</v>
      </c>
      <c r="DT56" s="166">
        <v>-11.37</v>
      </c>
      <c r="DU56" s="166">
        <v>30.52</v>
      </c>
      <c r="DV56" s="166">
        <v>4.16</v>
      </c>
      <c r="DW56" s="166">
        <v>-34.454500000000003</v>
      </c>
      <c r="DX56" s="166">
        <v>-17.0182</v>
      </c>
      <c r="DY56" s="166">
        <v>-26.0213</v>
      </c>
      <c r="DZ56" s="166">
        <v>-24.6</v>
      </c>
      <c r="EA56" s="166">
        <v>11.8735</v>
      </c>
      <c r="EB56" s="166">
        <v>-13.8504</v>
      </c>
      <c r="EC56" s="166">
        <v>-21.254999999999999</v>
      </c>
      <c r="ED56" s="166">
        <v>-21.388100000000001</v>
      </c>
      <c r="EE56" s="166">
        <v>-20.743200000000002</v>
      </c>
      <c r="EF56" s="166">
        <v>-27.4802</v>
      </c>
      <c r="EG56" s="166">
        <v>-14.218</v>
      </c>
      <c r="EH56" s="166">
        <v>-15.1896</v>
      </c>
      <c r="EI56" s="166">
        <v>-24.1373</v>
      </c>
      <c r="EJ56" s="167"/>
      <c r="EK56" s="166">
        <v>-11.3714</v>
      </c>
      <c r="EL56" s="166">
        <v>-10.4687</v>
      </c>
      <c r="EM56" s="166">
        <v>17.2864</v>
      </c>
      <c r="EN56" s="166">
        <v>-10.904</v>
      </c>
      <c r="EO56" s="166">
        <v>-10.3079</v>
      </c>
      <c r="EP56" s="166">
        <v>-22.532</v>
      </c>
      <c r="EQ56" s="166">
        <v>-19.272500000000001</v>
      </c>
      <c r="ER56" s="166">
        <v>-19.3047</v>
      </c>
      <c r="ES56" s="166">
        <v>8.5601000000000003</v>
      </c>
      <c r="ET56" s="166">
        <v>12.66</v>
      </c>
      <c r="EU56" s="166">
        <v>-1.85</v>
      </c>
      <c r="EV56" s="166">
        <v>0</v>
      </c>
      <c r="EW56" s="166">
        <v>4.1597999999999997</v>
      </c>
      <c r="EX56" s="166">
        <v>-16.726400000000002</v>
      </c>
      <c r="EY56" s="166">
        <v>-16.299399999999999</v>
      </c>
      <c r="EZ56" s="166">
        <v>-10.519600000000001</v>
      </c>
      <c r="FA56" s="166">
        <v>8.6340000000000003</v>
      </c>
      <c r="FB56" s="166">
        <v>10.432499999999999</v>
      </c>
      <c r="FC56" s="166">
        <v>-25.146899999999999</v>
      </c>
      <c r="FD56" s="166">
        <v>4.5796000000000001</v>
      </c>
      <c r="FE56" s="166">
        <v>4.3152999999999997</v>
      </c>
      <c r="FF56" s="167"/>
      <c r="FG56" s="166">
        <v>0</v>
      </c>
      <c r="FH56" s="166">
        <v>0</v>
      </c>
      <c r="FI56" s="166">
        <v>0</v>
      </c>
      <c r="FJ56" s="166">
        <v>-3.1817000000000002</v>
      </c>
      <c r="FK56" s="166">
        <v>-3.5165999999999999</v>
      </c>
      <c r="FL56" s="166">
        <v>24.7835</v>
      </c>
      <c r="FM56" s="166">
        <v>9.5925999999999991</v>
      </c>
      <c r="FN56" s="166">
        <v>9.5853000000000002</v>
      </c>
      <c r="FO56" s="166">
        <v>26.604199999999999</v>
      </c>
      <c r="FP56" s="166">
        <v>33.684699999999999</v>
      </c>
      <c r="FQ56" s="166">
        <v>8.1311999999999998</v>
      </c>
      <c r="FR56" s="166">
        <v>-14.5</v>
      </c>
      <c r="FS56" s="166">
        <v>-2.4037999999999999</v>
      </c>
      <c r="FT56" s="166">
        <v>0.19159999999999999</v>
      </c>
      <c r="FU56" s="166">
        <v>1.29</v>
      </c>
      <c r="FV56" s="166">
        <v>2.73</v>
      </c>
      <c r="FW56" s="166">
        <v>0</v>
      </c>
      <c r="FX56" s="167"/>
      <c r="FY56" s="166">
        <v>7.0970000000000004</v>
      </c>
      <c r="FZ56" s="166">
        <v>2.9089999999999998</v>
      </c>
      <c r="GA56" s="167"/>
      <c r="GB56" s="166">
        <v>36.24</v>
      </c>
      <c r="GC56" s="166">
        <v>-37.847900000000003</v>
      </c>
      <c r="GD56" s="166">
        <v>-29.8416</v>
      </c>
      <c r="GE56" s="167"/>
      <c r="GF56" s="166">
        <v>16.722899999999999</v>
      </c>
      <c r="GG56" s="167"/>
      <c r="GH56" s="166">
        <v>27.42</v>
      </c>
      <c r="GI56" s="166">
        <v>-8.7963000000000005</v>
      </c>
      <c r="GJ56" s="166">
        <v>-9.3392999999999997</v>
      </c>
      <c r="GK56" s="166">
        <v>2.3942999999999999</v>
      </c>
      <c r="GL56" s="167"/>
      <c r="GM56" s="167"/>
      <c r="GN56" s="166">
        <v>-9.3390000000000004</v>
      </c>
      <c r="GO56" s="166">
        <v>-22.332000000000001</v>
      </c>
      <c r="GP56" s="166">
        <v>10.422499999999999</v>
      </c>
      <c r="GQ56" s="166">
        <v>-24.614799999999999</v>
      </c>
      <c r="GR56" s="166">
        <v>6.0568999999999997</v>
      </c>
      <c r="GS56" s="166">
        <v>5.36</v>
      </c>
      <c r="GT56" s="166">
        <v>167.46459999999999</v>
      </c>
      <c r="GU56" s="166">
        <v>-5.7794999999999996</v>
      </c>
      <c r="GV56" s="166">
        <v>-8.8173999999999992</v>
      </c>
      <c r="GW56" s="166">
        <v>-6.5385999999999997</v>
      </c>
      <c r="GX56" s="167"/>
      <c r="GY56" s="166">
        <v>6.9444999999999997</v>
      </c>
      <c r="GZ56" s="166">
        <v>7.0175000000000001</v>
      </c>
      <c r="HA56" s="167"/>
      <c r="HB56" s="166">
        <v>-7.8495999999999997</v>
      </c>
      <c r="HC56" s="166">
        <v>-6.1988000000000003</v>
      </c>
      <c r="HD56" s="166">
        <v>2.5099999999999998</v>
      </c>
      <c r="HE56" s="166">
        <v>0</v>
      </c>
      <c r="HF56" s="166">
        <v>59.018300000000004</v>
      </c>
      <c r="HG56" s="166">
        <v>31.460899999999999</v>
      </c>
      <c r="HH56" s="166">
        <v>71.736699999999999</v>
      </c>
      <c r="HI56" s="166">
        <v>-4.2660999999999998</v>
      </c>
      <c r="HJ56" s="166">
        <v>46.619399999999999</v>
      </c>
      <c r="HK56" s="166">
        <v>-6.0655000000000001</v>
      </c>
      <c r="HL56" s="166">
        <v>-8.4563000000000006</v>
      </c>
      <c r="HM56" s="166">
        <v>0</v>
      </c>
      <c r="HN56" s="166">
        <v>0</v>
      </c>
      <c r="HO56" s="167"/>
      <c r="HP56" s="167"/>
      <c r="HQ56" s="166">
        <v>-16.818999999999999</v>
      </c>
      <c r="HR56" s="166">
        <v>-16.203700000000001</v>
      </c>
      <c r="HS56" s="166">
        <v>-15.168699999999999</v>
      </c>
      <c r="HT56" s="166">
        <v>-15.1149</v>
      </c>
      <c r="HU56" s="166">
        <v>12.06</v>
      </c>
      <c r="HV56" s="166">
        <v>12.4</v>
      </c>
      <c r="HW56" s="166">
        <v>-23.1</v>
      </c>
      <c r="HX56" s="166">
        <v>-23.2</v>
      </c>
      <c r="HY56" s="166">
        <v>0.28289999999999998</v>
      </c>
      <c r="HZ56" s="166">
        <v>-5.44</v>
      </c>
      <c r="IA56" s="166">
        <v>41.241399999999999</v>
      </c>
      <c r="IB56" s="166">
        <v>24.081900000000001</v>
      </c>
      <c r="IC56" s="166">
        <v>23.9693</v>
      </c>
      <c r="ID56" s="166">
        <v>-18.2</v>
      </c>
      <c r="IE56" s="166">
        <v>-27.1</v>
      </c>
      <c r="IF56" s="166">
        <v>1.3</v>
      </c>
      <c r="IG56" s="166">
        <v>0.8</v>
      </c>
      <c r="IH56" s="167"/>
      <c r="II56" s="166">
        <v>-18.010000000000002</v>
      </c>
      <c r="IJ56" s="166">
        <v>-78.557400000000001</v>
      </c>
      <c r="IK56" s="166">
        <v>-7.1376999999999997</v>
      </c>
      <c r="IL56" s="166">
        <v>-267.95760000000001</v>
      </c>
      <c r="IM56" s="166">
        <v>-22.0029</v>
      </c>
      <c r="IN56" s="166">
        <v>-29.532499999999999</v>
      </c>
      <c r="IO56" s="166">
        <v>102.85720000000001</v>
      </c>
      <c r="IP56" s="166">
        <v>60.887599999999999</v>
      </c>
      <c r="IQ56" s="166">
        <v>110.723</v>
      </c>
      <c r="IR56" s="166">
        <v>99.224999999999994</v>
      </c>
      <c r="IS56" s="166">
        <v>39.217100000000002</v>
      </c>
      <c r="IT56" s="166">
        <v>21.498999999999999</v>
      </c>
      <c r="IU56" s="166">
        <v>22.326000000000001</v>
      </c>
      <c r="IV56" s="166">
        <v>-7.7331000000000003</v>
      </c>
      <c r="IW56" s="166">
        <v>191.95840000000001</v>
      </c>
      <c r="IX56" s="166">
        <v>-200.75380000000001</v>
      </c>
      <c r="IY56" s="166">
        <v>-9.0655000000000001</v>
      </c>
      <c r="IZ56" s="166">
        <v>14.227499999999999</v>
      </c>
      <c r="JA56" s="166">
        <v>-1.0779000000000001</v>
      </c>
      <c r="JB56" s="167"/>
      <c r="JC56" s="166">
        <v>-2.8</v>
      </c>
      <c r="JD56" s="166">
        <v>-2.2090000000000001</v>
      </c>
      <c r="JE56" s="166">
        <v>-2.2029999999999998</v>
      </c>
      <c r="JF56" s="166">
        <v>-1.68</v>
      </c>
      <c r="JG56" s="166">
        <v>2.2400000000000002</v>
      </c>
      <c r="JH56" s="166">
        <v>-0.95240000000000002</v>
      </c>
      <c r="JI56" s="166">
        <v>-8.8457000000000008</v>
      </c>
      <c r="JJ56" s="166">
        <v>4.9241000000000001</v>
      </c>
      <c r="JK56" s="166">
        <v>1.2314000000000001</v>
      </c>
      <c r="JL56" s="166">
        <v>4.3</v>
      </c>
      <c r="JM56" s="166">
        <v>0.67500000000000004</v>
      </c>
      <c r="JN56" s="166">
        <v>0.22900000000000001</v>
      </c>
      <c r="JO56" s="166">
        <v>2.4523000000000001</v>
      </c>
      <c r="JP56" s="166">
        <v>2.8389000000000002</v>
      </c>
      <c r="JQ56" s="166">
        <v>4.3845000000000001</v>
      </c>
      <c r="JR56" s="166">
        <v>3.8216000000000001</v>
      </c>
      <c r="JS56" s="166">
        <v>4.0206</v>
      </c>
      <c r="JT56" s="167"/>
      <c r="JU56" s="166">
        <v>12.6</v>
      </c>
      <c r="JV56" s="166">
        <v>10.8759</v>
      </c>
      <c r="JW56" s="166">
        <v>0.05</v>
      </c>
      <c r="JX56" s="167"/>
      <c r="JY56" s="166">
        <v>-4.9657</v>
      </c>
      <c r="JZ56" s="166">
        <v>-16.322099999999999</v>
      </c>
      <c r="KA56" s="166">
        <v>-18.1844</v>
      </c>
      <c r="KB56" s="166">
        <v>-1.6192</v>
      </c>
      <c r="KC56" s="166">
        <v>12.5465</v>
      </c>
      <c r="KD56" s="166">
        <v>-13.9794</v>
      </c>
      <c r="KE56" s="167"/>
      <c r="KF56" s="166">
        <v>-5.7</v>
      </c>
      <c r="KG56" s="166">
        <v>-8.6</v>
      </c>
      <c r="KH56" s="166">
        <v>64.015299999999996</v>
      </c>
      <c r="KI56" s="166">
        <v>-136.8621</v>
      </c>
    </row>
    <row r="57" spans="1:295" x14ac:dyDescent="0.3">
      <c r="A57" s="229" t="s">
        <v>833</v>
      </c>
      <c r="B57" s="229"/>
      <c r="C57" s="168">
        <v>0</v>
      </c>
      <c r="D57" s="168">
        <v>3.1297999999999999</v>
      </c>
      <c r="E57" s="168">
        <v>-5.0702999999999996</v>
      </c>
      <c r="F57" s="168">
        <v>7.1703000000000001</v>
      </c>
      <c r="G57" s="168">
        <v>14.774699999999999</v>
      </c>
      <c r="H57" s="168">
        <v>0</v>
      </c>
      <c r="I57" s="168">
        <v>18.536100000000001</v>
      </c>
      <c r="J57" s="168">
        <v>0</v>
      </c>
      <c r="K57" s="168">
        <v>30.054200000000002</v>
      </c>
      <c r="L57" s="168">
        <v>13.351599999999999</v>
      </c>
      <c r="M57" s="168">
        <v>16.520800000000001</v>
      </c>
      <c r="N57" s="168">
        <v>-2.2200000000000002</v>
      </c>
      <c r="O57" s="168">
        <v>-24.2</v>
      </c>
      <c r="P57" s="168">
        <v>13.2</v>
      </c>
      <c r="Q57" s="168">
        <v>7.452</v>
      </c>
      <c r="R57" s="168">
        <v>-17.600000000000001</v>
      </c>
      <c r="S57" s="168">
        <v>4.4353999999999996</v>
      </c>
      <c r="T57" s="168">
        <v>13.283300000000001</v>
      </c>
      <c r="U57" s="168">
        <v>8.7162000000000006</v>
      </c>
      <c r="V57" s="168">
        <v>8.7301000000000002</v>
      </c>
      <c r="W57" s="168">
        <v>14.9186</v>
      </c>
      <c r="X57" s="168">
        <v>4.1802000000000001</v>
      </c>
      <c r="Y57" s="168">
        <v>2.2225000000000001</v>
      </c>
      <c r="Z57" s="168">
        <v>2.3887999999999998</v>
      </c>
      <c r="AA57" s="168">
        <v>0</v>
      </c>
      <c r="AB57" s="168">
        <v>-0.59709999999999996</v>
      </c>
      <c r="AC57" s="168">
        <v>0.72499999999999998</v>
      </c>
      <c r="AD57" s="168">
        <v>0.84799999999999998</v>
      </c>
      <c r="AE57" s="168">
        <v>4.2729999999999997</v>
      </c>
      <c r="AF57" s="168">
        <v>4.4400000000000004</v>
      </c>
      <c r="AG57" s="168">
        <v>6.6</v>
      </c>
      <c r="AH57" s="168">
        <v>0.55400000000000005</v>
      </c>
      <c r="AI57" s="168">
        <v>0.27700000000000002</v>
      </c>
      <c r="AJ57" s="168">
        <v>0</v>
      </c>
      <c r="AK57" s="168">
        <v>-2.0299999999999998</v>
      </c>
      <c r="AL57" s="168">
        <v>-10</v>
      </c>
      <c r="AM57" s="168">
        <v>-8.9600000000000009</v>
      </c>
      <c r="AN57" s="168">
        <v>-9.0399999999999991</v>
      </c>
      <c r="AO57" s="168">
        <v>7.2526999999999999</v>
      </c>
      <c r="AP57" s="168">
        <v>3.9948000000000001</v>
      </c>
      <c r="AQ57" s="168">
        <v>26.982600000000001</v>
      </c>
      <c r="AR57" s="168">
        <v>29.077200000000001</v>
      </c>
      <c r="AS57" s="168">
        <v>-11.571400000000001</v>
      </c>
      <c r="AT57" s="168">
        <v>5.7068000000000003</v>
      </c>
      <c r="AU57" s="168">
        <v>0</v>
      </c>
      <c r="AV57" s="168">
        <v>22.302600000000002</v>
      </c>
      <c r="AW57" s="168">
        <v>23.947500000000002</v>
      </c>
      <c r="AX57" s="168">
        <v>-7.5214999999999996</v>
      </c>
      <c r="AY57" s="168">
        <v>-4.5941000000000001</v>
      </c>
      <c r="AZ57" s="168">
        <v>47.140300000000003</v>
      </c>
      <c r="BA57" s="168">
        <v>50.643999999999998</v>
      </c>
      <c r="BB57" s="168">
        <v>63.299599999999998</v>
      </c>
      <c r="BC57" s="168">
        <v>19.043299999999999</v>
      </c>
      <c r="BD57" s="168">
        <v>-3.7</v>
      </c>
      <c r="BE57" s="168">
        <v>-3.6</v>
      </c>
      <c r="BF57" s="168">
        <v>-12.337199999999999</v>
      </c>
      <c r="BG57" s="168">
        <v>-34.627200000000002</v>
      </c>
      <c r="BH57" s="168">
        <v>-1.7182999999999999</v>
      </c>
      <c r="BI57" s="168">
        <v>0</v>
      </c>
      <c r="BJ57" s="168">
        <v>5.2782</v>
      </c>
      <c r="BK57" s="168">
        <v>8.3016000000000005</v>
      </c>
      <c r="BL57" s="168">
        <v>4.851</v>
      </c>
      <c r="BM57" s="168">
        <v>11.7308</v>
      </c>
      <c r="BN57" s="168">
        <v>-82.766199999999998</v>
      </c>
      <c r="BO57" s="168">
        <v>105.1362</v>
      </c>
      <c r="BP57" s="168">
        <v>105.28879999999999</v>
      </c>
      <c r="BQ57" s="168">
        <v>-48.339399999999998</v>
      </c>
      <c r="BR57" s="168">
        <v>-78.819000000000003</v>
      </c>
      <c r="BS57" s="168">
        <v>0</v>
      </c>
      <c r="BT57" s="168">
        <v>0</v>
      </c>
      <c r="BU57" s="168">
        <v>0</v>
      </c>
      <c r="BV57" s="168">
        <v>41.435099999999998</v>
      </c>
      <c r="BW57" s="168">
        <v>17.02</v>
      </c>
      <c r="BX57" s="168">
        <v>12.24</v>
      </c>
      <c r="BY57" s="168">
        <v>1.84</v>
      </c>
      <c r="BZ57" s="168">
        <v>17.95</v>
      </c>
      <c r="CA57" s="168">
        <v>-0.9335</v>
      </c>
      <c r="CB57" s="168">
        <v>-0.79959999999999998</v>
      </c>
      <c r="CC57" s="168">
        <v>19.365600000000001</v>
      </c>
      <c r="CD57" s="168">
        <v>17.302199999999999</v>
      </c>
      <c r="CE57" s="168">
        <v>0</v>
      </c>
      <c r="CF57" s="168">
        <v>7.2983000000000002</v>
      </c>
      <c r="CG57" s="168">
        <v>6.9028</v>
      </c>
      <c r="CH57" s="168">
        <v>4.3813000000000004</v>
      </c>
      <c r="CI57" s="168">
        <v>28.4008</v>
      </c>
      <c r="CJ57" s="168">
        <v>0</v>
      </c>
      <c r="CK57" s="168">
        <v>0</v>
      </c>
      <c r="CL57" s="168">
        <v>35.200000000000003</v>
      </c>
      <c r="CM57" s="168">
        <v>-22.4</v>
      </c>
      <c r="CN57" s="168">
        <v>-2.15</v>
      </c>
      <c r="CO57" s="168">
        <v>50.317399999999999</v>
      </c>
      <c r="CP57" s="168">
        <v>50.4268</v>
      </c>
      <c r="CQ57" s="168">
        <v>47.3797</v>
      </c>
      <c r="CR57" s="168">
        <v>73.299599999999998</v>
      </c>
      <c r="CS57" s="168">
        <v>72.721100000000007</v>
      </c>
      <c r="CT57" s="168">
        <v>-8.7524999999999995</v>
      </c>
      <c r="CU57" s="168">
        <v>-40.692599999999999</v>
      </c>
      <c r="CV57" s="168">
        <v>-4.6566999999999998</v>
      </c>
      <c r="CW57" s="168">
        <v>4.2092000000000001</v>
      </c>
      <c r="CX57" s="168">
        <v>50.23</v>
      </c>
      <c r="CY57" s="168">
        <v>30.68</v>
      </c>
      <c r="CZ57" s="168">
        <v>15.629899999999999</v>
      </c>
      <c r="DA57" s="168">
        <v>14.260899999999999</v>
      </c>
      <c r="DB57" s="168">
        <v>15.065799999999999</v>
      </c>
      <c r="DC57" s="168">
        <v>0</v>
      </c>
      <c r="DD57" s="168">
        <v>-19.139600000000002</v>
      </c>
      <c r="DE57" s="168">
        <v>-18.876300000000001</v>
      </c>
      <c r="DF57" s="168">
        <v>50.277700000000003</v>
      </c>
      <c r="DG57" s="168">
        <v>0</v>
      </c>
      <c r="DH57" s="168">
        <v>-2.5211000000000001</v>
      </c>
      <c r="DI57" s="168">
        <v>-28.5</v>
      </c>
      <c r="DJ57" s="168">
        <v>-28.3</v>
      </c>
      <c r="DK57" s="168">
        <v>-1.9348000000000001</v>
      </c>
      <c r="DL57" s="168">
        <v>12.9094</v>
      </c>
      <c r="DM57" s="168">
        <v>21.296399999999998</v>
      </c>
      <c r="DN57" s="168">
        <v>25.054600000000001</v>
      </c>
      <c r="DO57" s="168">
        <v>13.7</v>
      </c>
      <c r="DP57" s="168">
        <v>-1.0900000000000001</v>
      </c>
      <c r="DQ57" s="168">
        <v>19.235499999999998</v>
      </c>
      <c r="DR57" s="168">
        <v>-18.7836</v>
      </c>
      <c r="DS57" s="168">
        <v>-4.29</v>
      </c>
      <c r="DT57" s="168">
        <v>-4.37</v>
      </c>
      <c r="DU57" s="168">
        <v>47.8</v>
      </c>
      <c r="DV57" s="168">
        <v>14.75</v>
      </c>
      <c r="DW57" s="168">
        <v>-17.672699999999999</v>
      </c>
      <c r="DX57" s="168">
        <v>-9.8091000000000008</v>
      </c>
      <c r="DY57" s="168">
        <v>-17.608499999999999</v>
      </c>
      <c r="DZ57" s="168">
        <v>-17.663599999999999</v>
      </c>
      <c r="EA57" s="168">
        <v>55.466700000000003</v>
      </c>
      <c r="EB57" s="168">
        <v>21.2637</v>
      </c>
      <c r="EC57" s="168">
        <v>10.106199999999999</v>
      </c>
      <c r="ED57" s="168">
        <v>10.24</v>
      </c>
      <c r="EE57" s="168">
        <v>-2.9929999999999999</v>
      </c>
      <c r="EF57" s="168">
        <v>-13.2798</v>
      </c>
      <c r="EG57" s="168">
        <v>-10.766999999999999</v>
      </c>
      <c r="EH57" s="168">
        <v>42.7271</v>
      </c>
      <c r="EI57" s="168">
        <v>-15.690099999999999</v>
      </c>
      <c r="EJ57" s="168">
        <v>0</v>
      </c>
      <c r="EK57" s="168">
        <v>-8.2590000000000003</v>
      </c>
      <c r="EL57" s="168">
        <v>-7.3350999999999997</v>
      </c>
      <c r="EM57" s="168">
        <v>21.704999999999998</v>
      </c>
      <c r="EN57" s="168">
        <v>4.3341000000000003</v>
      </c>
      <c r="EO57" s="168">
        <v>2.6474000000000002</v>
      </c>
      <c r="EP57" s="168">
        <v>18.448</v>
      </c>
      <c r="EQ57" s="168">
        <v>-15.189</v>
      </c>
      <c r="ER57" s="168">
        <v>-14.9245</v>
      </c>
      <c r="ES57" s="168">
        <v>17.239799999999999</v>
      </c>
      <c r="ET57" s="168">
        <v>19.809999999999999</v>
      </c>
      <c r="EU57" s="168">
        <v>2.56</v>
      </c>
      <c r="EV57" s="168">
        <v>5.9</v>
      </c>
      <c r="EW57" s="168">
        <v>8.4520999999999997</v>
      </c>
      <c r="EX57" s="168">
        <v>1.3754</v>
      </c>
      <c r="EY57" s="168">
        <v>-13.6633</v>
      </c>
      <c r="EZ57" s="168">
        <v>-8.0272000000000006</v>
      </c>
      <c r="FA57" s="168">
        <v>10.849</v>
      </c>
      <c r="FB57" s="168">
        <v>16.457999999999998</v>
      </c>
      <c r="FC57" s="168">
        <v>0</v>
      </c>
      <c r="FD57" s="168">
        <v>5.5182000000000002</v>
      </c>
      <c r="FE57" s="168">
        <v>5.2183999999999999</v>
      </c>
      <c r="FF57" s="168">
        <v>0</v>
      </c>
      <c r="FG57" s="168">
        <v>5.1143999999999998</v>
      </c>
      <c r="FH57" s="168">
        <v>4.9478999999999997</v>
      </c>
      <c r="FI57" s="168">
        <v>3.9394999999999998</v>
      </c>
      <c r="FJ57" s="168">
        <v>3.5165999999999999</v>
      </c>
      <c r="FK57" s="168">
        <v>3.1817000000000002</v>
      </c>
      <c r="FL57" s="168">
        <v>29.472300000000001</v>
      </c>
      <c r="FM57" s="168">
        <v>18.595500000000001</v>
      </c>
      <c r="FN57" s="168">
        <v>18.6861</v>
      </c>
      <c r="FO57" s="168">
        <v>29.9133</v>
      </c>
      <c r="FP57" s="168">
        <v>37.341000000000001</v>
      </c>
      <c r="FQ57" s="168">
        <v>18.502500000000001</v>
      </c>
      <c r="FR57" s="168">
        <v>-12.54</v>
      </c>
      <c r="FS57" s="168">
        <v>-1.4131</v>
      </c>
      <c r="FT57" s="168">
        <v>0.28860000000000002</v>
      </c>
      <c r="FU57" s="168">
        <v>2.68</v>
      </c>
      <c r="FV57" s="168">
        <v>3.22</v>
      </c>
      <c r="FW57" s="168">
        <v>0</v>
      </c>
      <c r="FX57" s="168">
        <v>2.8321000000000001</v>
      </c>
      <c r="FY57" s="168">
        <v>8.0269999999999992</v>
      </c>
      <c r="FZ57" s="168">
        <v>3.0880000000000001</v>
      </c>
      <c r="GA57" s="168">
        <v>3.3786</v>
      </c>
      <c r="GB57" s="168">
        <v>39.340000000000003</v>
      </c>
      <c r="GC57" s="168">
        <v>-31.802</v>
      </c>
      <c r="GD57" s="168">
        <v>-23.9603</v>
      </c>
      <c r="GE57" s="168">
        <v>0.56000000000000005</v>
      </c>
      <c r="GF57" s="168">
        <v>20.179500000000001</v>
      </c>
      <c r="GG57" s="168">
        <v>0</v>
      </c>
      <c r="GH57" s="168">
        <v>33.658099999999997</v>
      </c>
      <c r="GI57" s="168">
        <v>-3.1829000000000001</v>
      </c>
      <c r="GJ57" s="168">
        <v>-3.5949</v>
      </c>
      <c r="GK57" s="168">
        <v>3.5457000000000001</v>
      </c>
      <c r="GL57" s="168">
        <v>5.4800000000000001E-2</v>
      </c>
      <c r="GM57" s="168">
        <v>0</v>
      </c>
      <c r="GN57" s="168">
        <v>-9.1386000000000003</v>
      </c>
      <c r="GO57" s="168">
        <v>22.735600000000002</v>
      </c>
      <c r="GP57" s="168">
        <v>10.422499999999999</v>
      </c>
      <c r="GQ57" s="168">
        <v>-18.037500000000001</v>
      </c>
      <c r="GR57" s="168">
        <v>6.8582000000000001</v>
      </c>
      <c r="GS57" s="168">
        <v>6.7065000000000001</v>
      </c>
      <c r="GT57" s="168">
        <v>188.93129999999999</v>
      </c>
      <c r="GU57" s="168">
        <v>1.3035000000000001</v>
      </c>
      <c r="GV57" s="168">
        <v>-4.2314999999999996</v>
      </c>
      <c r="GW57" s="168">
        <v>9.8210999999999995</v>
      </c>
      <c r="GX57" s="168">
        <v>0.89219999999999999</v>
      </c>
      <c r="GY57" s="168">
        <v>9.3771000000000004</v>
      </c>
      <c r="GZ57" s="168">
        <v>9.5973000000000006</v>
      </c>
      <c r="HA57" s="168">
        <v>0.13120000000000001</v>
      </c>
      <c r="HB57" s="168">
        <v>0</v>
      </c>
      <c r="HC57" s="168">
        <v>0</v>
      </c>
      <c r="HD57" s="168">
        <v>12.15</v>
      </c>
      <c r="HE57" s="168">
        <v>16.739100000000001</v>
      </c>
      <c r="HF57" s="168">
        <v>59.727499999999999</v>
      </c>
      <c r="HG57" s="168">
        <v>61.382100000000001</v>
      </c>
      <c r="HH57" s="168">
        <v>86.305800000000005</v>
      </c>
      <c r="HI57" s="168">
        <v>7.2535999999999996</v>
      </c>
      <c r="HJ57" s="168">
        <v>49.900199999999998</v>
      </c>
      <c r="HK57" s="168">
        <v>-6.0655000000000001</v>
      </c>
      <c r="HL57" s="168">
        <v>9.8001000000000005</v>
      </c>
      <c r="HM57" s="168">
        <v>0</v>
      </c>
      <c r="HN57" s="168">
        <v>0</v>
      </c>
      <c r="HO57" s="168">
        <v>42.117400000000004</v>
      </c>
      <c r="HP57" s="168">
        <v>41.171500000000002</v>
      </c>
      <c r="HQ57" s="168">
        <v>-11.7157</v>
      </c>
      <c r="HR57" s="168">
        <v>-11.3147</v>
      </c>
      <c r="HS57" s="168">
        <v>-13.1617</v>
      </c>
      <c r="HT57" s="168">
        <v>-12.8887</v>
      </c>
      <c r="HU57" s="168">
        <v>25.75</v>
      </c>
      <c r="HV57" s="168">
        <v>25.51</v>
      </c>
      <c r="HW57" s="168">
        <v>-20.7</v>
      </c>
      <c r="HX57" s="168">
        <v>-21.2</v>
      </c>
      <c r="HY57" s="168">
        <v>0.52829999999999999</v>
      </c>
      <c r="HZ57" s="168">
        <v>13.2</v>
      </c>
      <c r="IA57" s="168">
        <v>68.034199999999998</v>
      </c>
      <c r="IB57" s="168">
        <v>31.686499999999999</v>
      </c>
      <c r="IC57" s="168">
        <v>31.809100000000001</v>
      </c>
      <c r="ID57" s="168">
        <v>-8.9</v>
      </c>
      <c r="IE57" s="168">
        <v>-24.6</v>
      </c>
      <c r="IF57" s="168">
        <v>3.5</v>
      </c>
      <c r="IG57" s="168">
        <v>2.9</v>
      </c>
      <c r="IH57" s="168">
        <v>-17.557099999999998</v>
      </c>
      <c r="II57" s="168">
        <v>-17.4603</v>
      </c>
      <c r="IJ57" s="168">
        <v>-68.546400000000006</v>
      </c>
      <c r="IK57" s="168">
        <v>23.901800000000001</v>
      </c>
      <c r="IL57" s="168">
        <v>-252.0574</v>
      </c>
      <c r="IM57" s="168">
        <v>-14.907</v>
      </c>
      <c r="IN57" s="168">
        <v>-24.3904</v>
      </c>
      <c r="IO57" s="168">
        <v>131.2175</v>
      </c>
      <c r="IP57" s="168">
        <v>114.2217</v>
      </c>
      <c r="IQ57" s="168">
        <v>126.2998</v>
      </c>
      <c r="IR57" s="168">
        <v>117.7452</v>
      </c>
      <c r="IS57" s="168">
        <v>73.697800000000001</v>
      </c>
      <c r="IT57" s="168">
        <v>27.7544</v>
      </c>
      <c r="IU57" s="168">
        <v>28.006</v>
      </c>
      <c r="IV57" s="168">
        <v>8.1057000000000006</v>
      </c>
      <c r="IW57" s="168">
        <v>239.5685</v>
      </c>
      <c r="IX57" s="168">
        <v>-174.46270000000001</v>
      </c>
      <c r="IY57" s="168">
        <v>30.6479</v>
      </c>
      <c r="IZ57" s="168">
        <v>52.130299999999998</v>
      </c>
      <c r="JA57" s="168">
        <v>-0.2087</v>
      </c>
      <c r="JB57" s="168">
        <v>0</v>
      </c>
      <c r="JC57" s="168">
        <v>-2.08</v>
      </c>
      <c r="JD57" s="168">
        <v>-2.04</v>
      </c>
      <c r="JE57" s="168">
        <v>-2.0369999999999999</v>
      </c>
      <c r="JF57" s="168">
        <v>5.2</v>
      </c>
      <c r="JG57" s="168">
        <v>4.6399999999999997</v>
      </c>
      <c r="JH57" s="168">
        <v>-1.26E-2</v>
      </c>
      <c r="JI57" s="168">
        <v>-2.1652999999999998</v>
      </c>
      <c r="JJ57" s="168">
        <v>9.9046000000000003</v>
      </c>
      <c r="JK57" s="168">
        <v>2.1103000000000001</v>
      </c>
      <c r="JL57" s="168">
        <v>5.0999999999999996</v>
      </c>
      <c r="JM57" s="168">
        <v>7.2990000000000004</v>
      </c>
      <c r="JN57" s="168">
        <v>4.2720000000000002</v>
      </c>
      <c r="JO57" s="168">
        <v>2.6787000000000001</v>
      </c>
      <c r="JP57" s="168">
        <v>3.1141999999999999</v>
      </c>
      <c r="JQ57" s="168">
        <v>5.5307000000000004</v>
      </c>
      <c r="JR57" s="168">
        <v>4.9306000000000001</v>
      </c>
      <c r="JS57" s="168">
        <v>4.8202999999999996</v>
      </c>
      <c r="JT57" s="168">
        <v>0</v>
      </c>
      <c r="JU57" s="168">
        <v>27</v>
      </c>
      <c r="JV57" s="168">
        <v>11.922700000000001</v>
      </c>
      <c r="JW57" s="168">
        <v>1.39</v>
      </c>
      <c r="JX57" s="168">
        <v>0</v>
      </c>
      <c r="JY57" s="168">
        <v>0</v>
      </c>
      <c r="JZ57" s="168">
        <v>3.0499999999999999E-2</v>
      </c>
      <c r="KA57" s="168">
        <v>-15.283899999999999</v>
      </c>
      <c r="KB57" s="168">
        <v>0</v>
      </c>
      <c r="KC57" s="168">
        <v>12.5465</v>
      </c>
      <c r="KD57" s="168">
        <v>-9.7058999999999997</v>
      </c>
      <c r="KE57" s="168">
        <v>2.3511000000000002</v>
      </c>
      <c r="KF57" s="168">
        <v>-4.3</v>
      </c>
      <c r="KG57" s="168">
        <v>2.2999999999999998</v>
      </c>
      <c r="KH57" s="168">
        <v>71.921400000000006</v>
      </c>
      <c r="KI57" s="168">
        <v>-53.0047</v>
      </c>
    </row>
    <row r="58" spans="1:295" x14ac:dyDescent="0.3">
      <c r="A58" s="229" t="s">
        <v>834</v>
      </c>
      <c r="B58" s="229"/>
      <c r="C58" s="168">
        <v>0</v>
      </c>
      <c r="D58" s="168">
        <v>0.25430000000000003</v>
      </c>
      <c r="E58" s="168">
        <v>-8.8781999999999996</v>
      </c>
      <c r="F58" s="168">
        <v>2.4312999999999998</v>
      </c>
      <c r="G58" s="168">
        <v>11.0488</v>
      </c>
      <c r="H58" s="168">
        <v>0</v>
      </c>
      <c r="I58" s="168">
        <v>4.8574000000000002</v>
      </c>
      <c r="J58" s="168">
        <v>0</v>
      </c>
      <c r="K58" s="168">
        <v>10.716900000000001</v>
      </c>
      <c r="L58" s="168">
        <v>3.7829000000000002</v>
      </c>
      <c r="M58" s="168">
        <v>3.4586999999999999</v>
      </c>
      <c r="N58" s="168">
        <v>-26.64</v>
      </c>
      <c r="O58" s="168">
        <v>-37.4</v>
      </c>
      <c r="P58" s="168">
        <v>0</v>
      </c>
      <c r="Q58" s="168">
        <v>0.82799999999999996</v>
      </c>
      <c r="R58" s="168">
        <v>-26.4</v>
      </c>
      <c r="S58" s="168">
        <v>1.6022000000000001</v>
      </c>
      <c r="T58" s="168">
        <v>-9.968</v>
      </c>
      <c r="U58" s="168">
        <v>3.1785000000000001</v>
      </c>
      <c r="V58" s="168">
        <v>3.0701000000000001</v>
      </c>
      <c r="W58" s="168">
        <v>5.4790999999999999</v>
      </c>
      <c r="X58" s="168">
        <v>0.76449999999999996</v>
      </c>
      <c r="Y58" s="168">
        <v>-0.47</v>
      </c>
      <c r="Z58" s="168">
        <v>0.53420000000000001</v>
      </c>
      <c r="AA58" s="168">
        <v>0</v>
      </c>
      <c r="AB58" s="168">
        <v>-1.4784999999999999</v>
      </c>
      <c r="AC58" s="168">
        <v>-0.622</v>
      </c>
      <c r="AD58" s="168">
        <v>-0.60299999999999998</v>
      </c>
      <c r="AE58" s="168">
        <v>2.2839999999999998</v>
      </c>
      <c r="AF58" s="168">
        <v>-17.760000000000002</v>
      </c>
      <c r="AG58" s="168">
        <v>-11</v>
      </c>
      <c r="AH58" s="168">
        <v>-1.198</v>
      </c>
      <c r="AI58" s="168">
        <v>0.183</v>
      </c>
      <c r="AJ58" s="168">
        <v>0</v>
      </c>
      <c r="AK58" s="168">
        <v>-16.22</v>
      </c>
      <c r="AL58" s="168">
        <v>-10</v>
      </c>
      <c r="AM58" s="168">
        <v>-14.94</v>
      </c>
      <c r="AN58" s="168">
        <v>-15.15</v>
      </c>
      <c r="AO58" s="168">
        <v>1.4337</v>
      </c>
      <c r="AP58" s="168">
        <v>3.1949999999999998</v>
      </c>
      <c r="AQ58" s="168">
        <v>11.961600000000001</v>
      </c>
      <c r="AR58" s="168">
        <v>15.8348</v>
      </c>
      <c r="AS58" s="168">
        <v>-25.4575</v>
      </c>
      <c r="AT58" s="168">
        <v>-16.973700000000001</v>
      </c>
      <c r="AU58" s="168">
        <v>0</v>
      </c>
      <c r="AV58" s="168">
        <v>-0.70789999999999997</v>
      </c>
      <c r="AW58" s="168">
        <v>-0.91979999999999995</v>
      </c>
      <c r="AX58" s="168">
        <v>-25.338999999999999</v>
      </c>
      <c r="AY58" s="168">
        <v>-24.308299999999999</v>
      </c>
      <c r="AZ58" s="168">
        <v>27.921800000000001</v>
      </c>
      <c r="BA58" s="168">
        <v>27.622499999999999</v>
      </c>
      <c r="BB58" s="168">
        <v>-22.893699999999999</v>
      </c>
      <c r="BC58" s="168">
        <v>9.3206000000000007</v>
      </c>
      <c r="BD58" s="168">
        <v>-7.2</v>
      </c>
      <c r="BE58" s="168">
        <v>-7</v>
      </c>
      <c r="BF58" s="168">
        <v>-30.336600000000001</v>
      </c>
      <c r="BG58" s="168">
        <v>-36.772599999999997</v>
      </c>
      <c r="BH58" s="168">
        <v>-3.0384000000000002</v>
      </c>
      <c r="BI58" s="168">
        <v>0</v>
      </c>
      <c r="BJ58" s="168">
        <v>-13.2965</v>
      </c>
      <c r="BK58" s="168">
        <v>0.82089999999999996</v>
      </c>
      <c r="BL58" s="168">
        <v>0</v>
      </c>
      <c r="BM58" s="168">
        <v>0</v>
      </c>
      <c r="BN58" s="168">
        <v>-134.6781</v>
      </c>
      <c r="BO58" s="168">
        <v>59.724699999999999</v>
      </c>
      <c r="BP58" s="168">
        <v>59.785699999999999</v>
      </c>
      <c r="BQ58" s="168">
        <v>-132.83860000000001</v>
      </c>
      <c r="BR58" s="168">
        <v>-167.84139999999999</v>
      </c>
      <c r="BS58" s="168">
        <v>0</v>
      </c>
      <c r="BT58" s="168">
        <v>0</v>
      </c>
      <c r="BU58" s="168">
        <v>0</v>
      </c>
      <c r="BV58" s="168">
        <v>13.5123</v>
      </c>
      <c r="BW58" s="168">
        <v>9.7899999999999991</v>
      </c>
      <c r="BX58" s="168">
        <v>6.3</v>
      </c>
      <c r="BY58" s="168">
        <v>-12.49</v>
      </c>
      <c r="BZ58" s="168">
        <v>2.34</v>
      </c>
      <c r="CA58" s="168">
        <v>-11.248200000000001</v>
      </c>
      <c r="CB58" s="168">
        <v>-10.9803</v>
      </c>
      <c r="CC58" s="168">
        <v>0.54530000000000001</v>
      </c>
      <c r="CD58" s="168">
        <v>-1.7664</v>
      </c>
      <c r="CE58" s="168">
        <v>0</v>
      </c>
      <c r="CF58" s="168">
        <v>-18.932200000000002</v>
      </c>
      <c r="CG58" s="168">
        <v>-19.569099999999999</v>
      </c>
      <c r="CH58" s="168">
        <v>-12.954700000000001</v>
      </c>
      <c r="CI58" s="168">
        <v>16.87</v>
      </c>
      <c r="CJ58" s="168">
        <v>0</v>
      </c>
      <c r="CK58" s="168">
        <v>0</v>
      </c>
      <c r="CL58" s="168">
        <v>-28.3</v>
      </c>
      <c r="CM58" s="168">
        <v>-56.5</v>
      </c>
      <c r="CN58" s="168">
        <v>-4.4400000000000004</v>
      </c>
      <c r="CO58" s="168">
        <v>14.518700000000001</v>
      </c>
      <c r="CP58" s="168">
        <v>15.356199999999999</v>
      </c>
      <c r="CQ58" s="168">
        <v>13.8613</v>
      </c>
      <c r="CR58" s="168">
        <v>37.648299999999999</v>
      </c>
      <c r="CS58" s="168">
        <v>38.161900000000003</v>
      </c>
      <c r="CT58" s="168">
        <v>-27.627500000000001</v>
      </c>
      <c r="CU58" s="168">
        <v>-62.991399999999999</v>
      </c>
      <c r="CV58" s="168">
        <v>-24.123899999999999</v>
      </c>
      <c r="CW58" s="168">
        <v>2.2505999999999999</v>
      </c>
      <c r="CX58" s="168">
        <v>21.11</v>
      </c>
      <c r="CY58" s="168">
        <v>7.57</v>
      </c>
      <c r="CZ58" s="168">
        <v>2.6610999999999998</v>
      </c>
      <c r="DA58" s="168">
        <v>1.9561999999999999</v>
      </c>
      <c r="DB58" s="168">
        <v>6.8282999999999996</v>
      </c>
      <c r="DC58" s="168">
        <v>0</v>
      </c>
      <c r="DD58" s="168">
        <v>-30.3809</v>
      </c>
      <c r="DE58" s="168">
        <v>-30.174299999999999</v>
      </c>
      <c r="DF58" s="168">
        <v>18.423200000000001</v>
      </c>
      <c r="DG58" s="168">
        <v>0</v>
      </c>
      <c r="DH58" s="168">
        <v>-6.8589000000000002</v>
      </c>
      <c r="DI58" s="168">
        <v>-53.2</v>
      </c>
      <c r="DJ58" s="168">
        <v>-53</v>
      </c>
      <c r="DK58" s="168">
        <v>-5.9398999999999997</v>
      </c>
      <c r="DL58" s="168">
        <v>-2.6181000000000001</v>
      </c>
      <c r="DM58" s="168">
        <v>6.6289999999999996</v>
      </c>
      <c r="DN58" s="168">
        <v>0.1913</v>
      </c>
      <c r="DO58" s="168">
        <v>-2.2799999999999998</v>
      </c>
      <c r="DP58" s="168">
        <v>-5.47</v>
      </c>
      <c r="DQ58" s="168">
        <v>10.6175</v>
      </c>
      <c r="DR58" s="168">
        <v>-49.052799999999998</v>
      </c>
      <c r="DS58" s="168">
        <v>-14.4</v>
      </c>
      <c r="DT58" s="168">
        <v>-14.67</v>
      </c>
      <c r="DU58" s="168">
        <v>20.66</v>
      </c>
      <c r="DV58" s="168">
        <v>-15.82</v>
      </c>
      <c r="DW58" s="168">
        <v>-45.6</v>
      </c>
      <c r="DX58" s="168">
        <v>-22.954499999999999</v>
      </c>
      <c r="DY58" s="168">
        <v>-35.155299999999997</v>
      </c>
      <c r="DZ58" s="168">
        <v>-33.636400000000002</v>
      </c>
      <c r="EA58" s="168">
        <v>9.6165000000000003</v>
      </c>
      <c r="EB58" s="168">
        <v>-27.181799999999999</v>
      </c>
      <c r="EC58" s="168">
        <v>-31.5547</v>
      </c>
      <c r="ED58" s="168">
        <v>-31.365400000000001</v>
      </c>
      <c r="EE58" s="168">
        <v>-20.904800000000002</v>
      </c>
      <c r="EF58" s="168">
        <v>-32.401699999999998</v>
      </c>
      <c r="EG58" s="168">
        <v>-18.581</v>
      </c>
      <c r="EH58" s="168">
        <v>-37.059199999999997</v>
      </c>
      <c r="EI58" s="168">
        <v>-68.521199999999993</v>
      </c>
      <c r="EJ58" s="168">
        <v>0</v>
      </c>
      <c r="EK58" s="168">
        <v>-17.982399999999998</v>
      </c>
      <c r="EL58" s="168">
        <v>-16.6892</v>
      </c>
      <c r="EM58" s="168">
        <v>0</v>
      </c>
      <c r="EN58" s="168">
        <v>-15.4171</v>
      </c>
      <c r="EO58" s="168">
        <v>-15.057</v>
      </c>
      <c r="EP58" s="168">
        <v>-34.82</v>
      </c>
      <c r="EQ58" s="168">
        <v>-26.952000000000002</v>
      </c>
      <c r="ER58" s="168">
        <v>-26.758700000000001</v>
      </c>
      <c r="ES58" s="168">
        <v>-3.1907000000000001</v>
      </c>
      <c r="ET58" s="168">
        <v>-7.05</v>
      </c>
      <c r="EU58" s="168">
        <v>-13.98</v>
      </c>
      <c r="EV58" s="168">
        <v>-7.1</v>
      </c>
      <c r="EW58" s="168">
        <v>4.0129000000000001</v>
      </c>
      <c r="EX58" s="168">
        <v>-31.0121</v>
      </c>
      <c r="EY58" s="168">
        <v>-17.841899999999999</v>
      </c>
      <c r="EZ58" s="168">
        <v>-12.068099999999999</v>
      </c>
      <c r="FA58" s="168">
        <v>4.8078000000000003</v>
      </c>
      <c r="FB58" s="168">
        <v>-4.8968999999999996</v>
      </c>
      <c r="FC58" s="168">
        <v>-27.782800000000002</v>
      </c>
      <c r="FD58" s="168">
        <v>3.7475000000000001</v>
      </c>
      <c r="FE58" s="168">
        <v>3.4986000000000002</v>
      </c>
      <c r="FF58" s="168">
        <v>0</v>
      </c>
      <c r="FG58" s="168">
        <v>0</v>
      </c>
      <c r="FH58" s="168">
        <v>0</v>
      </c>
      <c r="FI58" s="168">
        <v>0</v>
      </c>
      <c r="FJ58" s="168">
        <v>-6.5308000000000002</v>
      </c>
      <c r="FK58" s="168">
        <v>-7.3681000000000001</v>
      </c>
      <c r="FL58" s="168">
        <v>10.382300000000001</v>
      </c>
      <c r="FM58" s="168">
        <v>4.1032999999999999</v>
      </c>
      <c r="FN58" s="168">
        <v>4.4629000000000003</v>
      </c>
      <c r="FO58" s="168">
        <v>13.6647</v>
      </c>
      <c r="FP58" s="168">
        <v>23.766400000000001</v>
      </c>
      <c r="FQ58" s="168">
        <v>5.7287999999999997</v>
      </c>
      <c r="FR58" s="168">
        <v>-18.760000000000002</v>
      </c>
      <c r="FS58" s="168">
        <v>-4.5186999999999999</v>
      </c>
      <c r="FT58" s="168">
        <v>0.12659999999999999</v>
      </c>
      <c r="FU58" s="168">
        <v>0.36</v>
      </c>
      <c r="FV58" s="168">
        <v>-2.21</v>
      </c>
      <c r="FW58" s="168">
        <v>-19.078499999999998</v>
      </c>
      <c r="FX58" s="168">
        <v>0</v>
      </c>
      <c r="FY58" s="168">
        <v>6.7089999999999996</v>
      </c>
      <c r="FZ58" s="168">
        <v>0.61799999999999999</v>
      </c>
      <c r="GA58" s="168">
        <v>1.6093999999999999</v>
      </c>
      <c r="GB58" s="168">
        <v>33.200000000000003</v>
      </c>
      <c r="GC58" s="168">
        <v>-41.454799999999999</v>
      </c>
      <c r="GD58" s="168">
        <v>-32.878100000000003</v>
      </c>
      <c r="GE58" s="168">
        <v>-1.75</v>
      </c>
      <c r="GF58" s="168">
        <v>12.773300000000001</v>
      </c>
      <c r="GG58" s="168">
        <v>0</v>
      </c>
      <c r="GH58" s="168">
        <v>15.531700000000001</v>
      </c>
      <c r="GI58" s="168">
        <v>-14.2445</v>
      </c>
      <c r="GJ58" s="168">
        <v>-14.8279</v>
      </c>
      <c r="GK58" s="168">
        <v>1.7225999999999999</v>
      </c>
      <c r="GL58" s="168">
        <v>2.18E-2</v>
      </c>
      <c r="GM58" s="168">
        <v>0</v>
      </c>
      <c r="GN58" s="168">
        <v>-12.7094</v>
      </c>
      <c r="GO58" s="168">
        <v>-43.476900000000001</v>
      </c>
      <c r="GP58" s="168">
        <v>3.9967999999999999</v>
      </c>
      <c r="GQ58" s="168">
        <v>-24.83</v>
      </c>
      <c r="GR58" s="168">
        <v>3.2399</v>
      </c>
      <c r="GS58" s="168">
        <v>3.7195</v>
      </c>
      <c r="GT58" s="168">
        <v>133.14359999999999</v>
      </c>
      <c r="GU58" s="168">
        <v>-8.3507999999999996</v>
      </c>
      <c r="GV58" s="168">
        <v>-9.9451000000000001</v>
      </c>
      <c r="GW58" s="168">
        <v>-16.742000000000001</v>
      </c>
      <c r="GX58" s="168">
        <v>-1.8531</v>
      </c>
      <c r="GY58" s="168">
        <v>6.5049999999999999</v>
      </c>
      <c r="GZ58" s="168">
        <v>6.4954000000000001</v>
      </c>
      <c r="HA58" s="168">
        <v>-3</v>
      </c>
      <c r="HB58" s="168">
        <v>-21.893599999999999</v>
      </c>
      <c r="HC58" s="168">
        <v>-20.4162</v>
      </c>
      <c r="HD58" s="168">
        <v>-14.25</v>
      </c>
      <c r="HE58" s="168">
        <v>-8.3613999999999997</v>
      </c>
      <c r="HF58" s="168">
        <v>24.8431</v>
      </c>
      <c r="HG58" s="168">
        <v>19.2285</v>
      </c>
      <c r="HH58" s="168">
        <v>33.718499999999999</v>
      </c>
      <c r="HI58" s="168">
        <v>-34.064100000000003</v>
      </c>
      <c r="HJ58" s="168">
        <v>18.101299999999998</v>
      </c>
      <c r="HK58" s="168">
        <v>-12.3405</v>
      </c>
      <c r="HL58" s="168">
        <v>-14.482699999999999</v>
      </c>
      <c r="HM58" s="168">
        <v>-10.3286</v>
      </c>
      <c r="HN58" s="168">
        <v>0</v>
      </c>
      <c r="HO58" s="168">
        <v>4.3113000000000001</v>
      </c>
      <c r="HP58" s="168">
        <v>5.2743000000000002</v>
      </c>
      <c r="HQ58" s="168">
        <v>-19.752300000000002</v>
      </c>
      <c r="HR58" s="168">
        <v>-19.175599999999999</v>
      </c>
      <c r="HS58" s="168">
        <v>-33.006</v>
      </c>
      <c r="HT58" s="168">
        <v>-33.061999999999998</v>
      </c>
      <c r="HU58" s="168">
        <v>8.42</v>
      </c>
      <c r="HV58" s="168">
        <v>8.2799999999999994</v>
      </c>
      <c r="HW58" s="168">
        <v>-32.4</v>
      </c>
      <c r="HX58" s="168">
        <v>-32.200000000000003</v>
      </c>
      <c r="HY58" s="168">
        <v>-0.72050000000000003</v>
      </c>
      <c r="HZ58" s="168">
        <v>-8.8800000000000008</v>
      </c>
      <c r="IA58" s="168">
        <v>26.585899999999999</v>
      </c>
      <c r="IB58" s="168">
        <v>16.166699999999999</v>
      </c>
      <c r="IC58" s="168">
        <v>16.077500000000001</v>
      </c>
      <c r="ID58" s="168">
        <v>-18.3</v>
      </c>
      <c r="IE58" s="168">
        <v>-42.4</v>
      </c>
      <c r="IF58" s="168">
        <v>-3.7</v>
      </c>
      <c r="IG58" s="168">
        <v>-4.2</v>
      </c>
      <c r="IH58" s="168">
        <v>-18.090900000000001</v>
      </c>
      <c r="II58" s="168">
        <v>-18.1905</v>
      </c>
      <c r="IJ58" s="168">
        <v>-132.8734</v>
      </c>
      <c r="IK58" s="168">
        <v>-28.1983</v>
      </c>
      <c r="IL58" s="168">
        <v>-276.30770000000001</v>
      </c>
      <c r="IM58" s="168">
        <v>-29.7395</v>
      </c>
      <c r="IN58" s="168">
        <v>-44.957599999999999</v>
      </c>
      <c r="IO58" s="168">
        <v>56.900700000000001</v>
      </c>
      <c r="IP58" s="168">
        <v>26.755600000000001</v>
      </c>
      <c r="IQ58" s="168">
        <v>97.920299999999997</v>
      </c>
      <c r="IR58" s="168">
        <v>51.852899999999998</v>
      </c>
      <c r="IS58" s="168">
        <v>-23.113499999999998</v>
      </c>
      <c r="IT58" s="168">
        <v>6.0411000000000001</v>
      </c>
      <c r="IU58" s="168">
        <v>5.2447999999999997</v>
      </c>
      <c r="IV58" s="168">
        <v>-12.056900000000001</v>
      </c>
      <c r="IW58" s="168">
        <v>127.443</v>
      </c>
      <c r="IX58" s="168">
        <v>-211.61689999999999</v>
      </c>
      <c r="IY58" s="168">
        <v>-51.953099999999999</v>
      </c>
      <c r="IZ58" s="168">
        <v>-16.358000000000001</v>
      </c>
      <c r="JA58" s="168">
        <v>-3.2557</v>
      </c>
      <c r="JB58" s="168">
        <v>0</v>
      </c>
      <c r="JC58" s="168">
        <v>-9.6</v>
      </c>
      <c r="JD58" s="168">
        <v>-4.6219999999999999</v>
      </c>
      <c r="JE58" s="168">
        <v>-2.3570000000000002</v>
      </c>
      <c r="JF58" s="168">
        <v>-3.2</v>
      </c>
      <c r="JG58" s="168">
        <v>-3.44</v>
      </c>
      <c r="JH58" s="168">
        <v>-3.4258999999999999</v>
      </c>
      <c r="JI58" s="168">
        <v>-10.429500000000001</v>
      </c>
      <c r="JJ58" s="168">
        <v>3.1937000000000002</v>
      </c>
      <c r="JK58" s="168">
        <v>-6.1204000000000001</v>
      </c>
      <c r="JL58" s="168">
        <v>-1</v>
      </c>
      <c r="JM58" s="168">
        <v>-0.76500000000000001</v>
      </c>
      <c r="JN58" s="168">
        <v>-1.661</v>
      </c>
      <c r="JO58" s="168">
        <v>0</v>
      </c>
      <c r="JP58" s="168">
        <v>0</v>
      </c>
      <c r="JQ58" s="168">
        <v>3.0394000000000001</v>
      </c>
      <c r="JR58" s="168">
        <v>2.8022999999999998</v>
      </c>
      <c r="JS58" s="168">
        <v>2.7885</v>
      </c>
      <c r="JT58" s="168">
        <v>0</v>
      </c>
      <c r="JU58" s="168">
        <v>10.8</v>
      </c>
      <c r="JV58" s="168">
        <v>6.1776999999999997</v>
      </c>
      <c r="JW58" s="168">
        <v>-0.09</v>
      </c>
      <c r="JX58" s="168">
        <v>0</v>
      </c>
      <c r="JY58" s="168">
        <v>-17.042300000000001</v>
      </c>
      <c r="JZ58" s="168">
        <v>-16.322099999999999</v>
      </c>
      <c r="KA58" s="168">
        <v>-28.046199999999999</v>
      </c>
      <c r="KB58" s="168">
        <v>-13.9983</v>
      </c>
      <c r="KC58" s="168">
        <v>-3.8014000000000001</v>
      </c>
      <c r="KD58" s="168">
        <v>-31.320499999999999</v>
      </c>
      <c r="KE58" s="168">
        <v>-4.5831</v>
      </c>
      <c r="KF58" s="168">
        <v>-20.399999999999999</v>
      </c>
      <c r="KG58" s="168">
        <v>-8.8000000000000007</v>
      </c>
      <c r="KH58" s="168">
        <v>18.8872</v>
      </c>
      <c r="KI58" s="168">
        <v>-136.8621</v>
      </c>
    </row>
    <row r="59" spans="1:295" x14ac:dyDescent="0.3">
      <c r="A59" s="229" t="s">
        <v>835</v>
      </c>
      <c r="B59" s="229"/>
      <c r="C59" s="168">
        <v>0</v>
      </c>
      <c r="D59" s="168">
        <v>1.54984375</v>
      </c>
      <c r="E59" s="168">
        <v>-6.5872229166666676</v>
      </c>
      <c r="F59" s="168">
        <v>4.2567416666666666</v>
      </c>
      <c r="G59" s="168">
        <v>12.577712500000001</v>
      </c>
      <c r="H59" s="168">
        <v>0</v>
      </c>
      <c r="I59" s="168">
        <v>9.8792270833333333</v>
      </c>
      <c r="J59" s="168">
        <v>0</v>
      </c>
      <c r="K59" s="168">
        <v>18.697629166666665</v>
      </c>
      <c r="L59" s="168">
        <v>7.8013124999999999</v>
      </c>
      <c r="M59" s="168">
        <v>9.0978999999999992</v>
      </c>
      <c r="N59" s="168">
        <v>-13.32</v>
      </c>
      <c r="O59" s="168">
        <v>-28.6</v>
      </c>
      <c r="P59" s="168">
        <v>4.9657142857142862</v>
      </c>
      <c r="Q59" s="168">
        <v>3.6432000000000002</v>
      </c>
      <c r="R59" s="168">
        <v>-20.625</v>
      </c>
      <c r="S59" s="168">
        <v>2.6769937499999998</v>
      </c>
      <c r="T59" s="168">
        <v>-0.21724791666666668</v>
      </c>
      <c r="U59" s="168">
        <v>5.4474541666666667</v>
      </c>
      <c r="V59" s="168">
        <v>5.2740957446808512</v>
      </c>
      <c r="W59" s="168">
        <v>9.4205729166666661</v>
      </c>
      <c r="X59" s="168">
        <v>2.889872916666667</v>
      </c>
      <c r="Y59" s="168">
        <v>0.68743750000000003</v>
      </c>
      <c r="Z59" s="168">
        <v>1.421675</v>
      </c>
      <c r="AA59" s="168">
        <v>0</v>
      </c>
      <c r="AB59" s="168">
        <v>-1.0339958333333334</v>
      </c>
      <c r="AC59" s="168">
        <v>8.7650000000000006E-2</v>
      </c>
      <c r="AD59" s="168">
        <v>0.12735416666666668</v>
      </c>
      <c r="AE59" s="168">
        <v>3.316875</v>
      </c>
      <c r="AF59" s="168">
        <v>-7.0762499999999999</v>
      </c>
      <c r="AG59" s="168">
        <v>-4.4000000000000004</v>
      </c>
      <c r="AH59" s="168">
        <v>-0.26293749999999999</v>
      </c>
      <c r="AI59" s="168">
        <v>0.22633333333333333</v>
      </c>
      <c r="AJ59" s="168">
        <v>0</v>
      </c>
      <c r="AK59" s="168">
        <v>-7.9979166666666659</v>
      </c>
      <c r="AL59" s="168">
        <v>-10</v>
      </c>
      <c r="AM59" s="168">
        <v>-12.244791666666666</v>
      </c>
      <c r="AN59" s="168">
        <v>-12.268750000000001</v>
      </c>
      <c r="AO59" s="168">
        <v>5.0351062500000001</v>
      </c>
      <c r="AP59" s="168">
        <v>3.6256833333333334</v>
      </c>
      <c r="AQ59" s="168">
        <v>19.297002083333332</v>
      </c>
      <c r="AR59" s="168">
        <v>22.325610416666667</v>
      </c>
      <c r="AS59" s="168">
        <v>-16.722227083333333</v>
      </c>
      <c r="AT59" s="168">
        <v>-2.817191666666667</v>
      </c>
      <c r="AU59" s="168">
        <v>0</v>
      </c>
      <c r="AV59" s="168">
        <v>6.8080812499999999</v>
      </c>
      <c r="AW59" s="168">
        <v>7.024689583333334</v>
      </c>
      <c r="AX59" s="168">
        <v>-17.776495833333335</v>
      </c>
      <c r="AY59" s="168">
        <v>-15.282781249999999</v>
      </c>
      <c r="AZ59" s="168">
        <v>35.651577083333329</v>
      </c>
      <c r="BA59" s="168">
        <v>37.700822916666667</v>
      </c>
      <c r="BB59" s="168">
        <v>22.794604166666666</v>
      </c>
      <c r="BC59" s="168">
        <v>14.2698625</v>
      </c>
      <c r="BD59" s="168">
        <v>-5.65625</v>
      </c>
      <c r="BE59" s="168">
        <v>-5.6583333333333341</v>
      </c>
      <c r="BF59" s="168">
        <v>-21.340875</v>
      </c>
      <c r="BG59" s="168">
        <v>-35.765541176470592</v>
      </c>
      <c r="BH59" s="168">
        <v>-2.3413624999999998</v>
      </c>
      <c r="BI59" s="168">
        <v>0</v>
      </c>
      <c r="BJ59" s="168">
        <v>-3.1027312500000002</v>
      </c>
      <c r="BK59" s="168">
        <v>4.38460625</v>
      </c>
      <c r="BL59" s="168">
        <v>2.0758882352941179</v>
      </c>
      <c r="BM59" s="168">
        <v>4.0060717391304346</v>
      </c>
      <c r="BN59" s="168">
        <v>-109.95117291666666</v>
      </c>
      <c r="BO59" s="168">
        <v>86.082518750000006</v>
      </c>
      <c r="BP59" s="168">
        <v>86.100952083333326</v>
      </c>
      <c r="BQ59" s="168">
        <v>-95.680772916666669</v>
      </c>
      <c r="BR59" s="168">
        <v>-121.93456458333331</v>
      </c>
      <c r="BS59" s="168">
        <v>0</v>
      </c>
      <c r="BT59" s="168">
        <v>0</v>
      </c>
      <c r="BU59" s="168">
        <v>0</v>
      </c>
      <c r="BV59" s="168">
        <v>27.590211627906974</v>
      </c>
      <c r="BW59" s="168">
        <v>12.71</v>
      </c>
      <c r="BX59" s="168">
        <v>8.9289583333333322</v>
      </c>
      <c r="BY59" s="168">
        <v>-6.9110416666666667</v>
      </c>
      <c r="BZ59" s="168">
        <v>9.7920833333333324</v>
      </c>
      <c r="CA59" s="168">
        <v>-5.9206229166666668</v>
      </c>
      <c r="CB59" s="168">
        <v>-5.7280604166666667</v>
      </c>
      <c r="CC59" s="168">
        <v>10.090141666666668</v>
      </c>
      <c r="CD59" s="168">
        <v>7.7928833333333341</v>
      </c>
      <c r="CE59" s="168">
        <v>0</v>
      </c>
      <c r="CF59" s="168">
        <v>-5.8941020833333333</v>
      </c>
      <c r="CG59" s="168">
        <v>-5.9163104166666676</v>
      </c>
      <c r="CH59" s="168">
        <v>-2.9472291666666668</v>
      </c>
      <c r="CI59" s="168">
        <v>22.417210526315792</v>
      </c>
      <c r="CJ59" s="168">
        <v>0</v>
      </c>
      <c r="CK59" s="168">
        <v>0</v>
      </c>
      <c r="CL59" s="168">
        <v>3.46875</v>
      </c>
      <c r="CM59" s="168">
        <v>-39.154166666666669</v>
      </c>
      <c r="CN59" s="168">
        <v>-3.1949999999999998</v>
      </c>
      <c r="CO59" s="168">
        <v>30.882937500000001</v>
      </c>
      <c r="CP59" s="168">
        <v>30.909239583333335</v>
      </c>
      <c r="CQ59" s="168">
        <v>29.251997916666667</v>
      </c>
      <c r="CR59" s="168">
        <v>59.078120833333337</v>
      </c>
      <c r="CS59" s="168">
        <v>59.256627083333335</v>
      </c>
      <c r="CT59" s="168">
        <v>-18.950120833333333</v>
      </c>
      <c r="CU59" s="168">
        <v>-54.26805208333333</v>
      </c>
      <c r="CV59" s="168">
        <v>-14.817829166666666</v>
      </c>
      <c r="CW59" s="168">
        <v>3.1918645833333334</v>
      </c>
      <c r="CX59" s="168">
        <v>35.791666666666664</v>
      </c>
      <c r="CY59" s="168">
        <v>15.499166666666666</v>
      </c>
      <c r="CZ59" s="168">
        <v>8.0517395833333332</v>
      </c>
      <c r="DA59" s="168">
        <v>7.0322666666666667</v>
      </c>
      <c r="DB59" s="168">
        <v>10.6942</v>
      </c>
      <c r="DC59" s="168">
        <v>0</v>
      </c>
      <c r="DD59" s="168">
        <v>-23.887792105263156</v>
      </c>
      <c r="DE59" s="168">
        <v>-23.648913157894736</v>
      </c>
      <c r="DF59" s="168">
        <v>32.68307708333333</v>
      </c>
      <c r="DG59" s="168">
        <v>0</v>
      </c>
      <c r="DH59" s="168">
        <v>-4.5812208333333331</v>
      </c>
      <c r="DI59" s="168">
        <v>-43.594444444444441</v>
      </c>
      <c r="DJ59" s="168">
        <v>-42.853124999999999</v>
      </c>
      <c r="DK59" s="168">
        <v>-4.0376270833333336</v>
      </c>
      <c r="DL59" s="168">
        <v>5.3263145833333336</v>
      </c>
      <c r="DM59" s="168">
        <v>13.045975</v>
      </c>
      <c r="DN59" s="168">
        <v>14.474579166666667</v>
      </c>
      <c r="DO59" s="168">
        <v>5.975625</v>
      </c>
      <c r="DP59" s="168">
        <v>-3.3235416666666668</v>
      </c>
      <c r="DQ59" s="168">
        <v>14.941354166666665</v>
      </c>
      <c r="DR59" s="168">
        <v>-32.548139583333331</v>
      </c>
      <c r="DS59" s="168">
        <v>-10.757708333333332</v>
      </c>
      <c r="DT59" s="168">
        <v>-10.857708333333333</v>
      </c>
      <c r="DU59" s="168">
        <v>32.061458333333334</v>
      </c>
      <c r="DV59" s="168">
        <v>2.4979166666666663</v>
      </c>
      <c r="DW59" s="168">
        <v>-31.031439583333334</v>
      </c>
      <c r="DX59" s="168">
        <v>-15.475752083333331</v>
      </c>
      <c r="DY59" s="168">
        <v>-25.249545833333336</v>
      </c>
      <c r="DZ59" s="168">
        <v>-24.110225</v>
      </c>
      <c r="EA59" s="168">
        <v>33.116072972972972</v>
      </c>
      <c r="EB59" s="168">
        <v>-2.4540479166666671</v>
      </c>
      <c r="EC59" s="168">
        <v>-10.807237499999999</v>
      </c>
      <c r="ED59" s="168">
        <v>-10.629839583333334</v>
      </c>
      <c r="EE59" s="168">
        <v>-14.381879166666668</v>
      </c>
      <c r="EF59" s="168">
        <v>-22.95243125</v>
      </c>
      <c r="EG59" s="168">
        <v>-14.671770833333332</v>
      </c>
      <c r="EH59" s="168">
        <v>4.8251645833333336</v>
      </c>
      <c r="EI59" s="168">
        <v>-38.500008333333334</v>
      </c>
      <c r="EJ59" s="168">
        <v>0</v>
      </c>
      <c r="EK59" s="168">
        <v>-13.317827083333333</v>
      </c>
      <c r="EL59" s="168">
        <v>-12.344025</v>
      </c>
      <c r="EM59" s="168">
        <v>14.283485416666666</v>
      </c>
      <c r="EN59" s="168">
        <v>-5.6531020833333336</v>
      </c>
      <c r="EO59" s="168">
        <v>-5.8661166666666666</v>
      </c>
      <c r="EP59" s="168">
        <v>-15.468166666666667</v>
      </c>
      <c r="EQ59" s="168">
        <v>-20.978810416666668</v>
      </c>
      <c r="ER59" s="168">
        <v>-20.729504166666665</v>
      </c>
      <c r="ES59" s="168">
        <v>5.3307666666666664</v>
      </c>
      <c r="ET59" s="168">
        <v>9.4350000000000005</v>
      </c>
      <c r="EU59" s="168">
        <v>-5.0841666666666665</v>
      </c>
      <c r="EV59" s="168">
        <v>0.22083333333333333</v>
      </c>
      <c r="EW59" s="168">
        <v>5.8727208333333332</v>
      </c>
      <c r="EX59" s="168">
        <v>-14.30574375</v>
      </c>
      <c r="EY59" s="168">
        <v>-16.111114583333332</v>
      </c>
      <c r="EZ59" s="168">
        <v>-10.440516666666666</v>
      </c>
      <c r="FA59" s="168">
        <v>8.2145375000000005</v>
      </c>
      <c r="FB59" s="168">
        <v>5.8867312500000004</v>
      </c>
      <c r="FC59" s="168">
        <v>-16.635570833333333</v>
      </c>
      <c r="FD59" s="168">
        <v>4.7105729166666661</v>
      </c>
      <c r="FE59" s="168">
        <v>4.4363145833333339</v>
      </c>
      <c r="FF59" s="168">
        <v>0</v>
      </c>
      <c r="FG59" s="168">
        <v>2.4611914893617022</v>
      </c>
      <c r="FH59" s="168">
        <v>2.43235</v>
      </c>
      <c r="FI59" s="168">
        <v>1.3514174999999999</v>
      </c>
      <c r="FJ59" s="168">
        <v>-1.2628979166666667</v>
      </c>
      <c r="FK59" s="168">
        <v>-1.6501395833333334</v>
      </c>
      <c r="FL59" s="168">
        <v>18.434156250000001</v>
      </c>
      <c r="FM59" s="168">
        <v>10.808383333333333</v>
      </c>
      <c r="FN59" s="168">
        <v>10.80306875</v>
      </c>
      <c r="FO59" s="168">
        <v>22.68307708333333</v>
      </c>
      <c r="FP59" s="168">
        <v>31.643664583333333</v>
      </c>
      <c r="FQ59" s="168">
        <v>12.86803125</v>
      </c>
      <c r="FR59" s="168">
        <v>-15.533125</v>
      </c>
      <c r="FS59" s="168">
        <v>-2.5153333333333334</v>
      </c>
      <c r="FT59" s="168">
        <v>0.19550208333333335</v>
      </c>
      <c r="FU59" s="168">
        <v>1.6060416666666668</v>
      </c>
      <c r="FV59" s="168">
        <v>0.47520833333333334</v>
      </c>
      <c r="FW59" s="168">
        <v>-12.71751875</v>
      </c>
      <c r="FX59" s="168">
        <v>1.0590571428571429</v>
      </c>
      <c r="FY59" s="168">
        <v>7.4116666666666662</v>
      </c>
      <c r="FZ59" s="168">
        <v>2.0647291666666669</v>
      </c>
      <c r="GA59" s="168">
        <v>2.824675</v>
      </c>
      <c r="GB59" s="168">
        <v>35.952083333333334</v>
      </c>
      <c r="GC59" s="168">
        <v>-37.102627083333331</v>
      </c>
      <c r="GD59" s="168">
        <v>-28.875474468085105</v>
      </c>
      <c r="GE59" s="168">
        <v>-0.67400000000000004</v>
      </c>
      <c r="GF59" s="168">
        <v>16.471164583333334</v>
      </c>
      <c r="GG59" s="168">
        <v>0</v>
      </c>
      <c r="GH59" s="168">
        <v>24.730958695652173</v>
      </c>
      <c r="GI59" s="168">
        <v>-8.4948937499999992</v>
      </c>
      <c r="GJ59" s="168">
        <v>-8.8258645833333329</v>
      </c>
      <c r="GK59" s="168">
        <v>2.5140645833333335</v>
      </c>
      <c r="GL59" s="168">
        <v>3.3533333333333332E-2</v>
      </c>
      <c r="GM59" s="168">
        <v>0</v>
      </c>
      <c r="GN59" s="168">
        <v>-10.308002941176472</v>
      </c>
      <c r="GO59" s="168">
        <v>-28.35096875</v>
      </c>
      <c r="GP59" s="168">
        <v>8.1263458333333336</v>
      </c>
      <c r="GQ59" s="168">
        <v>-21.958638297872341</v>
      </c>
      <c r="GR59" s="168">
        <v>5.3266923076923076</v>
      </c>
      <c r="GS59" s="168">
        <v>5.0156102564102572</v>
      </c>
      <c r="GT59" s="168">
        <v>169.57618541666668</v>
      </c>
      <c r="GU59" s="168">
        <v>-3.1988458333333334</v>
      </c>
      <c r="GV59" s="168">
        <v>-7.540608333333334</v>
      </c>
      <c r="GW59" s="168">
        <v>-5.1471333333333336</v>
      </c>
      <c r="GX59" s="168">
        <v>-0.45067142857142856</v>
      </c>
      <c r="GY59" s="168">
        <v>7.8774276595744679</v>
      </c>
      <c r="GZ59" s="168">
        <v>8.0162416666666658</v>
      </c>
      <c r="HA59" s="168">
        <v>-1.4548684210526317</v>
      </c>
      <c r="HB59" s="168">
        <v>-10.099645833333334</v>
      </c>
      <c r="HC59" s="168">
        <v>-8.6541895833333324</v>
      </c>
      <c r="HD59" s="168">
        <v>0.11333333333333333</v>
      </c>
      <c r="HE59" s="168">
        <v>2.8224854166666669</v>
      </c>
      <c r="HF59" s="168">
        <v>42.788614583333334</v>
      </c>
      <c r="HG59" s="168">
        <v>40.583081249999999</v>
      </c>
      <c r="HH59" s="168">
        <v>62.385329166666665</v>
      </c>
      <c r="HI59" s="168">
        <v>-13.279427083333333</v>
      </c>
      <c r="HJ59" s="168">
        <v>37.251364583333334</v>
      </c>
      <c r="HK59" s="168">
        <v>-9.1359642857142855</v>
      </c>
      <c r="HL59" s="168">
        <v>-0.14531666666666668</v>
      </c>
      <c r="HM59" s="168">
        <v>-0.63306249999999997</v>
      </c>
      <c r="HN59" s="168">
        <v>0</v>
      </c>
      <c r="HO59" s="168">
        <v>27.984112499999998</v>
      </c>
      <c r="HP59" s="168">
        <v>26.007989999999999</v>
      </c>
      <c r="HQ59" s="168">
        <v>-15.208629166666666</v>
      </c>
      <c r="HR59" s="168">
        <v>-14.614670833333333</v>
      </c>
      <c r="HS59" s="168">
        <v>-20.29361875</v>
      </c>
      <c r="HT59" s="168">
        <v>-20.220852083333334</v>
      </c>
      <c r="HU59" s="168">
        <v>16.402708333333333</v>
      </c>
      <c r="HV59" s="168">
        <v>16.416041666666665</v>
      </c>
      <c r="HW59" s="168">
        <v>-26.191666666666666</v>
      </c>
      <c r="HX59" s="168">
        <v>-26.260416666666668</v>
      </c>
      <c r="HY59" s="168">
        <v>0.2107</v>
      </c>
      <c r="HZ59" s="168">
        <v>-0.65500000000000003</v>
      </c>
      <c r="IA59" s="168">
        <v>46.56255625</v>
      </c>
      <c r="IB59" s="168">
        <v>23.208985416666668</v>
      </c>
      <c r="IC59" s="168">
        <v>23.076785416666663</v>
      </c>
      <c r="ID59" s="168">
        <v>-14.136170212765958</v>
      </c>
      <c r="IE59" s="168">
        <v>-32.75416666666667</v>
      </c>
      <c r="IF59" s="168">
        <v>-0.85416666666666674</v>
      </c>
      <c r="IG59" s="168">
        <v>-1.4291666666666667</v>
      </c>
      <c r="IH59" s="168">
        <v>-17.867037499999999</v>
      </c>
      <c r="II59" s="168">
        <v>-17.817660714285715</v>
      </c>
      <c r="IJ59" s="168">
        <v>-100.281875</v>
      </c>
      <c r="IK59" s="168">
        <v>0.34289999999999998</v>
      </c>
      <c r="IL59" s="168">
        <v>-267.36662083333334</v>
      </c>
      <c r="IM59" s="168">
        <v>-23.913824999999999</v>
      </c>
      <c r="IN59" s="168">
        <v>-33.714433333333332</v>
      </c>
      <c r="IO59" s="168">
        <v>98.039004166666658</v>
      </c>
      <c r="IP59" s="168">
        <v>68.724687500000002</v>
      </c>
      <c r="IQ59" s="168">
        <v>111.861575</v>
      </c>
      <c r="IR59" s="168">
        <v>89.100729166666667</v>
      </c>
      <c r="IS59" s="168">
        <v>28.737829166666668</v>
      </c>
      <c r="IT59" s="168">
        <v>19.74031875</v>
      </c>
      <c r="IU59" s="168">
        <v>19.156889583333335</v>
      </c>
      <c r="IV59" s="168">
        <v>-3.1553312500000001</v>
      </c>
      <c r="IW59" s="168">
        <v>162.88320416666664</v>
      </c>
      <c r="IX59" s="168">
        <v>-195.71786896551725</v>
      </c>
      <c r="IY59" s="168">
        <v>-13.005879999999999</v>
      </c>
      <c r="IZ59" s="168">
        <v>19.256776666666667</v>
      </c>
      <c r="JA59" s="168">
        <v>-2.0271520833333332</v>
      </c>
      <c r="JB59" s="168">
        <v>0</v>
      </c>
      <c r="JC59" s="168">
        <v>-5.5333333333333341</v>
      </c>
      <c r="JD59" s="168">
        <v>-2.4617499999999999</v>
      </c>
      <c r="JE59" s="168">
        <v>-2.1780232558139536</v>
      </c>
      <c r="JF59" s="168">
        <v>1.1966666666666668</v>
      </c>
      <c r="JG59" s="168">
        <v>0.16333333333333333</v>
      </c>
      <c r="JH59" s="168">
        <v>-1.4054437500000001</v>
      </c>
      <c r="JI59" s="168">
        <v>-6.1365479166666672</v>
      </c>
      <c r="JJ59" s="168">
        <v>6.0697812500000001</v>
      </c>
      <c r="JK59" s="168">
        <v>-0.89837291666666674</v>
      </c>
      <c r="JL59" s="168">
        <v>2.0395833333333333</v>
      </c>
      <c r="JM59" s="168">
        <v>1.9824999999999999</v>
      </c>
      <c r="JN59" s="168">
        <v>1.708375</v>
      </c>
      <c r="JO59" s="168">
        <v>2.0565333333333333</v>
      </c>
      <c r="JP59" s="168">
        <v>2.2852545454545456</v>
      </c>
      <c r="JQ59" s="168">
        <v>4.0878541666666672</v>
      </c>
      <c r="JR59" s="168">
        <v>3.8805645833333338</v>
      </c>
      <c r="JS59" s="168">
        <v>3.7971041666666667</v>
      </c>
      <c r="JT59" s="168">
        <v>0</v>
      </c>
      <c r="JU59" s="168">
        <v>17.283333333333335</v>
      </c>
      <c r="JV59" s="168">
        <v>9.5093375000000009</v>
      </c>
      <c r="JW59" s="168">
        <v>0.55729166666666663</v>
      </c>
      <c r="JX59" s="168">
        <v>0</v>
      </c>
      <c r="JY59" s="168">
        <v>-10.0426375</v>
      </c>
      <c r="JZ59" s="168">
        <v>-5.8319312500000002</v>
      </c>
      <c r="KA59" s="168">
        <v>-22.233379166666666</v>
      </c>
      <c r="KB59" s="168">
        <v>-7.2014166666666668</v>
      </c>
      <c r="KC59" s="168">
        <v>2.778534090909091</v>
      </c>
      <c r="KD59" s="168">
        <v>-22.885545833333332</v>
      </c>
      <c r="KE59" s="168">
        <v>-1.5896333333333335</v>
      </c>
      <c r="KF59" s="168">
        <v>-12.262499999999999</v>
      </c>
      <c r="KG59" s="168">
        <v>-4.2208333333333332</v>
      </c>
      <c r="KH59" s="168">
        <v>46.679087500000001</v>
      </c>
      <c r="KI59" s="168">
        <v>-105.43623125000001</v>
      </c>
    </row>
    <row r="60" spans="1:295" x14ac:dyDescent="0.3">
      <c r="A60" s="229" t="s">
        <v>2418</v>
      </c>
      <c r="B60" s="229"/>
      <c r="C60" s="159" t="s">
        <v>207</v>
      </c>
      <c r="D60" s="159" t="s">
        <v>207</v>
      </c>
      <c r="E60" s="159" t="s">
        <v>207</v>
      </c>
      <c r="F60" s="159" t="s">
        <v>207</v>
      </c>
      <c r="G60" s="159" t="s">
        <v>207</v>
      </c>
      <c r="H60" s="159" t="s">
        <v>2419</v>
      </c>
      <c r="I60" s="159" t="s">
        <v>207</v>
      </c>
      <c r="J60" s="159" t="s">
        <v>207</v>
      </c>
      <c r="K60" s="159" t="s">
        <v>2419</v>
      </c>
      <c r="L60" s="159" t="s">
        <v>207</v>
      </c>
      <c r="M60" s="159" t="s">
        <v>207</v>
      </c>
      <c r="N60" s="159" t="s">
        <v>207</v>
      </c>
      <c r="O60" s="159" t="s">
        <v>207</v>
      </c>
      <c r="P60" s="159" t="s">
        <v>207</v>
      </c>
      <c r="Q60" s="159" t="s">
        <v>207</v>
      </c>
      <c r="R60" s="159" t="s">
        <v>207</v>
      </c>
      <c r="S60" s="159" t="s">
        <v>207</v>
      </c>
      <c r="T60" s="159" t="s">
        <v>207</v>
      </c>
      <c r="U60" s="159" t="s">
        <v>207</v>
      </c>
      <c r="V60" s="159" t="s">
        <v>207</v>
      </c>
      <c r="W60" s="159" t="s">
        <v>207</v>
      </c>
      <c r="X60" s="159" t="s">
        <v>2419</v>
      </c>
      <c r="Y60" s="159" t="s">
        <v>2419</v>
      </c>
      <c r="Z60" s="159" t="s">
        <v>2419</v>
      </c>
      <c r="AA60" s="159" t="s">
        <v>207</v>
      </c>
      <c r="AB60" s="159" t="s">
        <v>2419</v>
      </c>
      <c r="AC60" s="159" t="s">
        <v>207</v>
      </c>
      <c r="AD60" s="159" t="s">
        <v>207</v>
      </c>
      <c r="AE60" s="159" t="s">
        <v>2419</v>
      </c>
      <c r="AF60" s="159" t="s">
        <v>207</v>
      </c>
      <c r="AG60" s="159" t="s">
        <v>207</v>
      </c>
      <c r="AH60" s="159" t="s">
        <v>207</v>
      </c>
      <c r="AI60" s="159" t="s">
        <v>207</v>
      </c>
      <c r="AJ60" s="159" t="s">
        <v>207</v>
      </c>
      <c r="AK60" s="159" t="s">
        <v>207</v>
      </c>
      <c r="AL60" s="159" t="s">
        <v>2419</v>
      </c>
      <c r="AM60" s="159" t="s">
        <v>207</v>
      </c>
      <c r="AN60" s="159" t="s">
        <v>207</v>
      </c>
      <c r="AO60" s="159" t="s">
        <v>207</v>
      </c>
      <c r="AP60" s="159" t="s">
        <v>2419</v>
      </c>
      <c r="AQ60" s="159" t="s">
        <v>207</v>
      </c>
      <c r="AR60" s="159" t="s">
        <v>207</v>
      </c>
      <c r="AS60" s="159" t="s">
        <v>207</v>
      </c>
      <c r="AT60" s="159" t="s">
        <v>207</v>
      </c>
      <c r="AU60" s="159" t="s">
        <v>207</v>
      </c>
      <c r="AV60" s="159" t="s">
        <v>2419</v>
      </c>
      <c r="AW60" s="159" t="s">
        <v>2419</v>
      </c>
      <c r="AX60" s="159" t="s">
        <v>207</v>
      </c>
      <c r="AY60" s="159" t="s">
        <v>207</v>
      </c>
      <c r="AZ60" s="159" t="s">
        <v>207</v>
      </c>
      <c r="BA60" s="159" t="s">
        <v>207</v>
      </c>
      <c r="BB60" s="159" t="s">
        <v>207</v>
      </c>
      <c r="BC60" s="159" t="s">
        <v>2419</v>
      </c>
      <c r="BD60" s="159" t="s">
        <v>2419</v>
      </c>
      <c r="BE60" s="159" t="s">
        <v>2419</v>
      </c>
      <c r="BF60" s="159" t="s">
        <v>207</v>
      </c>
      <c r="BG60" s="159" t="s">
        <v>207</v>
      </c>
      <c r="BH60" s="159" t="s">
        <v>2419</v>
      </c>
      <c r="BI60" s="159" t="s">
        <v>2419</v>
      </c>
      <c r="BJ60" s="159" t="s">
        <v>2419</v>
      </c>
      <c r="BK60" s="159" t="s">
        <v>2419</v>
      </c>
      <c r="BL60" s="159" t="s">
        <v>2419</v>
      </c>
      <c r="BM60" s="159" t="s">
        <v>2419</v>
      </c>
      <c r="BN60" s="159" t="s">
        <v>207</v>
      </c>
      <c r="BO60" s="159" t="s">
        <v>207</v>
      </c>
      <c r="BP60" s="159" t="s">
        <v>207</v>
      </c>
      <c r="BQ60" s="159" t="s">
        <v>2419</v>
      </c>
      <c r="BR60" s="159" t="s">
        <v>2419</v>
      </c>
      <c r="BS60" s="159" t="s">
        <v>2419</v>
      </c>
      <c r="BT60" s="159" t="s">
        <v>2419</v>
      </c>
      <c r="BU60" s="159" t="s">
        <v>2419</v>
      </c>
      <c r="BV60" s="159" t="s">
        <v>2419</v>
      </c>
      <c r="BW60" s="159" t="s">
        <v>2419</v>
      </c>
      <c r="BX60" s="159" t="s">
        <v>2420</v>
      </c>
      <c r="BY60" s="159" t="s">
        <v>2419</v>
      </c>
      <c r="BZ60" s="159" t="s">
        <v>2419</v>
      </c>
      <c r="CA60" s="159" t="s">
        <v>2419</v>
      </c>
      <c r="CB60" s="159" t="s">
        <v>2419</v>
      </c>
      <c r="CC60" s="159" t="s">
        <v>2419</v>
      </c>
      <c r="CD60" s="159" t="s">
        <v>2419</v>
      </c>
      <c r="CE60" s="159" t="s">
        <v>2419</v>
      </c>
      <c r="CF60" s="159" t="s">
        <v>2419</v>
      </c>
      <c r="CG60" s="159" t="s">
        <v>2419</v>
      </c>
      <c r="CH60" s="159" t="s">
        <v>2419</v>
      </c>
      <c r="CI60" s="159" t="s">
        <v>2419</v>
      </c>
      <c r="CJ60" s="159" t="s">
        <v>2419</v>
      </c>
      <c r="CK60" s="159" t="s">
        <v>2419</v>
      </c>
      <c r="CL60" s="159" t="s">
        <v>2419</v>
      </c>
      <c r="CM60" s="159" t="s">
        <v>2419</v>
      </c>
      <c r="CN60" s="159" t="s">
        <v>2419</v>
      </c>
      <c r="CO60" s="159" t="s">
        <v>2419</v>
      </c>
      <c r="CP60" s="159" t="s">
        <v>2419</v>
      </c>
      <c r="CQ60" s="159" t="s">
        <v>2419</v>
      </c>
      <c r="CR60" s="159" t="s">
        <v>2419</v>
      </c>
      <c r="CS60" s="159" t="s">
        <v>2419</v>
      </c>
      <c r="CT60" s="159" t="s">
        <v>2419</v>
      </c>
      <c r="CU60" s="159" t="s">
        <v>2419</v>
      </c>
      <c r="CV60" s="159" t="s">
        <v>2419</v>
      </c>
      <c r="CW60" s="159" t="s">
        <v>2419</v>
      </c>
      <c r="CX60" s="159" t="s">
        <v>2419</v>
      </c>
      <c r="CY60" s="159" t="s">
        <v>2419</v>
      </c>
      <c r="CZ60" s="159" t="s">
        <v>2419</v>
      </c>
      <c r="DA60" s="159" t="s">
        <v>2419</v>
      </c>
      <c r="DB60" s="159" t="s">
        <v>2419</v>
      </c>
      <c r="DC60" s="159" t="s">
        <v>2419</v>
      </c>
      <c r="DD60" s="159" t="s">
        <v>2419</v>
      </c>
      <c r="DE60" s="159" t="s">
        <v>2419</v>
      </c>
      <c r="DF60" s="159" t="s">
        <v>2419</v>
      </c>
      <c r="DG60" s="159" t="s">
        <v>2419</v>
      </c>
      <c r="DH60" s="159" t="s">
        <v>2419</v>
      </c>
      <c r="DI60" s="159" t="s">
        <v>2419</v>
      </c>
      <c r="DJ60" s="159" t="s">
        <v>2419</v>
      </c>
      <c r="DK60" s="159" t="s">
        <v>2419</v>
      </c>
      <c r="DL60" s="159" t="s">
        <v>2419</v>
      </c>
      <c r="DM60" s="159" t="s">
        <v>2419</v>
      </c>
      <c r="DN60" s="159" t="s">
        <v>2419</v>
      </c>
      <c r="DO60" s="159" t="s">
        <v>2419</v>
      </c>
      <c r="DP60" s="159" t="s">
        <v>2419</v>
      </c>
      <c r="DQ60" s="159" t="s">
        <v>2419</v>
      </c>
      <c r="DR60" s="159" t="s">
        <v>2419</v>
      </c>
      <c r="DS60" s="159" t="s">
        <v>2419</v>
      </c>
      <c r="DT60" s="159" t="s">
        <v>2419</v>
      </c>
      <c r="DU60" s="159" t="s">
        <v>2419</v>
      </c>
      <c r="DV60" s="159" t="s">
        <v>2419</v>
      </c>
      <c r="DW60" s="159" t="s">
        <v>2419</v>
      </c>
      <c r="DX60" s="159" t="s">
        <v>2419</v>
      </c>
      <c r="DY60" s="159" t="s">
        <v>2419</v>
      </c>
      <c r="DZ60" s="159" t="s">
        <v>2419</v>
      </c>
      <c r="EA60" s="159" t="s">
        <v>2419</v>
      </c>
      <c r="EB60" s="159" t="s">
        <v>2419</v>
      </c>
      <c r="EC60" s="159" t="s">
        <v>2419</v>
      </c>
      <c r="ED60" s="159" t="s">
        <v>2419</v>
      </c>
      <c r="EE60" s="159" t="s">
        <v>2419</v>
      </c>
      <c r="EF60" s="159" t="s">
        <v>2419</v>
      </c>
      <c r="EG60" s="159" t="s">
        <v>2419</v>
      </c>
      <c r="EH60" s="159" t="s">
        <v>2419</v>
      </c>
      <c r="EI60" s="159" t="s">
        <v>2419</v>
      </c>
      <c r="EJ60" s="159" t="s">
        <v>2419</v>
      </c>
      <c r="EK60" s="159" t="s">
        <v>2419</v>
      </c>
      <c r="EL60" s="159" t="s">
        <v>2419</v>
      </c>
      <c r="EM60" s="159" t="s">
        <v>2419</v>
      </c>
      <c r="EN60" s="159" t="s">
        <v>2419</v>
      </c>
      <c r="EO60" s="159" t="s">
        <v>2419</v>
      </c>
      <c r="EP60" s="159" t="s">
        <v>2419</v>
      </c>
      <c r="EQ60" s="159" t="s">
        <v>2419</v>
      </c>
      <c r="ER60" s="159" t="s">
        <v>2419</v>
      </c>
      <c r="ES60" s="159" t="s">
        <v>2419</v>
      </c>
      <c r="ET60" s="159" t="s">
        <v>2419</v>
      </c>
      <c r="EU60" s="159" t="s">
        <v>2419</v>
      </c>
      <c r="EV60" s="159" t="s">
        <v>2419</v>
      </c>
      <c r="EW60" s="159" t="s">
        <v>2419</v>
      </c>
      <c r="EX60" s="159" t="s">
        <v>2419</v>
      </c>
      <c r="EY60" s="159" t="s">
        <v>2419</v>
      </c>
      <c r="EZ60" s="159" t="s">
        <v>2419</v>
      </c>
      <c r="FA60" s="159" t="s">
        <v>2419</v>
      </c>
      <c r="FB60" s="159" t="s">
        <v>2419</v>
      </c>
      <c r="FC60" s="159" t="s">
        <v>2419</v>
      </c>
      <c r="FD60" s="159" t="s">
        <v>2419</v>
      </c>
      <c r="FE60" s="159" t="s">
        <v>2419</v>
      </c>
      <c r="FF60" s="159" t="s">
        <v>2419</v>
      </c>
      <c r="FG60" s="159" t="s">
        <v>2419</v>
      </c>
      <c r="FH60" s="159" t="s">
        <v>2419</v>
      </c>
      <c r="FI60" s="159" t="s">
        <v>2419</v>
      </c>
      <c r="FJ60" s="159" t="s">
        <v>2419</v>
      </c>
      <c r="FK60" s="159" t="s">
        <v>2419</v>
      </c>
      <c r="FL60" s="159" t="s">
        <v>2419</v>
      </c>
      <c r="FM60" s="159" t="s">
        <v>2419</v>
      </c>
      <c r="FN60" s="159" t="s">
        <v>2419</v>
      </c>
      <c r="FO60" s="159" t="s">
        <v>2419</v>
      </c>
      <c r="FP60" s="159" t="s">
        <v>2419</v>
      </c>
      <c r="FQ60" s="159" t="s">
        <v>2419</v>
      </c>
      <c r="FR60" s="159" t="s">
        <v>2419</v>
      </c>
      <c r="FS60" s="159" t="s">
        <v>2419</v>
      </c>
      <c r="FT60" s="159" t="s">
        <v>2419</v>
      </c>
      <c r="FU60" s="159" t="s">
        <v>2419</v>
      </c>
      <c r="FV60" s="159" t="s">
        <v>2419</v>
      </c>
      <c r="FW60" s="159" t="s">
        <v>2419</v>
      </c>
      <c r="FX60" s="159" t="s">
        <v>2419</v>
      </c>
      <c r="FY60" s="159" t="s">
        <v>2419</v>
      </c>
      <c r="FZ60" s="159" t="s">
        <v>2419</v>
      </c>
      <c r="GA60" s="159" t="s">
        <v>2419</v>
      </c>
      <c r="GB60" s="159" t="s">
        <v>2419</v>
      </c>
      <c r="GC60" s="159" t="s">
        <v>2419</v>
      </c>
      <c r="GD60" s="159" t="s">
        <v>2419</v>
      </c>
      <c r="GE60" s="159" t="s">
        <v>2419</v>
      </c>
      <c r="GF60" s="159" t="s">
        <v>2419</v>
      </c>
      <c r="GG60" s="159" t="s">
        <v>2419</v>
      </c>
      <c r="GH60" s="159" t="s">
        <v>2419</v>
      </c>
      <c r="GI60" s="159" t="s">
        <v>2419</v>
      </c>
      <c r="GJ60" s="159" t="s">
        <v>2419</v>
      </c>
      <c r="GK60" s="159" t="s">
        <v>2419</v>
      </c>
      <c r="GL60" s="159" t="s">
        <v>2419</v>
      </c>
      <c r="GM60" s="159" t="s">
        <v>2419</v>
      </c>
      <c r="GN60" s="159" t="s">
        <v>2419</v>
      </c>
      <c r="GO60" s="159" t="s">
        <v>2419</v>
      </c>
      <c r="GP60" s="159" t="s">
        <v>2419</v>
      </c>
      <c r="GQ60" s="159" t="s">
        <v>2419</v>
      </c>
      <c r="GR60" s="159" t="s">
        <v>2419</v>
      </c>
      <c r="GS60" s="159" t="s">
        <v>2419</v>
      </c>
      <c r="GT60" s="159" t="s">
        <v>2419</v>
      </c>
      <c r="GU60" s="159" t="s">
        <v>2419</v>
      </c>
      <c r="GV60" s="159" t="s">
        <v>2419</v>
      </c>
      <c r="GW60" s="159" t="s">
        <v>2419</v>
      </c>
      <c r="GX60" s="159" t="s">
        <v>2419</v>
      </c>
      <c r="GY60" s="159" t="s">
        <v>2419</v>
      </c>
      <c r="GZ60" s="159" t="s">
        <v>2419</v>
      </c>
      <c r="HA60" s="159" t="s">
        <v>2419</v>
      </c>
      <c r="HB60" s="159" t="s">
        <v>2419</v>
      </c>
      <c r="HC60" s="159" t="s">
        <v>2419</v>
      </c>
      <c r="HD60" s="159" t="s">
        <v>2419</v>
      </c>
      <c r="HE60" s="159" t="s">
        <v>2420</v>
      </c>
      <c r="HF60" s="159" t="s">
        <v>2420</v>
      </c>
      <c r="HG60" s="159" t="s">
        <v>2420</v>
      </c>
      <c r="HH60" s="159" t="s">
        <v>2420</v>
      </c>
      <c r="HI60" s="159" t="s">
        <v>2420</v>
      </c>
      <c r="HJ60" s="159" t="s">
        <v>2420</v>
      </c>
      <c r="HK60" s="159" t="s">
        <v>2420</v>
      </c>
      <c r="HL60" s="159" t="s">
        <v>2420</v>
      </c>
      <c r="HM60" s="159" t="s">
        <v>2420</v>
      </c>
      <c r="HN60" s="159" t="s">
        <v>2420</v>
      </c>
      <c r="HO60" s="159" t="s">
        <v>2420</v>
      </c>
      <c r="HP60" s="159" t="s">
        <v>2420</v>
      </c>
      <c r="HQ60" s="159" t="s">
        <v>2420</v>
      </c>
      <c r="HR60" s="159" t="s">
        <v>2420</v>
      </c>
      <c r="HS60" s="159" t="s">
        <v>2420</v>
      </c>
      <c r="HT60" s="159" t="s">
        <v>2420</v>
      </c>
      <c r="HU60" s="159" t="s">
        <v>2420</v>
      </c>
      <c r="HV60" s="159" t="s">
        <v>2420</v>
      </c>
      <c r="HW60" s="159" t="s">
        <v>2420</v>
      </c>
      <c r="HX60" s="159" t="s">
        <v>2420</v>
      </c>
      <c r="HY60" s="159" t="s">
        <v>2420</v>
      </c>
      <c r="HZ60" s="159" t="s">
        <v>2420</v>
      </c>
      <c r="IA60" s="159" t="s">
        <v>2420</v>
      </c>
      <c r="IB60" s="159" t="s">
        <v>2420</v>
      </c>
      <c r="IC60" s="159" t="s">
        <v>2420</v>
      </c>
      <c r="ID60" s="159" t="s">
        <v>2420</v>
      </c>
      <c r="IE60" s="159" t="s">
        <v>2420</v>
      </c>
      <c r="IF60" s="159" t="s">
        <v>2420</v>
      </c>
      <c r="IG60" s="159" t="s">
        <v>2420</v>
      </c>
      <c r="IH60" s="159" t="s">
        <v>2420</v>
      </c>
      <c r="II60" s="159" t="s">
        <v>2420</v>
      </c>
      <c r="IJ60" s="159" t="s">
        <v>2420</v>
      </c>
      <c r="IK60" s="159" t="s">
        <v>2420</v>
      </c>
      <c r="IL60" s="159" t="s">
        <v>2420</v>
      </c>
      <c r="IM60" s="159" t="s">
        <v>2420</v>
      </c>
      <c r="IN60" s="159" t="s">
        <v>2420</v>
      </c>
      <c r="IO60" s="159" t="s">
        <v>2420</v>
      </c>
      <c r="IP60" s="159" t="s">
        <v>2420</v>
      </c>
      <c r="IQ60" s="159" t="s">
        <v>2420</v>
      </c>
      <c r="IR60" s="159" t="s">
        <v>207</v>
      </c>
      <c r="IS60" s="159" t="s">
        <v>2419</v>
      </c>
      <c r="IT60" s="159" t="s">
        <v>2420</v>
      </c>
      <c r="IU60" s="159" t="s">
        <v>2420</v>
      </c>
      <c r="IV60" s="159" t="s">
        <v>2420</v>
      </c>
      <c r="IW60" s="159" t="s">
        <v>207</v>
      </c>
      <c r="IX60" s="159" t="s">
        <v>207</v>
      </c>
      <c r="IY60" s="159" t="s">
        <v>207</v>
      </c>
      <c r="IZ60" s="159" t="s">
        <v>207</v>
      </c>
      <c r="JA60" s="159" t="s">
        <v>2419</v>
      </c>
      <c r="JB60" s="159" t="s">
        <v>2420</v>
      </c>
      <c r="JC60" s="159" t="s">
        <v>2419</v>
      </c>
      <c r="JD60" s="159" t="s">
        <v>2420</v>
      </c>
      <c r="JE60" s="159" t="s">
        <v>2420</v>
      </c>
      <c r="JF60" s="159" t="s">
        <v>2420</v>
      </c>
      <c r="JG60" s="159" t="s">
        <v>2420</v>
      </c>
      <c r="JH60" s="159" t="s">
        <v>2419</v>
      </c>
      <c r="JI60" s="159" t="s">
        <v>2419</v>
      </c>
      <c r="JJ60" s="159" t="s">
        <v>2419</v>
      </c>
      <c r="JK60" s="159" t="s">
        <v>2419</v>
      </c>
      <c r="JL60" s="159" t="s">
        <v>2420</v>
      </c>
      <c r="JM60" s="159" t="s">
        <v>2419</v>
      </c>
      <c r="JN60" s="159" t="s">
        <v>2419</v>
      </c>
      <c r="JO60" s="159" t="s">
        <v>2420</v>
      </c>
      <c r="JP60" s="159" t="s">
        <v>2420</v>
      </c>
      <c r="JQ60" s="159" t="s">
        <v>2420</v>
      </c>
      <c r="JR60" s="159" t="s">
        <v>2420</v>
      </c>
      <c r="JS60" s="159" t="s">
        <v>2419</v>
      </c>
      <c r="JT60" s="159" t="s">
        <v>2419</v>
      </c>
      <c r="JU60" s="159" t="s">
        <v>2420</v>
      </c>
      <c r="JV60" s="159" t="s">
        <v>2420</v>
      </c>
      <c r="JW60" s="159" t="s">
        <v>2420</v>
      </c>
      <c r="JX60" s="159" t="s">
        <v>2420</v>
      </c>
      <c r="JY60" s="159" t="s">
        <v>2420</v>
      </c>
      <c r="JZ60" s="159" t="s">
        <v>2420</v>
      </c>
      <c r="KA60" s="159" t="s">
        <v>2420</v>
      </c>
      <c r="KB60" s="159" t="s">
        <v>2420</v>
      </c>
      <c r="KC60" s="159" t="s">
        <v>2420</v>
      </c>
      <c r="KD60" s="159" t="s">
        <v>2420</v>
      </c>
      <c r="KE60" s="159" t="s">
        <v>2420</v>
      </c>
      <c r="KF60" s="159" t="s">
        <v>2420</v>
      </c>
      <c r="KG60" s="159" t="s">
        <v>2420</v>
      </c>
      <c r="KH60" s="159" t="s">
        <v>2419</v>
      </c>
      <c r="KI60" s="159" t="s">
        <v>2419</v>
      </c>
    </row>
    <row r="61" spans="1:295" ht="27" customHeight="1" x14ac:dyDescent="0.3">
      <c r="A61" s="229" t="s">
        <v>3</v>
      </c>
      <c r="B61" s="229"/>
      <c r="C61" s="230" t="s">
        <v>398</v>
      </c>
      <c r="D61" s="230"/>
      <c r="E61" s="230"/>
      <c r="F61" s="230"/>
      <c r="G61" s="230"/>
      <c r="H61" s="230"/>
      <c r="I61" s="230"/>
      <c r="J61" s="230"/>
      <c r="K61" s="230"/>
      <c r="L61" s="230"/>
      <c r="M61" s="230"/>
      <c r="N61" s="230" t="s">
        <v>2421</v>
      </c>
      <c r="O61" s="230"/>
      <c r="P61" s="230"/>
      <c r="Q61" s="230"/>
      <c r="R61" s="230"/>
      <c r="S61" s="230" t="s">
        <v>485</v>
      </c>
      <c r="T61" s="230" t="s">
        <v>398</v>
      </c>
      <c r="U61" s="230"/>
      <c r="V61" s="230"/>
      <c r="W61" s="230"/>
      <c r="X61" s="230" t="s">
        <v>846</v>
      </c>
      <c r="Y61" s="230"/>
      <c r="Z61" s="230"/>
      <c r="AA61" s="230" t="s">
        <v>259</v>
      </c>
      <c r="AB61" s="230" t="s">
        <v>398</v>
      </c>
      <c r="AC61" s="230" t="s">
        <v>242</v>
      </c>
      <c r="AD61" s="230"/>
      <c r="AE61" s="230" t="s">
        <v>398</v>
      </c>
      <c r="AF61" s="230" t="s">
        <v>2421</v>
      </c>
      <c r="AG61" s="230"/>
      <c r="AH61" s="230" t="s">
        <v>57</v>
      </c>
      <c r="AI61" s="230"/>
      <c r="AJ61" s="230" t="s">
        <v>242</v>
      </c>
      <c r="AK61" s="230"/>
      <c r="AL61" s="230"/>
      <c r="AM61" s="230"/>
      <c r="AN61" s="230"/>
      <c r="AO61" s="230" t="s">
        <v>2422</v>
      </c>
      <c r="AP61" s="230" t="s">
        <v>2423</v>
      </c>
      <c r="AQ61" s="230" t="s">
        <v>398</v>
      </c>
      <c r="AR61" s="230"/>
      <c r="AS61" s="230"/>
      <c r="AT61" s="230"/>
      <c r="AU61" s="230"/>
      <c r="AV61" s="230"/>
      <c r="AW61" s="230"/>
      <c r="AX61" s="230"/>
      <c r="AY61" s="230"/>
      <c r="AZ61" s="230"/>
      <c r="BA61" s="230" t="s">
        <v>343</v>
      </c>
      <c r="BB61" s="230" t="s">
        <v>485</v>
      </c>
      <c r="BC61" s="230" t="s">
        <v>888</v>
      </c>
      <c r="BD61" s="230" t="s">
        <v>347</v>
      </c>
      <c r="BE61" s="230"/>
      <c r="BF61" s="230" t="s">
        <v>398</v>
      </c>
      <c r="BG61" s="230"/>
      <c r="BH61" s="230"/>
      <c r="BI61" s="230"/>
      <c r="BJ61" s="230"/>
      <c r="BK61" s="230"/>
      <c r="BL61" s="230"/>
      <c r="BM61" s="230"/>
      <c r="BN61" s="230" t="s">
        <v>485</v>
      </c>
      <c r="BO61" s="230"/>
      <c r="BP61" s="230"/>
      <c r="BQ61" s="230"/>
      <c r="BR61" s="230"/>
      <c r="BS61" s="230"/>
      <c r="BT61" s="230" t="s">
        <v>259</v>
      </c>
      <c r="BU61" s="230"/>
      <c r="BV61" s="230" t="s">
        <v>485</v>
      </c>
      <c r="BW61" s="230" t="s">
        <v>2424</v>
      </c>
      <c r="BX61" s="230"/>
      <c r="BY61" s="230"/>
      <c r="BZ61" s="230"/>
      <c r="CA61" s="230" t="s">
        <v>398</v>
      </c>
      <c r="CB61" s="230"/>
      <c r="CC61" s="230" t="s">
        <v>2425</v>
      </c>
      <c r="CD61" s="230"/>
      <c r="CE61" s="230" t="s">
        <v>63</v>
      </c>
      <c r="CF61" s="230" t="s">
        <v>398</v>
      </c>
      <c r="CG61" s="230"/>
      <c r="CH61" s="230"/>
      <c r="CI61" s="230"/>
      <c r="CJ61" s="230" t="s">
        <v>888</v>
      </c>
      <c r="CK61" s="230"/>
      <c r="CL61" s="230" t="s">
        <v>2424</v>
      </c>
      <c r="CM61" s="230"/>
      <c r="CN61" s="230"/>
      <c r="CO61" s="230" t="s">
        <v>398</v>
      </c>
      <c r="CP61" s="230"/>
      <c r="CQ61" s="230"/>
      <c r="CR61" s="230"/>
      <c r="CS61" s="230"/>
      <c r="CT61" s="230"/>
      <c r="CU61" s="230"/>
      <c r="CV61" s="230"/>
      <c r="CW61" s="230" t="s">
        <v>2425</v>
      </c>
      <c r="CX61" s="230" t="s">
        <v>2424</v>
      </c>
      <c r="CY61" s="230"/>
      <c r="CZ61" s="230" t="s">
        <v>351</v>
      </c>
      <c r="DA61" s="230"/>
      <c r="DB61" s="230"/>
      <c r="DC61" s="230"/>
      <c r="DD61" s="230" t="s">
        <v>398</v>
      </c>
      <c r="DE61" s="230"/>
      <c r="DF61" s="230"/>
      <c r="DG61" s="230" t="s">
        <v>351</v>
      </c>
      <c r="DH61" s="230"/>
      <c r="DI61" s="230" t="s">
        <v>870</v>
      </c>
      <c r="DJ61" s="230"/>
      <c r="DK61" s="230" t="s">
        <v>561</v>
      </c>
      <c r="DL61" s="230" t="s">
        <v>351</v>
      </c>
      <c r="DM61" s="230"/>
      <c r="DN61" s="230"/>
      <c r="DO61" s="230"/>
      <c r="DP61" s="230" t="s">
        <v>561</v>
      </c>
      <c r="DQ61" s="230" t="s">
        <v>351</v>
      </c>
      <c r="DR61" s="230" t="s">
        <v>561</v>
      </c>
      <c r="DS61" s="230" t="s">
        <v>351</v>
      </c>
      <c r="DT61" s="230"/>
      <c r="DU61" s="230"/>
      <c r="DV61" s="230"/>
      <c r="DW61" s="230" t="s">
        <v>398</v>
      </c>
      <c r="DX61" s="230" t="s">
        <v>561</v>
      </c>
      <c r="DY61" s="230" t="s">
        <v>398</v>
      </c>
      <c r="DZ61" s="230"/>
      <c r="EA61" s="230"/>
      <c r="EB61" s="230"/>
      <c r="EC61" s="230"/>
      <c r="ED61" s="230"/>
      <c r="EE61" s="230" t="s">
        <v>485</v>
      </c>
      <c r="EF61" s="230"/>
      <c r="EG61" s="230" t="s">
        <v>351</v>
      </c>
      <c r="EH61" s="230" t="s">
        <v>485</v>
      </c>
      <c r="EI61" s="230" t="s">
        <v>2426</v>
      </c>
      <c r="EJ61" s="230" t="s">
        <v>561</v>
      </c>
      <c r="EK61" s="230" t="s">
        <v>398</v>
      </c>
      <c r="EL61" s="230"/>
      <c r="EM61" s="230"/>
      <c r="EN61" s="230"/>
      <c r="EO61" s="230"/>
      <c r="EP61" s="230"/>
      <c r="EQ61" s="230"/>
      <c r="ER61" s="230"/>
      <c r="ES61" s="230"/>
      <c r="ET61" s="230" t="s">
        <v>865</v>
      </c>
      <c r="EU61" s="230"/>
      <c r="EV61" s="230"/>
      <c r="EW61" s="230" t="s">
        <v>398</v>
      </c>
      <c r="EX61" s="230"/>
      <c r="EY61" s="230"/>
      <c r="EZ61" s="230"/>
      <c r="FA61" s="230"/>
      <c r="FB61" s="230"/>
      <c r="FC61" s="230"/>
      <c r="FD61" s="230"/>
      <c r="FE61" s="230"/>
      <c r="FF61" s="230"/>
      <c r="FG61" s="230" t="s">
        <v>878</v>
      </c>
      <c r="FH61" s="230"/>
      <c r="FI61" s="230"/>
      <c r="FJ61" s="230" t="s">
        <v>398</v>
      </c>
      <c r="FK61" s="230"/>
      <c r="FL61" s="230"/>
      <c r="FM61" s="230"/>
      <c r="FN61" s="230"/>
      <c r="FO61" s="230"/>
      <c r="FP61" s="230" t="s">
        <v>343</v>
      </c>
      <c r="FQ61" s="230" t="s">
        <v>347</v>
      </c>
      <c r="FR61" s="230"/>
      <c r="FS61" s="230"/>
      <c r="FT61" s="230"/>
      <c r="FU61" s="230"/>
      <c r="FV61" s="230"/>
      <c r="FW61" s="230" t="s">
        <v>2425</v>
      </c>
      <c r="FX61" s="230" t="s">
        <v>601</v>
      </c>
      <c r="FY61" s="230"/>
      <c r="FZ61" s="230"/>
      <c r="GA61" s="230" t="s">
        <v>561</v>
      </c>
      <c r="GB61" s="230" t="s">
        <v>242</v>
      </c>
      <c r="GC61" s="230" t="s">
        <v>343</v>
      </c>
      <c r="GD61" s="230" t="s">
        <v>398</v>
      </c>
      <c r="GE61" s="230" t="s">
        <v>174</v>
      </c>
      <c r="GF61" s="230" t="s">
        <v>343</v>
      </c>
      <c r="GG61" s="230" t="s">
        <v>242</v>
      </c>
      <c r="GH61" s="230" t="s">
        <v>398</v>
      </c>
      <c r="GI61" s="230" t="s">
        <v>343</v>
      </c>
      <c r="GJ61" s="230" t="s">
        <v>398</v>
      </c>
      <c r="GK61" s="230"/>
      <c r="GL61" s="230" t="s">
        <v>2427</v>
      </c>
      <c r="GM61" s="230" t="s">
        <v>398</v>
      </c>
      <c r="GN61" s="230" t="s">
        <v>347</v>
      </c>
      <c r="GO61" s="230" t="s">
        <v>398</v>
      </c>
      <c r="GP61" s="230"/>
      <c r="GQ61" s="230"/>
      <c r="GR61" s="230" t="s">
        <v>876</v>
      </c>
      <c r="GS61" s="230"/>
      <c r="GT61" s="230" t="s">
        <v>343</v>
      </c>
      <c r="GU61" s="230"/>
      <c r="GV61" s="230" t="s">
        <v>398</v>
      </c>
      <c r="GW61" s="230" t="s">
        <v>343</v>
      </c>
      <c r="GX61" s="230" t="s">
        <v>565</v>
      </c>
      <c r="GY61" s="230" t="s">
        <v>398</v>
      </c>
      <c r="GZ61" s="230"/>
      <c r="HA61" s="230" t="s">
        <v>565</v>
      </c>
      <c r="HB61" s="230" t="s">
        <v>485</v>
      </c>
      <c r="HC61" s="230"/>
      <c r="HD61" s="230"/>
      <c r="HE61" s="230"/>
      <c r="HF61" s="230"/>
      <c r="HG61" s="230"/>
      <c r="HH61" s="230"/>
      <c r="HI61" s="230"/>
      <c r="HJ61" s="230"/>
      <c r="HK61" s="230"/>
      <c r="HL61" s="230"/>
      <c r="HM61" s="230" t="s">
        <v>29</v>
      </c>
      <c r="HN61" s="230"/>
      <c r="HO61" s="230" t="s">
        <v>485</v>
      </c>
      <c r="HP61" s="230"/>
      <c r="HQ61" s="230" t="s">
        <v>2428</v>
      </c>
      <c r="HR61" s="230"/>
      <c r="HS61" s="230" t="s">
        <v>485</v>
      </c>
      <c r="HT61" s="230"/>
      <c r="HU61" s="230" t="s">
        <v>365</v>
      </c>
      <c r="HV61" s="230"/>
      <c r="HW61" s="230" t="s">
        <v>2429</v>
      </c>
      <c r="HX61" s="230"/>
      <c r="HY61" s="230" t="s">
        <v>365</v>
      </c>
      <c r="HZ61" s="230" t="s">
        <v>398</v>
      </c>
      <c r="IA61" s="230" t="s">
        <v>210</v>
      </c>
      <c r="IB61" s="230" t="s">
        <v>104</v>
      </c>
      <c r="IC61" s="230"/>
      <c r="ID61" s="230" t="s">
        <v>2428</v>
      </c>
      <c r="IE61" s="230"/>
      <c r="IF61" s="230"/>
      <c r="IG61" s="230"/>
      <c r="IH61" s="230" t="s">
        <v>104</v>
      </c>
      <c r="II61" s="230"/>
      <c r="IJ61" s="230" t="s">
        <v>485</v>
      </c>
      <c r="IK61" s="230" t="s">
        <v>210</v>
      </c>
      <c r="IL61" s="230" t="s">
        <v>485</v>
      </c>
      <c r="IM61" s="230" t="s">
        <v>210</v>
      </c>
      <c r="IN61" s="230"/>
      <c r="IO61" s="230"/>
      <c r="IP61" s="230"/>
      <c r="IQ61" s="230"/>
      <c r="IR61" s="230" t="s">
        <v>485</v>
      </c>
      <c r="IS61" s="230" t="s">
        <v>2426</v>
      </c>
      <c r="IT61" s="230" t="s">
        <v>365</v>
      </c>
      <c r="IU61" s="230"/>
      <c r="IV61" s="230" t="s">
        <v>210</v>
      </c>
      <c r="IW61" s="230" t="s">
        <v>485</v>
      </c>
      <c r="IX61" s="230"/>
      <c r="IY61" s="230"/>
      <c r="IZ61" s="230"/>
      <c r="JA61" s="230" t="s">
        <v>398</v>
      </c>
      <c r="JB61" s="230" t="s">
        <v>909</v>
      </c>
      <c r="JC61" s="230" t="s">
        <v>398</v>
      </c>
      <c r="JD61" s="230" t="s">
        <v>87</v>
      </c>
      <c r="JE61" s="230"/>
      <c r="JF61" s="230" t="s">
        <v>398</v>
      </c>
      <c r="JG61" s="230"/>
      <c r="JH61" s="230"/>
      <c r="JI61" s="230"/>
      <c r="JJ61" s="230"/>
      <c r="JK61" s="230"/>
      <c r="JL61" s="230" t="s">
        <v>2429</v>
      </c>
      <c r="JM61" s="230" t="s">
        <v>174</v>
      </c>
      <c r="JN61" s="230"/>
      <c r="JO61" s="230" t="s">
        <v>904</v>
      </c>
      <c r="JP61" s="230"/>
      <c r="JQ61" s="230" t="s">
        <v>906</v>
      </c>
      <c r="JR61" s="230"/>
      <c r="JS61" s="230"/>
      <c r="JT61" s="230" t="s">
        <v>398</v>
      </c>
      <c r="JU61" s="230" t="s">
        <v>2428</v>
      </c>
      <c r="JV61" s="230" t="s">
        <v>554</v>
      </c>
      <c r="JW61" s="230" t="s">
        <v>2430</v>
      </c>
      <c r="JX61" s="230"/>
      <c r="JY61" s="230" t="s">
        <v>485</v>
      </c>
      <c r="JZ61" s="230"/>
      <c r="KA61" s="230"/>
      <c r="KB61" s="230"/>
      <c r="KC61" s="230"/>
      <c r="KD61" s="230"/>
      <c r="KE61" s="230"/>
      <c r="KF61" s="230" t="s">
        <v>2428</v>
      </c>
      <c r="KG61" s="230"/>
      <c r="KH61" s="230" t="s">
        <v>485</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2431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2432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2433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2434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2724</v>
      </c>
      <c r="B4" s="232"/>
      <c r="C4" s="232"/>
      <c r="D4" s="232"/>
      <c r="E4" s="232"/>
      <c r="F4" s="232"/>
      <c r="G4" s="232"/>
      <c r="H4" s="232"/>
      <c r="I4" s="232"/>
      <c r="J4" s="232"/>
      <c r="K4" s="232"/>
      <c r="L4" s="232"/>
      <c r="M4" s="232"/>
    </row>
    <row r="5" spans="1:13" ht="19.95" hidden="1" customHeight="1" x14ac:dyDescent="0.3">
      <c r="A5" s="229" t="s">
        <v>1785</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201</v>
      </c>
      <c r="B6" s="229"/>
      <c r="C6" s="230" t="s">
        <v>2725</v>
      </c>
      <c r="D6" s="230"/>
      <c r="E6" s="230"/>
      <c r="F6" s="230"/>
      <c r="G6" s="230"/>
      <c r="H6" s="230"/>
      <c r="I6" s="230" t="s">
        <v>2726</v>
      </c>
      <c r="J6" s="230"/>
      <c r="K6" s="230"/>
      <c r="L6" s="230"/>
      <c r="M6" s="230"/>
    </row>
    <row r="7" spans="1:13" ht="27" customHeight="1" x14ac:dyDescent="0.3">
      <c r="A7" s="158" t="s">
        <v>76</v>
      </c>
      <c r="B7" s="158" t="s">
        <v>542</v>
      </c>
      <c r="C7" s="159" t="s">
        <v>2727</v>
      </c>
      <c r="D7" s="159" t="s">
        <v>2728</v>
      </c>
      <c r="E7" s="159" t="s">
        <v>2729</v>
      </c>
      <c r="F7" s="159" t="s">
        <v>2730</v>
      </c>
      <c r="G7" s="159" t="s">
        <v>2731</v>
      </c>
      <c r="H7" s="159" t="s">
        <v>924</v>
      </c>
      <c r="I7" s="159" t="s">
        <v>2732</v>
      </c>
      <c r="J7" s="159" t="s">
        <v>2733</v>
      </c>
      <c r="K7" s="159" t="s">
        <v>2734</v>
      </c>
      <c r="L7" s="159" t="s">
        <v>2735</v>
      </c>
      <c r="M7" s="159" t="s">
        <v>924</v>
      </c>
    </row>
    <row r="8" spans="1:13" ht="18" customHeight="1" x14ac:dyDescent="0.3">
      <c r="A8" s="161" t="s">
        <v>80</v>
      </c>
      <c r="B8" s="161" t="s">
        <v>774</v>
      </c>
      <c r="C8" s="162">
        <v>0</v>
      </c>
      <c r="D8" s="162">
        <v>62.11</v>
      </c>
      <c r="E8" s="162">
        <v>76.449700000000007</v>
      </c>
      <c r="F8" s="162">
        <v>0</v>
      </c>
      <c r="G8" s="162">
        <v>323.46030000000002</v>
      </c>
      <c r="H8" s="162">
        <v>462.02</v>
      </c>
      <c r="I8" s="162">
        <v>142.90770000000001</v>
      </c>
      <c r="J8" s="162">
        <v>144.66</v>
      </c>
      <c r="K8" s="162">
        <v>429.59370000000001</v>
      </c>
      <c r="L8" s="162">
        <v>363.17759999999998</v>
      </c>
      <c r="M8" s="162">
        <v>1080.3389999999999</v>
      </c>
    </row>
    <row r="9" spans="1:13" ht="18" customHeight="1" x14ac:dyDescent="0.3">
      <c r="A9" s="161" t="s">
        <v>80</v>
      </c>
      <c r="B9" s="161" t="s">
        <v>775</v>
      </c>
      <c r="C9" s="164">
        <v>0</v>
      </c>
      <c r="D9" s="164">
        <v>61.1</v>
      </c>
      <c r="E9" s="164">
        <v>73.6935</v>
      </c>
      <c r="F9" s="164">
        <v>0</v>
      </c>
      <c r="G9" s="164">
        <v>307.25560000000002</v>
      </c>
      <c r="H9" s="164">
        <v>442.04910000000001</v>
      </c>
      <c r="I9" s="164">
        <v>140.7388</v>
      </c>
      <c r="J9" s="164">
        <v>139.4298</v>
      </c>
      <c r="K9" s="164">
        <v>431.67469999999997</v>
      </c>
      <c r="L9" s="164">
        <v>358.22109999999998</v>
      </c>
      <c r="M9" s="164">
        <v>1070.0644</v>
      </c>
    </row>
    <row r="10" spans="1:13" ht="18" customHeight="1" x14ac:dyDescent="0.3">
      <c r="A10" s="161" t="s">
        <v>80</v>
      </c>
      <c r="B10" s="161" t="s">
        <v>776</v>
      </c>
      <c r="C10" s="164">
        <v>0</v>
      </c>
      <c r="D10" s="164">
        <v>57.18</v>
      </c>
      <c r="E10" s="164">
        <v>69.494500000000002</v>
      </c>
      <c r="F10" s="164">
        <v>0</v>
      </c>
      <c r="G10" s="164">
        <v>304.65640000000002</v>
      </c>
      <c r="H10" s="164">
        <v>431.33089999999999</v>
      </c>
      <c r="I10" s="164">
        <v>135.0453</v>
      </c>
      <c r="J10" s="164">
        <v>135.56219999999999</v>
      </c>
      <c r="K10" s="164">
        <v>422.98849999999999</v>
      </c>
      <c r="L10" s="164">
        <v>356.68430000000001</v>
      </c>
      <c r="M10" s="164">
        <v>1050.2802999999999</v>
      </c>
    </row>
    <row r="11" spans="1:13" ht="18" customHeight="1" x14ac:dyDescent="0.3">
      <c r="A11" s="161" t="s">
        <v>80</v>
      </c>
      <c r="B11" s="161" t="s">
        <v>777</v>
      </c>
      <c r="C11" s="164">
        <v>0</v>
      </c>
      <c r="D11" s="164">
        <v>48.64</v>
      </c>
      <c r="E11" s="164">
        <v>62.453800000000001</v>
      </c>
      <c r="F11" s="164">
        <v>0</v>
      </c>
      <c r="G11" s="164">
        <v>279.03949999999998</v>
      </c>
      <c r="H11" s="164">
        <v>390.13330000000002</v>
      </c>
      <c r="I11" s="164">
        <v>135.0712</v>
      </c>
      <c r="J11" s="164">
        <v>135.16220000000001</v>
      </c>
      <c r="K11" s="164">
        <v>424.24900000000002</v>
      </c>
      <c r="L11" s="164">
        <v>353.2704</v>
      </c>
      <c r="M11" s="164">
        <v>1047.7528</v>
      </c>
    </row>
    <row r="12" spans="1:13" ht="18" customHeight="1" x14ac:dyDescent="0.3">
      <c r="A12" s="161" t="s">
        <v>80</v>
      </c>
      <c r="B12" s="161" t="s">
        <v>778</v>
      </c>
      <c r="C12" s="164">
        <v>0</v>
      </c>
      <c r="D12" s="164">
        <v>45.84</v>
      </c>
      <c r="E12" s="164">
        <v>62.815600000000003</v>
      </c>
      <c r="F12" s="164">
        <v>0</v>
      </c>
      <c r="G12" s="164">
        <v>278.44650000000001</v>
      </c>
      <c r="H12" s="164">
        <v>387.10210000000001</v>
      </c>
      <c r="I12" s="164">
        <v>135.35830000000001</v>
      </c>
      <c r="J12" s="164">
        <v>134.61160000000001</v>
      </c>
      <c r="K12" s="164">
        <v>433.9846</v>
      </c>
      <c r="L12" s="164">
        <v>363.58249999999998</v>
      </c>
      <c r="M12" s="164">
        <v>1067.537</v>
      </c>
    </row>
    <row r="13" spans="1:13" ht="18" customHeight="1" x14ac:dyDescent="0.3">
      <c r="A13" s="161" t="s">
        <v>80</v>
      </c>
      <c r="B13" s="161" t="s">
        <v>779</v>
      </c>
      <c r="C13" s="164">
        <v>0</v>
      </c>
      <c r="D13" s="164">
        <v>43.48</v>
      </c>
      <c r="E13" s="164">
        <v>69.165400000000005</v>
      </c>
      <c r="F13" s="164">
        <v>0</v>
      </c>
      <c r="G13" s="164">
        <v>305.64920000000001</v>
      </c>
      <c r="H13" s="164">
        <v>418.2946</v>
      </c>
      <c r="I13" s="164">
        <v>136.7423</v>
      </c>
      <c r="J13" s="164">
        <v>138.5513</v>
      </c>
      <c r="K13" s="164">
        <v>435.2242</v>
      </c>
      <c r="L13" s="164">
        <v>364.98680000000002</v>
      </c>
      <c r="M13" s="164">
        <v>1075.5046</v>
      </c>
    </row>
    <row r="14" spans="1:13" ht="18" customHeight="1" x14ac:dyDescent="0.3">
      <c r="A14" s="161" t="s">
        <v>80</v>
      </c>
      <c r="B14" s="161" t="s">
        <v>780</v>
      </c>
      <c r="C14" s="164">
        <v>0</v>
      </c>
      <c r="D14" s="164">
        <v>42.9</v>
      </c>
      <c r="E14" s="164">
        <v>67.155299999999997</v>
      </c>
      <c r="F14" s="164">
        <v>0</v>
      </c>
      <c r="G14" s="164">
        <v>289.63279999999997</v>
      </c>
      <c r="H14" s="164">
        <v>399.68810000000002</v>
      </c>
      <c r="I14" s="164">
        <v>139.95760000000001</v>
      </c>
      <c r="J14" s="164">
        <v>139.5701</v>
      </c>
      <c r="K14" s="164">
        <v>425.71159999999998</v>
      </c>
      <c r="L14" s="164">
        <v>354.1429</v>
      </c>
      <c r="M14" s="164">
        <v>1059.3822</v>
      </c>
    </row>
    <row r="15" spans="1:13" ht="18" customHeight="1" x14ac:dyDescent="0.3">
      <c r="A15" s="161" t="s">
        <v>80</v>
      </c>
      <c r="B15" s="161" t="s">
        <v>781</v>
      </c>
      <c r="C15" s="166">
        <v>0</v>
      </c>
      <c r="D15" s="166">
        <v>41.57</v>
      </c>
      <c r="E15" s="166">
        <v>65.240300000000005</v>
      </c>
      <c r="F15" s="166">
        <v>0</v>
      </c>
      <c r="G15" s="166">
        <v>270.28390000000002</v>
      </c>
      <c r="H15" s="166">
        <v>377.0942</v>
      </c>
      <c r="I15" s="166">
        <v>140.45509999999999</v>
      </c>
      <c r="J15" s="166">
        <v>139.99119999999999</v>
      </c>
      <c r="K15" s="166">
        <v>437.63459999999998</v>
      </c>
      <c r="L15" s="166">
        <v>361.26589999999999</v>
      </c>
      <c r="M15" s="166">
        <v>1079.3468</v>
      </c>
    </row>
    <row r="16" spans="1:13" ht="18" customHeight="1" x14ac:dyDescent="0.3">
      <c r="A16" s="161" t="s">
        <v>80</v>
      </c>
      <c r="B16" s="161" t="s">
        <v>782</v>
      </c>
      <c r="C16" s="162">
        <v>0</v>
      </c>
      <c r="D16" s="162">
        <v>44.98</v>
      </c>
      <c r="E16" s="162">
        <v>67.513400000000004</v>
      </c>
      <c r="F16" s="162">
        <v>0</v>
      </c>
      <c r="G16" s="162">
        <v>282.73090000000002</v>
      </c>
      <c r="H16" s="162">
        <v>395.22430000000003</v>
      </c>
      <c r="I16" s="162">
        <v>145.88249999999999</v>
      </c>
      <c r="J16" s="162">
        <v>144.36799999999999</v>
      </c>
      <c r="K16" s="162">
        <v>424.65460000000002</v>
      </c>
      <c r="L16" s="162">
        <v>356.35750000000002</v>
      </c>
      <c r="M16" s="162">
        <v>1071.2626</v>
      </c>
    </row>
    <row r="17" spans="1:13" ht="18" customHeight="1" x14ac:dyDescent="0.3">
      <c r="A17" s="161" t="s">
        <v>80</v>
      </c>
      <c r="B17" s="161" t="s">
        <v>783</v>
      </c>
      <c r="C17" s="164">
        <v>0</v>
      </c>
      <c r="D17" s="164">
        <v>51.66</v>
      </c>
      <c r="E17" s="164">
        <v>74.075599999999994</v>
      </c>
      <c r="F17" s="164">
        <v>0</v>
      </c>
      <c r="G17" s="164">
        <v>273.63279999999997</v>
      </c>
      <c r="H17" s="164">
        <v>399.36840000000001</v>
      </c>
      <c r="I17" s="164">
        <v>145.6704</v>
      </c>
      <c r="J17" s="164">
        <v>146.0916</v>
      </c>
      <c r="K17" s="164">
        <v>423.96820000000002</v>
      </c>
      <c r="L17" s="164">
        <v>354.10289999999998</v>
      </c>
      <c r="M17" s="164">
        <v>1069.8331000000001</v>
      </c>
    </row>
    <row r="18" spans="1:13" ht="18" customHeight="1" x14ac:dyDescent="0.3">
      <c r="A18" s="161" t="s">
        <v>80</v>
      </c>
      <c r="B18" s="161" t="s">
        <v>784</v>
      </c>
      <c r="C18" s="164">
        <v>0</v>
      </c>
      <c r="D18" s="164">
        <v>50.69</v>
      </c>
      <c r="E18" s="164">
        <v>70.377300000000005</v>
      </c>
      <c r="F18" s="164">
        <v>0</v>
      </c>
      <c r="G18" s="164">
        <v>275.74369999999999</v>
      </c>
      <c r="H18" s="164">
        <v>396.81099999999998</v>
      </c>
      <c r="I18" s="164">
        <v>151.75739999999999</v>
      </c>
      <c r="J18" s="164">
        <v>152.47649999999999</v>
      </c>
      <c r="K18" s="164">
        <v>441.94940000000003</v>
      </c>
      <c r="L18" s="164">
        <v>366.5351</v>
      </c>
      <c r="M18" s="164">
        <v>1112.7184</v>
      </c>
    </row>
    <row r="19" spans="1:13" ht="18" customHeight="1" x14ac:dyDescent="0.3">
      <c r="A19" s="161" t="s">
        <v>80</v>
      </c>
      <c r="B19" s="161" t="s">
        <v>785</v>
      </c>
      <c r="C19" s="164">
        <v>0</v>
      </c>
      <c r="D19" s="164">
        <v>49.25</v>
      </c>
      <c r="E19" s="164">
        <v>70.436499999999995</v>
      </c>
      <c r="F19" s="164">
        <v>0</v>
      </c>
      <c r="G19" s="164">
        <v>289.45240000000001</v>
      </c>
      <c r="H19" s="164">
        <v>409.13889999999998</v>
      </c>
      <c r="I19" s="164">
        <v>150.9425</v>
      </c>
      <c r="J19" s="164">
        <v>150.4153</v>
      </c>
      <c r="K19" s="164">
        <v>428.1671</v>
      </c>
      <c r="L19" s="164">
        <v>355.06229999999999</v>
      </c>
      <c r="M19" s="164">
        <v>1084.5871999999999</v>
      </c>
    </row>
    <row r="20" spans="1:13" ht="18" customHeight="1" x14ac:dyDescent="0.3">
      <c r="A20" s="161" t="s">
        <v>80</v>
      </c>
      <c r="B20" s="161" t="s">
        <v>786</v>
      </c>
      <c r="C20" s="164">
        <v>0</v>
      </c>
      <c r="D20" s="164">
        <v>51.3</v>
      </c>
      <c r="E20" s="164">
        <v>73.525300000000001</v>
      </c>
      <c r="F20" s="164">
        <v>0</v>
      </c>
      <c r="G20" s="164">
        <v>297.625</v>
      </c>
      <c r="H20" s="164">
        <v>422.45030000000003</v>
      </c>
      <c r="I20" s="164">
        <v>152.59469999999999</v>
      </c>
      <c r="J20" s="164">
        <v>151.03229999999999</v>
      </c>
      <c r="K20" s="164">
        <v>427.02190000000002</v>
      </c>
      <c r="L20" s="164">
        <v>350.29640000000001</v>
      </c>
      <c r="M20" s="164">
        <v>1080.9453000000001</v>
      </c>
    </row>
    <row r="21" spans="1:13" ht="18" customHeight="1" x14ac:dyDescent="0.3">
      <c r="A21" s="161" t="s">
        <v>80</v>
      </c>
      <c r="B21" s="161" t="s">
        <v>787</v>
      </c>
      <c r="C21" s="164">
        <v>0</v>
      </c>
      <c r="D21" s="164">
        <v>50.59</v>
      </c>
      <c r="E21" s="164">
        <v>73.559200000000004</v>
      </c>
      <c r="F21" s="164">
        <v>0</v>
      </c>
      <c r="G21" s="164">
        <v>319.47329999999999</v>
      </c>
      <c r="H21" s="164">
        <v>443.6225</v>
      </c>
      <c r="I21" s="164">
        <v>132.3331</v>
      </c>
      <c r="J21" s="164">
        <v>134.01159999999999</v>
      </c>
      <c r="K21" s="164">
        <v>346.16379999999998</v>
      </c>
      <c r="L21" s="164">
        <v>282.4282</v>
      </c>
      <c r="M21" s="164">
        <v>894.93669999999997</v>
      </c>
    </row>
    <row r="22" spans="1:13" ht="18" customHeight="1" x14ac:dyDescent="0.3">
      <c r="A22" s="161" t="s">
        <v>80</v>
      </c>
      <c r="B22" s="161" t="s">
        <v>788</v>
      </c>
      <c r="C22" s="164">
        <v>0</v>
      </c>
      <c r="D22" s="164">
        <v>58.69</v>
      </c>
      <c r="E22" s="164">
        <v>79.212500000000006</v>
      </c>
      <c r="F22" s="164">
        <v>0</v>
      </c>
      <c r="G22" s="164">
        <v>338.70319999999998</v>
      </c>
      <c r="H22" s="164">
        <v>476.60570000000001</v>
      </c>
      <c r="I22" s="164">
        <v>117.4935</v>
      </c>
      <c r="J22" s="164">
        <v>117.56059999999999</v>
      </c>
      <c r="K22" s="164">
        <v>244.4436</v>
      </c>
      <c r="L22" s="164">
        <v>193.1961</v>
      </c>
      <c r="M22" s="164">
        <v>672.69380000000001</v>
      </c>
    </row>
    <row r="23" spans="1:13" ht="18" customHeight="1" x14ac:dyDescent="0.3">
      <c r="A23" s="161" t="s">
        <v>80</v>
      </c>
      <c r="B23" s="161" t="s">
        <v>789</v>
      </c>
      <c r="C23" s="166">
        <v>0</v>
      </c>
      <c r="D23" s="166">
        <v>63.15</v>
      </c>
      <c r="E23" s="166">
        <v>79.385599999999997</v>
      </c>
      <c r="F23" s="166">
        <v>0</v>
      </c>
      <c r="G23" s="166">
        <v>393.79349999999999</v>
      </c>
      <c r="H23" s="166">
        <v>536.32910000000004</v>
      </c>
      <c r="I23" s="166">
        <v>92.315299999999993</v>
      </c>
      <c r="J23" s="166">
        <v>93.243799999999993</v>
      </c>
      <c r="K23" s="166">
        <v>120.0194</v>
      </c>
      <c r="L23" s="166">
        <v>82.595699999999994</v>
      </c>
      <c r="M23" s="166">
        <v>388.17419999999998</v>
      </c>
    </row>
    <row r="24" spans="1:13" ht="18" customHeight="1" x14ac:dyDescent="0.3">
      <c r="A24" s="161" t="s">
        <v>80</v>
      </c>
      <c r="B24" s="161" t="s">
        <v>790</v>
      </c>
      <c r="C24" s="162">
        <v>0</v>
      </c>
      <c r="D24" s="162">
        <v>71.36</v>
      </c>
      <c r="E24" s="162">
        <v>82.831800000000001</v>
      </c>
      <c r="F24" s="162">
        <v>0</v>
      </c>
      <c r="G24" s="162">
        <v>401.15140000000002</v>
      </c>
      <c r="H24" s="162">
        <v>555.34320000000002</v>
      </c>
      <c r="I24" s="162">
        <v>81.106200000000001</v>
      </c>
      <c r="J24" s="162">
        <v>80.918599999999998</v>
      </c>
      <c r="K24" s="162">
        <v>45.6492</v>
      </c>
      <c r="L24" s="162">
        <v>27.7408</v>
      </c>
      <c r="M24" s="162">
        <v>235.41480000000001</v>
      </c>
    </row>
    <row r="25" spans="1:13" ht="18" customHeight="1" x14ac:dyDescent="0.3">
      <c r="A25" s="161" t="s">
        <v>80</v>
      </c>
      <c r="B25" s="161" t="s">
        <v>791</v>
      </c>
      <c r="C25" s="164">
        <v>0</v>
      </c>
      <c r="D25" s="164">
        <v>72.94</v>
      </c>
      <c r="E25" s="164">
        <v>83.387200000000007</v>
      </c>
      <c r="F25" s="164">
        <v>0</v>
      </c>
      <c r="G25" s="164">
        <v>427.53070000000002</v>
      </c>
      <c r="H25" s="164">
        <v>583.85789999999997</v>
      </c>
      <c r="I25" s="164">
        <v>87.497299999999996</v>
      </c>
      <c r="J25" s="164">
        <v>88.182599999999994</v>
      </c>
      <c r="K25" s="164">
        <v>82.056200000000004</v>
      </c>
      <c r="L25" s="164">
        <v>52.941499999999998</v>
      </c>
      <c r="M25" s="164">
        <v>310.67759999999998</v>
      </c>
    </row>
    <row r="26" spans="1:13" ht="18" customHeight="1" x14ac:dyDescent="0.3">
      <c r="A26" s="161" t="s">
        <v>80</v>
      </c>
      <c r="B26" s="161" t="s">
        <v>792</v>
      </c>
      <c r="C26" s="164">
        <v>0</v>
      </c>
      <c r="D26" s="164">
        <v>76.150000000000006</v>
      </c>
      <c r="E26" s="164">
        <v>87.378299999999996</v>
      </c>
      <c r="F26" s="164">
        <v>0</v>
      </c>
      <c r="G26" s="164">
        <v>443.8014</v>
      </c>
      <c r="H26" s="164">
        <v>607.3297</v>
      </c>
      <c r="I26" s="164">
        <v>86.533000000000001</v>
      </c>
      <c r="J26" s="164">
        <v>86.882599999999996</v>
      </c>
      <c r="K26" s="164">
        <v>55.502000000000002</v>
      </c>
      <c r="L26" s="164">
        <v>29.592700000000001</v>
      </c>
      <c r="M26" s="164">
        <v>258.51029999999997</v>
      </c>
    </row>
    <row r="27" spans="1:13" ht="18" customHeight="1" x14ac:dyDescent="0.3">
      <c r="A27" s="161" t="s">
        <v>80</v>
      </c>
      <c r="B27" s="161" t="s">
        <v>793</v>
      </c>
      <c r="C27" s="164">
        <v>0</v>
      </c>
      <c r="D27" s="164">
        <v>76.02</v>
      </c>
      <c r="E27" s="164">
        <v>88.724599999999995</v>
      </c>
      <c r="F27" s="164">
        <v>0</v>
      </c>
      <c r="G27" s="164">
        <v>441.33980000000003</v>
      </c>
      <c r="H27" s="164">
        <v>606.08439999999996</v>
      </c>
      <c r="I27" s="164">
        <v>96.270099999999999</v>
      </c>
      <c r="J27" s="164">
        <v>97.701400000000007</v>
      </c>
      <c r="K27" s="164">
        <v>97.097999999999999</v>
      </c>
      <c r="L27" s="164">
        <v>72.139099999999999</v>
      </c>
      <c r="M27" s="164">
        <v>363.20859999999999</v>
      </c>
    </row>
    <row r="28" spans="1:13" ht="18" customHeight="1" x14ac:dyDescent="0.3">
      <c r="A28" s="161" t="s">
        <v>80</v>
      </c>
      <c r="B28" s="161" t="s">
        <v>794</v>
      </c>
      <c r="C28" s="164">
        <v>0</v>
      </c>
      <c r="D28" s="164">
        <v>77.33</v>
      </c>
      <c r="E28" s="164">
        <v>91.563800000000001</v>
      </c>
      <c r="F28" s="164">
        <v>0</v>
      </c>
      <c r="G28" s="164">
        <v>469.54090000000002</v>
      </c>
      <c r="H28" s="164">
        <v>638.43470000000002</v>
      </c>
      <c r="I28" s="164">
        <v>78.742400000000004</v>
      </c>
      <c r="J28" s="164">
        <v>79.407700000000006</v>
      </c>
      <c r="K28" s="164">
        <v>39.927599999999998</v>
      </c>
      <c r="L28" s="164">
        <v>25.797799999999999</v>
      </c>
      <c r="M28" s="164">
        <v>223.87549999999999</v>
      </c>
    </row>
    <row r="29" spans="1:13" ht="18" customHeight="1" x14ac:dyDescent="0.3">
      <c r="A29" s="161" t="s">
        <v>80</v>
      </c>
      <c r="B29" s="161" t="s">
        <v>795</v>
      </c>
      <c r="C29" s="164">
        <v>0</v>
      </c>
      <c r="D29" s="164">
        <v>79.180000000000007</v>
      </c>
      <c r="E29" s="164">
        <v>91.193399999999997</v>
      </c>
      <c r="F29" s="164">
        <v>0</v>
      </c>
      <c r="G29" s="164">
        <v>484.08109999999999</v>
      </c>
      <c r="H29" s="164">
        <v>654.45450000000005</v>
      </c>
      <c r="I29" s="164">
        <v>81.761799999999994</v>
      </c>
      <c r="J29" s="164">
        <v>82.234399999999994</v>
      </c>
      <c r="K29" s="164">
        <v>52.865699999999997</v>
      </c>
      <c r="L29" s="164">
        <v>26.3719</v>
      </c>
      <c r="M29" s="164">
        <v>243.2338</v>
      </c>
    </row>
    <row r="30" spans="1:13" ht="18" customHeight="1" x14ac:dyDescent="0.3">
      <c r="A30" s="161" t="s">
        <v>80</v>
      </c>
      <c r="B30" s="161" t="s">
        <v>796</v>
      </c>
      <c r="C30" s="164">
        <v>0</v>
      </c>
      <c r="D30" s="164">
        <v>76.11</v>
      </c>
      <c r="E30" s="164">
        <v>88.517799999999994</v>
      </c>
      <c r="F30" s="164">
        <v>0</v>
      </c>
      <c r="G30" s="164">
        <v>466.89319999999998</v>
      </c>
      <c r="H30" s="164">
        <v>631.52099999999996</v>
      </c>
      <c r="I30" s="164">
        <v>74.117199999999997</v>
      </c>
      <c r="J30" s="164">
        <v>74.142300000000006</v>
      </c>
      <c r="K30" s="164">
        <v>33.204999999999998</v>
      </c>
      <c r="L30" s="164">
        <v>16.114000000000001</v>
      </c>
      <c r="M30" s="164">
        <v>197.57849999999999</v>
      </c>
    </row>
    <row r="31" spans="1:13" ht="18" customHeight="1" x14ac:dyDescent="0.3">
      <c r="A31" s="161" t="s">
        <v>80</v>
      </c>
      <c r="B31" s="161" t="s">
        <v>797</v>
      </c>
      <c r="C31" s="166">
        <v>0</v>
      </c>
      <c r="D31" s="166">
        <v>82.27</v>
      </c>
      <c r="E31" s="166">
        <v>95.092399999999998</v>
      </c>
      <c r="F31" s="166">
        <v>0</v>
      </c>
      <c r="G31" s="166">
        <v>505.1601</v>
      </c>
      <c r="H31" s="166">
        <v>682.52250000000004</v>
      </c>
      <c r="I31" s="166">
        <v>79.292100000000005</v>
      </c>
      <c r="J31" s="166">
        <v>81.8249</v>
      </c>
      <c r="K31" s="166">
        <v>55.124400000000001</v>
      </c>
      <c r="L31" s="166">
        <v>22.1219</v>
      </c>
      <c r="M31" s="166">
        <v>238.36330000000001</v>
      </c>
    </row>
    <row r="32" spans="1:13" ht="18" customHeight="1" x14ac:dyDescent="0.3">
      <c r="A32" s="161" t="s">
        <v>80</v>
      </c>
      <c r="B32" s="161" t="s">
        <v>798</v>
      </c>
      <c r="C32" s="162">
        <v>0</v>
      </c>
      <c r="D32" s="162">
        <v>78.98</v>
      </c>
      <c r="E32" s="162">
        <v>89.778199999999998</v>
      </c>
      <c r="F32" s="162">
        <v>0</v>
      </c>
      <c r="G32" s="162">
        <v>484.42509999999999</v>
      </c>
      <c r="H32" s="162">
        <v>653.18330000000003</v>
      </c>
      <c r="I32" s="162">
        <v>68.583399999999997</v>
      </c>
      <c r="J32" s="162">
        <v>69.105599999999995</v>
      </c>
      <c r="K32" s="162">
        <v>0</v>
      </c>
      <c r="L32" s="162">
        <v>0.32590000000000002</v>
      </c>
      <c r="M32" s="162">
        <v>138.01490000000001</v>
      </c>
    </row>
    <row r="33" spans="1:13" ht="18" customHeight="1" x14ac:dyDescent="0.3">
      <c r="A33" s="161" t="s">
        <v>80</v>
      </c>
      <c r="B33" s="161" t="s">
        <v>799</v>
      </c>
      <c r="C33" s="164">
        <v>0</v>
      </c>
      <c r="D33" s="164">
        <v>73.88</v>
      </c>
      <c r="E33" s="164">
        <v>85.381399999999999</v>
      </c>
      <c r="F33" s="164">
        <v>0</v>
      </c>
      <c r="G33" s="164">
        <v>443.73070000000001</v>
      </c>
      <c r="H33" s="164">
        <v>602.99210000000005</v>
      </c>
      <c r="I33" s="164">
        <v>70.482600000000005</v>
      </c>
      <c r="J33" s="164">
        <v>70.640600000000006</v>
      </c>
      <c r="K33" s="164">
        <v>33.976500000000001</v>
      </c>
      <c r="L33" s="164">
        <v>10.210900000000001</v>
      </c>
      <c r="M33" s="164">
        <v>185.31059999999999</v>
      </c>
    </row>
    <row r="34" spans="1:13" ht="18" customHeight="1" x14ac:dyDescent="0.3">
      <c r="A34" s="161" t="s">
        <v>80</v>
      </c>
      <c r="B34" s="161" t="s">
        <v>800</v>
      </c>
      <c r="C34" s="164">
        <v>0</v>
      </c>
      <c r="D34" s="164">
        <v>74.900000000000006</v>
      </c>
      <c r="E34" s="164">
        <v>88.419700000000006</v>
      </c>
      <c r="F34" s="164">
        <v>0</v>
      </c>
      <c r="G34" s="164">
        <v>453.57569999999998</v>
      </c>
      <c r="H34" s="164">
        <v>616.8954</v>
      </c>
      <c r="I34" s="164">
        <v>80.347300000000004</v>
      </c>
      <c r="J34" s="164">
        <v>81.9756</v>
      </c>
      <c r="K34" s="164">
        <v>77.502300000000005</v>
      </c>
      <c r="L34" s="164">
        <v>45.206499999999998</v>
      </c>
      <c r="M34" s="164">
        <v>285.0317</v>
      </c>
    </row>
    <row r="35" spans="1:13" ht="18" customHeight="1" x14ac:dyDescent="0.3">
      <c r="A35" s="161" t="s">
        <v>80</v>
      </c>
      <c r="B35" s="161" t="s">
        <v>801</v>
      </c>
      <c r="C35" s="164">
        <v>0</v>
      </c>
      <c r="D35" s="164">
        <v>75.599999999999994</v>
      </c>
      <c r="E35" s="164">
        <v>89.416600000000003</v>
      </c>
      <c r="F35" s="164">
        <v>0</v>
      </c>
      <c r="G35" s="164">
        <v>439.62790000000001</v>
      </c>
      <c r="H35" s="164">
        <v>604.64449999999999</v>
      </c>
      <c r="I35" s="164">
        <v>120.7013</v>
      </c>
      <c r="J35" s="164">
        <v>121.4868</v>
      </c>
      <c r="K35" s="164">
        <v>284.21460000000002</v>
      </c>
      <c r="L35" s="164">
        <v>222.32910000000001</v>
      </c>
      <c r="M35" s="164">
        <v>748.73180000000002</v>
      </c>
    </row>
    <row r="36" spans="1:13" ht="18" customHeight="1" x14ac:dyDescent="0.3">
      <c r="A36" s="161" t="s">
        <v>80</v>
      </c>
      <c r="B36" s="161" t="s">
        <v>802</v>
      </c>
      <c r="C36" s="164">
        <v>0</v>
      </c>
      <c r="D36" s="164">
        <v>73.2</v>
      </c>
      <c r="E36" s="164">
        <v>85.048400000000001</v>
      </c>
      <c r="F36" s="164">
        <v>0</v>
      </c>
      <c r="G36" s="164">
        <v>430.49919999999997</v>
      </c>
      <c r="H36" s="164">
        <v>588.74760000000003</v>
      </c>
      <c r="I36" s="164">
        <v>107.3134</v>
      </c>
      <c r="J36" s="164">
        <v>108.3035</v>
      </c>
      <c r="K36" s="164">
        <v>235.76900000000001</v>
      </c>
      <c r="L36" s="164">
        <v>179.0257</v>
      </c>
      <c r="M36" s="164">
        <v>630.41160000000002</v>
      </c>
    </row>
    <row r="37" spans="1:13" ht="18" customHeight="1" x14ac:dyDescent="0.3">
      <c r="A37" s="161" t="s">
        <v>80</v>
      </c>
      <c r="B37" s="161" t="s">
        <v>803</v>
      </c>
      <c r="C37" s="164">
        <v>0</v>
      </c>
      <c r="D37" s="164">
        <v>68.849999999999994</v>
      </c>
      <c r="E37" s="164">
        <v>81.358199999999997</v>
      </c>
      <c r="F37" s="164">
        <v>0</v>
      </c>
      <c r="G37" s="164">
        <v>390.40129999999999</v>
      </c>
      <c r="H37" s="164">
        <v>540.60950000000003</v>
      </c>
      <c r="I37" s="164">
        <v>138.75040000000001</v>
      </c>
      <c r="J37" s="164">
        <v>138.64429999999999</v>
      </c>
      <c r="K37" s="164">
        <v>379.64490000000001</v>
      </c>
      <c r="L37" s="164">
        <v>306.22890000000001</v>
      </c>
      <c r="M37" s="164">
        <v>963.26850000000002</v>
      </c>
    </row>
    <row r="38" spans="1:13" ht="18" customHeight="1" x14ac:dyDescent="0.3">
      <c r="A38" s="161" t="s">
        <v>80</v>
      </c>
      <c r="B38" s="161" t="s">
        <v>804</v>
      </c>
      <c r="C38" s="164">
        <v>0</v>
      </c>
      <c r="D38" s="164">
        <v>68.62</v>
      </c>
      <c r="E38" s="164">
        <v>80.775800000000004</v>
      </c>
      <c r="F38" s="164">
        <v>0</v>
      </c>
      <c r="G38" s="164">
        <v>393.94130000000001</v>
      </c>
      <c r="H38" s="164">
        <v>543.33709999999996</v>
      </c>
      <c r="I38" s="164">
        <v>142.59880000000001</v>
      </c>
      <c r="J38" s="164">
        <v>143.2294</v>
      </c>
      <c r="K38" s="164">
        <v>392.67180000000002</v>
      </c>
      <c r="L38" s="164">
        <v>319.12759999999997</v>
      </c>
      <c r="M38" s="164">
        <v>997.62760000000003</v>
      </c>
    </row>
    <row r="39" spans="1:13" ht="18" customHeight="1" x14ac:dyDescent="0.3">
      <c r="A39" s="161" t="s">
        <v>80</v>
      </c>
      <c r="B39" s="161" t="s">
        <v>805</v>
      </c>
      <c r="C39" s="166">
        <v>0</v>
      </c>
      <c r="D39" s="166">
        <v>73.28</v>
      </c>
      <c r="E39" s="166">
        <v>86.601100000000002</v>
      </c>
      <c r="F39" s="166">
        <v>0</v>
      </c>
      <c r="G39" s="166">
        <v>423.20740000000001</v>
      </c>
      <c r="H39" s="166">
        <v>583.08849999999995</v>
      </c>
      <c r="I39" s="166">
        <v>143.3939</v>
      </c>
      <c r="J39" s="166">
        <v>145.12049999999999</v>
      </c>
      <c r="K39" s="166">
        <v>414.09930000000003</v>
      </c>
      <c r="L39" s="166">
        <v>329.14120000000003</v>
      </c>
      <c r="M39" s="166">
        <v>1031.7548999999999</v>
      </c>
    </row>
    <row r="40" spans="1:13" ht="18" customHeight="1" x14ac:dyDescent="0.3">
      <c r="A40" s="161" t="s">
        <v>80</v>
      </c>
      <c r="B40" s="161" t="s">
        <v>806</v>
      </c>
      <c r="C40" s="162">
        <v>0</v>
      </c>
      <c r="D40" s="162">
        <v>72.989999999999995</v>
      </c>
      <c r="E40" s="162">
        <v>84.928700000000006</v>
      </c>
      <c r="F40" s="162">
        <v>0</v>
      </c>
      <c r="G40" s="162">
        <v>419.6644</v>
      </c>
      <c r="H40" s="162">
        <v>577.58309999999994</v>
      </c>
      <c r="I40" s="162">
        <v>143.70320000000001</v>
      </c>
      <c r="J40" s="162">
        <v>145.16589999999999</v>
      </c>
      <c r="K40" s="162">
        <v>433.56889999999999</v>
      </c>
      <c r="L40" s="162">
        <v>352.00540000000001</v>
      </c>
      <c r="M40" s="162">
        <v>1074.4434000000001</v>
      </c>
    </row>
    <row r="41" spans="1:13" ht="18" customHeight="1" x14ac:dyDescent="0.3">
      <c r="A41" s="161" t="s">
        <v>80</v>
      </c>
      <c r="B41" s="161" t="s">
        <v>807</v>
      </c>
      <c r="C41" s="164">
        <v>0</v>
      </c>
      <c r="D41" s="164">
        <v>67.8</v>
      </c>
      <c r="E41" s="164">
        <v>79.619900000000001</v>
      </c>
      <c r="F41" s="164">
        <v>0</v>
      </c>
      <c r="G41" s="164">
        <v>402.83109999999999</v>
      </c>
      <c r="H41" s="164">
        <v>550.25099999999998</v>
      </c>
      <c r="I41" s="164">
        <v>144.94579999999999</v>
      </c>
      <c r="J41" s="164">
        <v>144.26410000000001</v>
      </c>
      <c r="K41" s="164">
        <v>438.3811</v>
      </c>
      <c r="L41" s="164">
        <v>353.97160000000002</v>
      </c>
      <c r="M41" s="164">
        <v>1081.5626</v>
      </c>
    </row>
    <row r="42" spans="1:13" ht="18" customHeight="1" x14ac:dyDescent="0.3">
      <c r="A42" s="161" t="s">
        <v>80</v>
      </c>
      <c r="B42" s="161" t="s">
        <v>808</v>
      </c>
      <c r="C42" s="164">
        <v>0</v>
      </c>
      <c r="D42" s="164">
        <v>72.209999999999994</v>
      </c>
      <c r="E42" s="164">
        <v>82.623099999999994</v>
      </c>
      <c r="F42" s="164">
        <v>0</v>
      </c>
      <c r="G42" s="164">
        <v>419.52859999999998</v>
      </c>
      <c r="H42" s="164">
        <v>574.36170000000004</v>
      </c>
      <c r="I42" s="164">
        <v>149.1636</v>
      </c>
      <c r="J42" s="164">
        <v>148.86179999999999</v>
      </c>
      <c r="K42" s="164">
        <v>449.32010000000002</v>
      </c>
      <c r="L42" s="164">
        <v>360.06740000000002</v>
      </c>
      <c r="M42" s="164">
        <v>1107.4129</v>
      </c>
    </row>
    <row r="43" spans="1:13" ht="18" customHeight="1" x14ac:dyDescent="0.3">
      <c r="A43" s="161" t="s">
        <v>80</v>
      </c>
      <c r="B43" s="161" t="s">
        <v>809</v>
      </c>
      <c r="C43" s="164">
        <v>0</v>
      </c>
      <c r="D43" s="164">
        <v>69.63</v>
      </c>
      <c r="E43" s="164">
        <v>79.438500000000005</v>
      </c>
      <c r="F43" s="164">
        <v>0</v>
      </c>
      <c r="G43" s="164">
        <v>392.21899999999999</v>
      </c>
      <c r="H43" s="164">
        <v>541.28750000000002</v>
      </c>
      <c r="I43" s="164">
        <v>156.6703</v>
      </c>
      <c r="J43" s="164">
        <v>157.76849999999999</v>
      </c>
      <c r="K43" s="164">
        <v>477.86110000000002</v>
      </c>
      <c r="L43" s="164">
        <v>386.63670000000002</v>
      </c>
      <c r="M43" s="164">
        <v>1178.9366</v>
      </c>
    </row>
    <row r="44" spans="1:13" ht="18" customHeight="1" x14ac:dyDescent="0.3">
      <c r="A44" s="161" t="s">
        <v>80</v>
      </c>
      <c r="B44" s="161" t="s">
        <v>810</v>
      </c>
      <c r="C44" s="164">
        <v>0</v>
      </c>
      <c r="D44" s="164">
        <v>71.23</v>
      </c>
      <c r="E44" s="164">
        <v>81.981499999999997</v>
      </c>
      <c r="F44" s="164">
        <v>0</v>
      </c>
      <c r="G44" s="164">
        <v>402.36410000000001</v>
      </c>
      <c r="H44" s="164">
        <v>555.57560000000001</v>
      </c>
      <c r="I44" s="164">
        <v>167.49510000000001</v>
      </c>
      <c r="J44" s="164">
        <v>168.67859999999999</v>
      </c>
      <c r="K44" s="164">
        <v>522.43380000000002</v>
      </c>
      <c r="L44" s="164">
        <v>416.72969999999998</v>
      </c>
      <c r="M44" s="164">
        <v>1275.3371999999999</v>
      </c>
    </row>
    <row r="45" spans="1:13" ht="18" customHeight="1" x14ac:dyDescent="0.3">
      <c r="A45" s="161" t="s">
        <v>80</v>
      </c>
      <c r="B45" s="161" t="s">
        <v>811</v>
      </c>
      <c r="C45" s="164">
        <v>0</v>
      </c>
      <c r="D45" s="164">
        <v>78.95</v>
      </c>
      <c r="E45" s="164">
        <v>87.866699999999994</v>
      </c>
      <c r="F45" s="164">
        <v>0</v>
      </c>
      <c r="G45" s="164">
        <v>464.31029999999998</v>
      </c>
      <c r="H45" s="164">
        <v>631.12699999999995</v>
      </c>
      <c r="I45" s="164">
        <v>171.7843</v>
      </c>
      <c r="J45" s="164">
        <v>170.81299999999999</v>
      </c>
      <c r="K45" s="164">
        <v>515.42520000000002</v>
      </c>
      <c r="L45" s="164">
        <v>411.9033</v>
      </c>
      <c r="M45" s="164">
        <v>1269.9258</v>
      </c>
    </row>
    <row r="46" spans="1:13" ht="18" customHeight="1" x14ac:dyDescent="0.3">
      <c r="A46" s="161" t="s">
        <v>80</v>
      </c>
      <c r="B46" s="161" t="s">
        <v>812</v>
      </c>
      <c r="C46" s="164">
        <v>0</v>
      </c>
      <c r="D46" s="164">
        <v>81.040000000000006</v>
      </c>
      <c r="E46" s="164">
        <v>93.157399999999996</v>
      </c>
      <c r="F46" s="164">
        <v>0</v>
      </c>
      <c r="G46" s="164">
        <v>485.60919999999999</v>
      </c>
      <c r="H46" s="164">
        <v>659.8066</v>
      </c>
      <c r="I46" s="164">
        <v>172.88419999999999</v>
      </c>
      <c r="J46" s="164">
        <v>173.78120000000001</v>
      </c>
      <c r="K46" s="164">
        <v>516.87959999999998</v>
      </c>
      <c r="L46" s="164">
        <v>416.11290000000002</v>
      </c>
      <c r="M46" s="164">
        <v>1279.6578999999999</v>
      </c>
    </row>
    <row r="47" spans="1:13" ht="18" customHeight="1" x14ac:dyDescent="0.3">
      <c r="A47" s="161" t="s">
        <v>80</v>
      </c>
      <c r="B47" s="161" t="s">
        <v>813</v>
      </c>
      <c r="C47" s="166">
        <v>0</v>
      </c>
      <c r="D47" s="166">
        <v>79.23</v>
      </c>
      <c r="E47" s="166">
        <v>92.4465</v>
      </c>
      <c r="F47" s="166">
        <v>0</v>
      </c>
      <c r="G47" s="166">
        <v>481.90379999999999</v>
      </c>
      <c r="H47" s="166">
        <v>653.58029999999997</v>
      </c>
      <c r="I47" s="166">
        <v>172.10329999999999</v>
      </c>
      <c r="J47" s="166">
        <v>172.94560000000001</v>
      </c>
      <c r="K47" s="166">
        <v>525.04780000000005</v>
      </c>
      <c r="L47" s="166">
        <v>419.32749999999999</v>
      </c>
      <c r="M47" s="166">
        <v>1289.4241999999999</v>
      </c>
    </row>
    <row r="48" spans="1:13" ht="18" customHeight="1" x14ac:dyDescent="0.3">
      <c r="A48" s="161" t="s">
        <v>80</v>
      </c>
      <c r="B48" s="161" t="s">
        <v>814</v>
      </c>
      <c r="C48" s="162">
        <v>0</v>
      </c>
      <c r="D48" s="162">
        <v>77.569999999999993</v>
      </c>
      <c r="E48" s="162">
        <v>90.144199999999998</v>
      </c>
      <c r="F48" s="162">
        <v>0</v>
      </c>
      <c r="G48" s="162">
        <v>478.52390000000003</v>
      </c>
      <c r="H48" s="162">
        <v>646.23810000000003</v>
      </c>
      <c r="I48" s="162">
        <v>166.03100000000001</v>
      </c>
      <c r="J48" s="162">
        <v>169.19820000000001</v>
      </c>
      <c r="K48" s="162">
        <v>508.94389999999999</v>
      </c>
      <c r="L48" s="162">
        <v>418.02719999999999</v>
      </c>
      <c r="M48" s="162">
        <v>1262.2003</v>
      </c>
    </row>
    <row r="49" spans="1:13" ht="18" customHeight="1" x14ac:dyDescent="0.3">
      <c r="A49" s="161" t="s">
        <v>80</v>
      </c>
      <c r="B49" s="161" t="s">
        <v>815</v>
      </c>
      <c r="C49" s="164">
        <v>0</v>
      </c>
      <c r="D49" s="164">
        <v>76.069999999999993</v>
      </c>
      <c r="E49" s="164">
        <v>89.249899999999997</v>
      </c>
      <c r="F49" s="164">
        <v>0</v>
      </c>
      <c r="G49" s="164">
        <v>466.98599999999999</v>
      </c>
      <c r="H49" s="164">
        <v>632.30589999999995</v>
      </c>
      <c r="I49" s="164">
        <v>160.81790000000001</v>
      </c>
      <c r="J49" s="164">
        <v>160.9873</v>
      </c>
      <c r="K49" s="164">
        <v>472.40949999999998</v>
      </c>
      <c r="L49" s="164">
        <v>384.68239999999997</v>
      </c>
      <c r="M49" s="164">
        <v>1178.8970999999999</v>
      </c>
    </row>
    <row r="50" spans="1:13" ht="18" customHeight="1" x14ac:dyDescent="0.3">
      <c r="A50" s="161" t="s">
        <v>80</v>
      </c>
      <c r="B50" s="161" t="s">
        <v>816</v>
      </c>
      <c r="C50" s="164">
        <v>0</v>
      </c>
      <c r="D50" s="164">
        <v>76.88</v>
      </c>
      <c r="E50" s="164">
        <v>87.933000000000007</v>
      </c>
      <c r="F50" s="164">
        <v>0</v>
      </c>
      <c r="G50" s="164">
        <v>465.8048</v>
      </c>
      <c r="H50" s="164">
        <v>630.61779999999999</v>
      </c>
      <c r="I50" s="164">
        <v>156.9562</v>
      </c>
      <c r="J50" s="164">
        <v>157.39519999999999</v>
      </c>
      <c r="K50" s="164">
        <v>470.22620000000001</v>
      </c>
      <c r="L50" s="164">
        <v>382.80290000000002</v>
      </c>
      <c r="M50" s="164">
        <v>1167.3805</v>
      </c>
    </row>
    <row r="51" spans="1:13" ht="18" customHeight="1" x14ac:dyDescent="0.3">
      <c r="A51" s="161" t="s">
        <v>80</v>
      </c>
      <c r="B51" s="161" t="s">
        <v>817</v>
      </c>
      <c r="C51" s="164">
        <v>0</v>
      </c>
      <c r="D51" s="164">
        <v>73.650000000000006</v>
      </c>
      <c r="E51" s="164">
        <v>83.694299999999998</v>
      </c>
      <c r="F51" s="164">
        <v>0</v>
      </c>
      <c r="G51" s="164">
        <v>449.55759999999998</v>
      </c>
      <c r="H51" s="164">
        <v>606.90189999999996</v>
      </c>
      <c r="I51" s="164">
        <v>156.40530000000001</v>
      </c>
      <c r="J51" s="164">
        <v>155.00659999999999</v>
      </c>
      <c r="K51" s="164">
        <v>467.09730000000002</v>
      </c>
      <c r="L51" s="164">
        <v>381.25360000000001</v>
      </c>
      <c r="M51" s="164">
        <v>1159.7628</v>
      </c>
    </row>
    <row r="52" spans="1:13" ht="18" customHeight="1" x14ac:dyDescent="0.3">
      <c r="A52" s="161" t="s">
        <v>80</v>
      </c>
      <c r="B52" s="161" t="s">
        <v>818</v>
      </c>
      <c r="C52" s="164">
        <v>0</v>
      </c>
      <c r="D52" s="164">
        <v>75.650000000000006</v>
      </c>
      <c r="E52" s="164">
        <v>86.662800000000004</v>
      </c>
      <c r="F52" s="164">
        <v>0</v>
      </c>
      <c r="G52" s="164">
        <v>450.6771</v>
      </c>
      <c r="H52" s="164">
        <v>612.98990000000003</v>
      </c>
      <c r="I52" s="164">
        <v>150.86000000000001</v>
      </c>
      <c r="J52" s="164">
        <v>151.70859999999999</v>
      </c>
      <c r="K52" s="164">
        <v>455.44189999999998</v>
      </c>
      <c r="L52" s="164">
        <v>373.91759999999999</v>
      </c>
      <c r="M52" s="164">
        <v>1131.9281000000001</v>
      </c>
    </row>
    <row r="53" spans="1:13" ht="18" customHeight="1" x14ac:dyDescent="0.3">
      <c r="A53" s="161" t="s">
        <v>80</v>
      </c>
      <c r="B53" s="161" t="s">
        <v>819</v>
      </c>
      <c r="C53" s="164">
        <v>0</v>
      </c>
      <c r="D53" s="164">
        <v>68.25</v>
      </c>
      <c r="E53" s="164">
        <v>76.981200000000001</v>
      </c>
      <c r="F53" s="164">
        <v>0</v>
      </c>
      <c r="G53" s="164">
        <v>388.5224</v>
      </c>
      <c r="H53" s="164">
        <v>533.75360000000001</v>
      </c>
      <c r="I53" s="164">
        <v>152.55510000000001</v>
      </c>
      <c r="J53" s="164">
        <v>152.92089999999999</v>
      </c>
      <c r="K53" s="164">
        <v>444.55779999999999</v>
      </c>
      <c r="L53" s="164">
        <v>364.20850000000002</v>
      </c>
      <c r="M53" s="164">
        <v>1114.2422999999999</v>
      </c>
    </row>
    <row r="54" spans="1:13" ht="18" customHeight="1" x14ac:dyDescent="0.3">
      <c r="A54" s="161" t="s">
        <v>80</v>
      </c>
      <c r="B54" s="161" t="s">
        <v>820</v>
      </c>
      <c r="C54" s="164">
        <v>0</v>
      </c>
      <c r="D54" s="164">
        <v>60.77</v>
      </c>
      <c r="E54" s="164">
        <v>71.4529</v>
      </c>
      <c r="F54" s="164">
        <v>0</v>
      </c>
      <c r="G54" s="164">
        <v>341.08030000000002</v>
      </c>
      <c r="H54" s="164">
        <v>473.3032</v>
      </c>
      <c r="I54" s="164">
        <v>151.346</v>
      </c>
      <c r="J54" s="164">
        <v>151.94730000000001</v>
      </c>
      <c r="K54" s="164">
        <v>426.11070000000001</v>
      </c>
      <c r="L54" s="164">
        <v>349.49029999999999</v>
      </c>
      <c r="M54" s="164">
        <v>1078.8942999999999</v>
      </c>
    </row>
    <row r="55" spans="1:13" ht="18" customHeight="1" x14ac:dyDescent="0.3">
      <c r="A55" s="161" t="s">
        <v>821</v>
      </c>
      <c r="B55" s="161" t="s">
        <v>81</v>
      </c>
      <c r="C55" s="166">
        <v>0</v>
      </c>
      <c r="D55" s="166">
        <v>63.04</v>
      </c>
      <c r="E55" s="166">
        <v>76.243799999999993</v>
      </c>
      <c r="F55" s="166">
        <v>0</v>
      </c>
      <c r="G55" s="166">
        <v>346.05180000000001</v>
      </c>
      <c r="H55" s="166">
        <v>485.3356</v>
      </c>
      <c r="I55" s="166">
        <v>150.11439999999999</v>
      </c>
      <c r="J55" s="166">
        <v>149.8605</v>
      </c>
      <c r="K55" s="166">
        <v>420.10289999999998</v>
      </c>
      <c r="L55" s="166">
        <v>350.94600000000003</v>
      </c>
      <c r="M55" s="166">
        <v>1071.0237999999999</v>
      </c>
    </row>
    <row r="56" spans="1:13" x14ac:dyDescent="0.3">
      <c r="A56" s="229" t="s">
        <v>833</v>
      </c>
      <c r="B56" s="229"/>
      <c r="C56" s="168">
        <v>0</v>
      </c>
      <c r="D56" s="168">
        <v>-41.57</v>
      </c>
      <c r="E56" s="168">
        <v>-62.453800000000001</v>
      </c>
      <c r="F56" s="168">
        <v>0</v>
      </c>
      <c r="G56" s="168">
        <v>-270.28390000000002</v>
      </c>
      <c r="H56" s="168"/>
      <c r="I56" s="168">
        <v>172.88419999999999</v>
      </c>
      <c r="J56" s="168">
        <v>173.78120000000001</v>
      </c>
      <c r="K56" s="168">
        <v>525.04780000000005</v>
      </c>
      <c r="L56" s="168">
        <v>419.32749999999999</v>
      </c>
      <c r="M56" s="168"/>
    </row>
    <row r="57" spans="1:13" x14ac:dyDescent="0.3">
      <c r="A57" s="229" t="s">
        <v>834</v>
      </c>
      <c r="B57" s="229"/>
      <c r="C57" s="168">
        <v>0</v>
      </c>
      <c r="D57" s="168">
        <v>-82.27</v>
      </c>
      <c r="E57" s="168">
        <v>-95.092399999999998</v>
      </c>
      <c r="F57" s="168">
        <v>0</v>
      </c>
      <c r="G57" s="168">
        <v>-505.1601</v>
      </c>
      <c r="H57" s="168"/>
      <c r="I57" s="168">
        <v>68.583399999999997</v>
      </c>
      <c r="J57" s="168">
        <v>69.105599999999995</v>
      </c>
      <c r="K57" s="168">
        <v>0</v>
      </c>
      <c r="L57" s="168">
        <v>0.32590000000000002</v>
      </c>
      <c r="M57" s="168"/>
    </row>
    <row r="58" spans="1:13" x14ac:dyDescent="0.3">
      <c r="A58" s="229" t="s">
        <v>835</v>
      </c>
      <c r="B58" s="229"/>
      <c r="C58" s="168">
        <v>0</v>
      </c>
      <c r="D58" s="168">
        <v>-66.390833333333333</v>
      </c>
      <c r="E58" s="168">
        <v>-80.717637499999995</v>
      </c>
      <c r="F58" s="168">
        <v>0</v>
      </c>
      <c r="G58" s="168">
        <v>-391.33584583333334</v>
      </c>
      <c r="H58" s="168"/>
      <c r="I58" s="168">
        <v>130.34567916666666</v>
      </c>
      <c r="J58" s="168">
        <v>130.78837916666666</v>
      </c>
      <c r="K58" s="168">
        <v>335.84506666666664</v>
      </c>
      <c r="L58" s="168">
        <v>271.30008750000002</v>
      </c>
      <c r="M58" s="168"/>
    </row>
    <row r="59" spans="1:13" ht="27" customHeight="1" x14ac:dyDescent="0.3">
      <c r="A59" s="229" t="s">
        <v>3</v>
      </c>
      <c r="B59" s="229"/>
      <c r="C59" s="230" t="s">
        <v>242</v>
      </c>
      <c r="D59" s="230"/>
      <c r="E59" s="230" t="s">
        <v>398</v>
      </c>
      <c r="F59" s="230"/>
      <c r="G59" s="230" t="s">
        <v>485</v>
      </c>
      <c r="H59" s="230" t="s">
        <v>928</v>
      </c>
      <c r="I59" s="230" t="s">
        <v>485</v>
      </c>
      <c r="J59" s="230"/>
      <c r="K59" s="230"/>
      <c r="L59" s="230" t="s">
        <v>210</v>
      </c>
      <c r="M59" s="230" t="s">
        <v>928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2736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1785</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1786</v>
      </c>
      <c r="B6" s="229"/>
      <c r="C6" s="172" t="s">
        <v>2737</v>
      </c>
      <c r="D6" s="172" t="s">
        <v>2738</v>
      </c>
      <c r="E6" s="172" t="s">
        <v>2739</v>
      </c>
      <c r="F6" s="172" t="s">
        <v>2740</v>
      </c>
      <c r="G6" s="172" t="s">
        <v>2741</v>
      </c>
      <c r="H6" s="172" t="s">
        <v>2742</v>
      </c>
      <c r="I6" s="172" t="s">
        <v>2743</v>
      </c>
      <c r="J6" s="172" t="s">
        <v>2744</v>
      </c>
      <c r="K6" s="172" t="s">
        <v>2745</v>
      </c>
      <c r="L6" s="172" t="s">
        <v>2746</v>
      </c>
      <c r="M6" s="172" t="s">
        <v>2747</v>
      </c>
      <c r="N6" s="172" t="s">
        <v>2748</v>
      </c>
      <c r="O6" s="11" t="s">
        <v>2749</v>
      </c>
      <c r="P6" s="11" t="s">
        <v>2750</v>
      </c>
      <c r="Q6" s="11" t="s">
        <v>2751</v>
      </c>
      <c r="R6" s="11" t="s">
        <v>2752</v>
      </c>
      <c r="S6" s="11" t="s">
        <v>2753</v>
      </c>
      <c r="T6" s="11" t="s">
        <v>2754</v>
      </c>
      <c r="U6" s="11" t="s">
        <v>2755</v>
      </c>
      <c r="V6" s="11" t="s">
        <v>2756</v>
      </c>
      <c r="W6" s="11" t="s">
        <v>2757</v>
      </c>
      <c r="X6" s="173" t="s">
        <v>2758</v>
      </c>
      <c r="Y6" s="173" t="s">
        <v>2759</v>
      </c>
      <c r="Z6" s="173" t="s">
        <v>2760</v>
      </c>
      <c r="AA6" s="173" t="s">
        <v>2761</v>
      </c>
      <c r="AB6" s="173" t="s">
        <v>2762</v>
      </c>
      <c r="AC6" s="173" t="s">
        <v>2763</v>
      </c>
      <c r="AD6" s="173" t="s">
        <v>2764</v>
      </c>
      <c r="AE6" s="173" t="s">
        <v>2765</v>
      </c>
      <c r="AF6" s="173" t="s">
        <v>2766</v>
      </c>
    </row>
    <row r="7" spans="1:32" ht="27" customHeight="1" x14ac:dyDescent="0.3">
      <c r="A7" s="229" t="s">
        <v>201</v>
      </c>
      <c r="B7" s="229"/>
      <c r="C7" s="233" t="s">
        <v>2767</v>
      </c>
      <c r="D7" s="233" t="s">
        <v>2768</v>
      </c>
      <c r="E7" s="233" t="s">
        <v>2769</v>
      </c>
      <c r="F7" s="233" t="s">
        <v>494</v>
      </c>
      <c r="G7" s="233" t="s">
        <v>2770</v>
      </c>
      <c r="H7" s="233" t="s">
        <v>497</v>
      </c>
      <c r="I7" s="233" t="s">
        <v>223</v>
      </c>
      <c r="J7" s="233" t="s">
        <v>509</v>
      </c>
      <c r="K7" s="233" t="s">
        <v>217</v>
      </c>
      <c r="L7" s="233" t="s">
        <v>532</v>
      </c>
      <c r="M7" s="233" t="s">
        <v>2771</v>
      </c>
      <c r="N7" s="233" t="s">
        <v>2772</v>
      </c>
      <c r="O7" s="227" t="s">
        <v>457</v>
      </c>
      <c r="P7" s="227" t="s">
        <v>454</v>
      </c>
      <c r="Q7" s="227" t="s">
        <v>405</v>
      </c>
      <c r="R7" s="227" t="s">
        <v>2773</v>
      </c>
      <c r="S7" s="227" t="s">
        <v>698</v>
      </c>
      <c r="T7" s="227" t="s">
        <v>529</v>
      </c>
      <c r="U7" s="227" t="s">
        <v>2774</v>
      </c>
      <c r="V7" s="227" t="s">
        <v>2775</v>
      </c>
      <c r="W7" s="227" t="s">
        <v>2776</v>
      </c>
      <c r="X7" s="234" t="s">
        <v>2777</v>
      </c>
      <c r="Y7" s="234" t="s">
        <v>2778</v>
      </c>
      <c r="Z7" s="234" t="s">
        <v>2779</v>
      </c>
      <c r="AA7" s="234" t="s">
        <v>2780</v>
      </c>
      <c r="AB7" s="234" t="s">
        <v>2781</v>
      </c>
      <c r="AC7" s="234" t="s">
        <v>2782</v>
      </c>
      <c r="AD7" s="234" t="s">
        <v>2774</v>
      </c>
      <c r="AE7" s="234" t="s">
        <v>2783</v>
      </c>
      <c r="AF7" s="234" t="s">
        <v>2775</v>
      </c>
    </row>
    <row r="8" spans="1:32" x14ac:dyDescent="0.3">
      <c r="A8" s="229" t="s">
        <v>2784</v>
      </c>
      <c r="B8" s="229"/>
      <c r="C8" s="172" t="s">
        <v>2785</v>
      </c>
      <c r="D8" s="172" t="s">
        <v>2785</v>
      </c>
      <c r="E8" s="172" t="s">
        <v>2785</v>
      </c>
      <c r="F8" s="172" t="s">
        <v>2785</v>
      </c>
      <c r="G8" s="172" t="s">
        <v>2785</v>
      </c>
      <c r="H8" s="172" t="s">
        <v>2785</v>
      </c>
      <c r="I8" s="172" t="s">
        <v>2785</v>
      </c>
      <c r="J8" s="172" t="s">
        <v>2785</v>
      </c>
      <c r="K8" s="172" t="s">
        <v>2785</v>
      </c>
      <c r="L8" s="172" t="s">
        <v>2785</v>
      </c>
      <c r="M8" s="172" t="s">
        <v>2785</v>
      </c>
      <c r="N8" s="172" t="s">
        <v>2785</v>
      </c>
      <c r="O8" s="11" t="s">
        <v>2786</v>
      </c>
      <c r="P8" s="11" t="s">
        <v>2786</v>
      </c>
      <c r="Q8" s="11" t="s">
        <v>2786</v>
      </c>
      <c r="R8" s="11" t="s">
        <v>2786</v>
      </c>
      <c r="S8" s="11" t="s">
        <v>2786</v>
      </c>
      <c r="T8" s="11" t="s">
        <v>2786</v>
      </c>
      <c r="U8" s="11" t="s">
        <v>2786</v>
      </c>
      <c r="V8" s="11" t="s">
        <v>2786</v>
      </c>
      <c r="W8" s="11" t="s">
        <v>2786</v>
      </c>
      <c r="X8" s="173" t="s">
        <v>2787</v>
      </c>
      <c r="Y8" s="173" t="s">
        <v>2787</v>
      </c>
      <c r="Z8" s="173" t="s">
        <v>2787</v>
      </c>
      <c r="AA8" s="173" t="s">
        <v>2787</v>
      </c>
      <c r="AB8" s="173" t="s">
        <v>2787</v>
      </c>
      <c r="AC8" s="173" t="s">
        <v>2787</v>
      </c>
      <c r="AD8" s="173" t="s">
        <v>2787</v>
      </c>
      <c r="AE8" s="173" t="s">
        <v>2787</v>
      </c>
      <c r="AF8" s="173" t="s">
        <v>2787</v>
      </c>
    </row>
    <row r="9" spans="1:32" ht="27" customHeight="1" x14ac:dyDescent="0.3">
      <c r="A9" s="158" t="s">
        <v>76</v>
      </c>
      <c r="B9" s="158" t="s">
        <v>542</v>
      </c>
      <c r="C9" s="172" t="s">
        <v>2788</v>
      </c>
      <c r="D9" s="172" t="s">
        <v>2788</v>
      </c>
      <c r="E9" s="172" t="s">
        <v>2788</v>
      </c>
      <c r="F9" s="172" t="s">
        <v>2788</v>
      </c>
      <c r="G9" s="172" t="s">
        <v>2788</v>
      </c>
      <c r="H9" s="172" t="s">
        <v>2788</v>
      </c>
      <c r="I9" s="172" t="s">
        <v>2788</v>
      </c>
      <c r="J9" s="172" t="s">
        <v>2788</v>
      </c>
      <c r="K9" s="172" t="s">
        <v>2788</v>
      </c>
      <c r="L9" s="172" t="s">
        <v>2788</v>
      </c>
      <c r="M9" s="172" t="s">
        <v>2788</v>
      </c>
      <c r="N9" s="172" t="s">
        <v>2788</v>
      </c>
      <c r="O9" s="11" t="s">
        <v>2788</v>
      </c>
      <c r="P9" s="11" t="s">
        <v>2788</v>
      </c>
      <c r="Q9" s="11" t="s">
        <v>2788</v>
      </c>
      <c r="R9" s="11" t="s">
        <v>2788</v>
      </c>
      <c r="S9" s="11" t="s">
        <v>2788</v>
      </c>
      <c r="T9" s="11" t="s">
        <v>2788</v>
      </c>
      <c r="U9" s="11" t="s">
        <v>2788</v>
      </c>
      <c r="V9" s="11" t="s">
        <v>2788</v>
      </c>
      <c r="W9" s="11" t="s">
        <v>2788</v>
      </c>
      <c r="X9" s="173" t="s">
        <v>2788</v>
      </c>
      <c r="Y9" s="173" t="s">
        <v>2788</v>
      </c>
      <c r="Z9" s="173" t="s">
        <v>2788</v>
      </c>
      <c r="AA9" s="173" t="s">
        <v>2788</v>
      </c>
      <c r="AB9" s="173" t="s">
        <v>2788</v>
      </c>
      <c r="AC9" s="173" t="s">
        <v>2788</v>
      </c>
      <c r="AD9" s="173" t="s">
        <v>2788</v>
      </c>
      <c r="AE9" s="173" t="s">
        <v>2788</v>
      </c>
      <c r="AF9" s="173" t="s">
        <v>2788</v>
      </c>
    </row>
    <row r="10" spans="1:32" ht="18" customHeight="1" x14ac:dyDescent="0.3">
      <c r="A10" s="161" t="s">
        <v>80</v>
      </c>
      <c r="B10" s="161" t="s">
        <v>774</v>
      </c>
      <c r="C10" s="162">
        <v>500.70089999999999</v>
      </c>
      <c r="D10" s="162">
        <v>506.2165</v>
      </c>
      <c r="E10" s="162">
        <v>499.61369999999999</v>
      </c>
      <c r="F10" s="162">
        <v>507.9273</v>
      </c>
      <c r="G10" s="162">
        <v>508.93830000000003</v>
      </c>
      <c r="H10" s="162">
        <v>510.30200000000002</v>
      </c>
      <c r="I10" s="163"/>
      <c r="J10" s="162">
        <v>500.9751</v>
      </c>
      <c r="K10" s="162">
        <v>498.93040000000002</v>
      </c>
      <c r="L10" s="163"/>
      <c r="M10" s="162">
        <v>505.02929999999998</v>
      </c>
      <c r="N10" s="162">
        <v>490.33080000000001</v>
      </c>
      <c r="O10" s="162">
        <v>228.6575</v>
      </c>
      <c r="P10" s="162">
        <v>224.66390000000001</v>
      </c>
      <c r="Q10" s="162">
        <v>227.8237</v>
      </c>
      <c r="R10" s="162">
        <v>222.1225</v>
      </c>
      <c r="S10" s="162">
        <v>218.85570000000001</v>
      </c>
      <c r="T10" s="162">
        <v>221.6199</v>
      </c>
      <c r="U10" s="162">
        <v>224.3</v>
      </c>
      <c r="V10" s="163"/>
      <c r="W10" s="162">
        <v>224.5</v>
      </c>
      <c r="X10" s="162">
        <v>139.54830000000001</v>
      </c>
      <c r="Y10" s="162">
        <v>140.48670000000001</v>
      </c>
      <c r="Z10" s="162">
        <v>139.3432</v>
      </c>
      <c r="AA10" s="162">
        <v>137.48079999999999</v>
      </c>
      <c r="AB10" s="162">
        <v>134.9778</v>
      </c>
      <c r="AC10" s="163"/>
      <c r="AD10" s="162">
        <v>142.02940000000001</v>
      </c>
      <c r="AE10" s="162">
        <v>129.28960000000001</v>
      </c>
      <c r="AF10" s="162">
        <v>140.45179999999999</v>
      </c>
    </row>
    <row r="11" spans="1:32" ht="18" customHeight="1" x14ac:dyDescent="0.3">
      <c r="A11" s="161" t="s">
        <v>80</v>
      </c>
      <c r="B11" s="161" t="s">
        <v>775</v>
      </c>
      <c r="C11" s="164">
        <v>500.64850000000001</v>
      </c>
      <c r="D11" s="164">
        <v>504.3784</v>
      </c>
      <c r="E11" s="164">
        <v>501.18920000000003</v>
      </c>
      <c r="F11" s="164">
        <v>507.38319999999999</v>
      </c>
      <c r="G11" s="164">
        <v>509.45119999999997</v>
      </c>
      <c r="H11" s="164">
        <v>510.3141</v>
      </c>
      <c r="I11" s="165"/>
      <c r="J11" s="164">
        <v>501.4443</v>
      </c>
      <c r="K11" s="164">
        <v>498.7398</v>
      </c>
      <c r="L11" s="165"/>
      <c r="M11" s="164">
        <v>504.89920000000001</v>
      </c>
      <c r="N11" s="164">
        <v>490.69659999999999</v>
      </c>
      <c r="O11" s="164">
        <v>228.92949999999999</v>
      </c>
      <c r="P11" s="164">
        <v>223.76339999999999</v>
      </c>
      <c r="Q11" s="164">
        <v>226.61539999999999</v>
      </c>
      <c r="R11" s="164">
        <v>222.58109999999999</v>
      </c>
      <c r="S11" s="164">
        <v>219.2174</v>
      </c>
      <c r="T11" s="164">
        <v>221.7371</v>
      </c>
      <c r="U11" s="164">
        <v>223.6</v>
      </c>
      <c r="V11" s="165"/>
      <c r="W11" s="164">
        <v>224.8</v>
      </c>
      <c r="X11" s="164">
        <v>139.60929999999999</v>
      </c>
      <c r="Y11" s="164">
        <v>140.35380000000001</v>
      </c>
      <c r="Z11" s="164">
        <v>139.38050000000001</v>
      </c>
      <c r="AA11" s="164">
        <v>137.76759999999999</v>
      </c>
      <c r="AB11" s="164">
        <v>135.28139999999999</v>
      </c>
      <c r="AC11" s="165"/>
      <c r="AD11" s="164">
        <v>142.1173</v>
      </c>
      <c r="AE11" s="164">
        <v>129.2996</v>
      </c>
      <c r="AF11" s="164">
        <v>140.51310000000001</v>
      </c>
    </row>
    <row r="12" spans="1:32" ht="18" customHeight="1" x14ac:dyDescent="0.3">
      <c r="A12" s="161" t="s">
        <v>80</v>
      </c>
      <c r="B12" s="161" t="s">
        <v>776</v>
      </c>
      <c r="C12" s="164">
        <v>500.07150000000001</v>
      </c>
      <c r="D12" s="164">
        <v>506.63659999999999</v>
      </c>
      <c r="E12" s="164">
        <v>504.07780000000002</v>
      </c>
      <c r="F12" s="164">
        <v>510.66180000000003</v>
      </c>
      <c r="G12" s="164">
        <v>511.8766</v>
      </c>
      <c r="H12" s="164">
        <v>512.7029</v>
      </c>
      <c r="I12" s="165"/>
      <c r="J12" s="164">
        <v>502.59359999999998</v>
      </c>
      <c r="K12" s="164">
        <v>499.45310000000001</v>
      </c>
      <c r="L12" s="165"/>
      <c r="M12" s="164">
        <v>505.56630000000001</v>
      </c>
      <c r="N12" s="164">
        <v>491.45670000000001</v>
      </c>
      <c r="O12" s="164">
        <v>228.67400000000001</v>
      </c>
      <c r="P12" s="164">
        <v>224.47229999999999</v>
      </c>
      <c r="Q12" s="164">
        <v>226.4888</v>
      </c>
      <c r="R12" s="164">
        <v>223.4281</v>
      </c>
      <c r="S12" s="164">
        <v>220.30269999999999</v>
      </c>
      <c r="T12" s="164">
        <v>221.86199999999999</v>
      </c>
      <c r="U12" s="164">
        <v>224.3</v>
      </c>
      <c r="V12" s="165"/>
      <c r="W12" s="164">
        <v>225</v>
      </c>
      <c r="X12" s="164">
        <v>140.06139999999999</v>
      </c>
      <c r="Y12" s="164">
        <v>140.869</v>
      </c>
      <c r="Z12" s="164">
        <v>139.4298</v>
      </c>
      <c r="AA12" s="164">
        <v>137.30690000000001</v>
      </c>
      <c r="AB12" s="164">
        <v>134.7432</v>
      </c>
      <c r="AC12" s="165"/>
      <c r="AD12" s="164">
        <v>142.2783</v>
      </c>
      <c r="AE12" s="164">
        <v>129.78829999999999</v>
      </c>
      <c r="AF12" s="164">
        <v>140.45179999999999</v>
      </c>
    </row>
    <row r="13" spans="1:32" ht="18" customHeight="1" x14ac:dyDescent="0.3">
      <c r="A13" s="161" t="s">
        <v>80</v>
      </c>
      <c r="B13" s="161" t="s">
        <v>777</v>
      </c>
      <c r="C13" s="164">
        <v>501.90750000000003</v>
      </c>
      <c r="D13" s="164">
        <v>509.42</v>
      </c>
      <c r="E13" s="164">
        <v>505.07560000000001</v>
      </c>
      <c r="F13" s="164">
        <v>512.64859999999999</v>
      </c>
      <c r="G13" s="164">
        <v>513.78729999999996</v>
      </c>
      <c r="H13" s="164">
        <v>514.0829</v>
      </c>
      <c r="I13" s="165"/>
      <c r="J13" s="164">
        <v>504.13130000000001</v>
      </c>
      <c r="K13" s="164">
        <v>499.89640000000003</v>
      </c>
      <c r="L13" s="165"/>
      <c r="M13" s="164">
        <v>505.34249999999997</v>
      </c>
      <c r="N13" s="164">
        <v>492.47430000000003</v>
      </c>
      <c r="O13" s="164">
        <v>229.13050000000001</v>
      </c>
      <c r="P13" s="164">
        <v>225.9237</v>
      </c>
      <c r="Q13" s="164">
        <v>227.82409999999999</v>
      </c>
      <c r="R13" s="164">
        <v>224.47790000000001</v>
      </c>
      <c r="S13" s="164">
        <v>221.12960000000001</v>
      </c>
      <c r="T13" s="164">
        <v>221.92359999999999</v>
      </c>
      <c r="U13" s="164">
        <v>225.5</v>
      </c>
      <c r="V13" s="165"/>
      <c r="W13" s="164">
        <v>225.5</v>
      </c>
      <c r="X13" s="164">
        <v>140.2816</v>
      </c>
      <c r="Y13" s="164">
        <v>141.57589999999999</v>
      </c>
      <c r="Z13" s="164">
        <v>139.47800000000001</v>
      </c>
      <c r="AA13" s="164">
        <v>137.46870000000001</v>
      </c>
      <c r="AB13" s="164">
        <v>135.06059999999999</v>
      </c>
      <c r="AC13" s="165"/>
      <c r="AD13" s="164">
        <v>142.92230000000001</v>
      </c>
      <c r="AE13" s="164">
        <v>131.1292</v>
      </c>
      <c r="AF13" s="164">
        <v>140.51310000000001</v>
      </c>
    </row>
    <row r="14" spans="1:32" ht="18" customHeight="1" x14ac:dyDescent="0.3">
      <c r="A14" s="161" t="s">
        <v>80</v>
      </c>
      <c r="B14" s="161" t="s">
        <v>778</v>
      </c>
      <c r="C14" s="164">
        <v>501.9599</v>
      </c>
      <c r="D14" s="164">
        <v>509.7876</v>
      </c>
      <c r="E14" s="165"/>
      <c r="F14" s="164">
        <v>512.3972</v>
      </c>
      <c r="G14" s="164">
        <v>513.14859999999999</v>
      </c>
      <c r="H14" s="164">
        <v>513.24429999999995</v>
      </c>
      <c r="I14" s="165"/>
      <c r="J14" s="164">
        <v>502.94979999999998</v>
      </c>
      <c r="K14" s="164">
        <v>499.67329999999998</v>
      </c>
      <c r="L14" s="165"/>
      <c r="M14" s="164">
        <v>505.24990000000003</v>
      </c>
      <c r="N14" s="164">
        <v>489.86369999999999</v>
      </c>
      <c r="O14" s="164">
        <v>229.0222</v>
      </c>
      <c r="P14" s="164">
        <v>225.64439999999999</v>
      </c>
      <c r="Q14" s="164">
        <v>227.55250000000001</v>
      </c>
      <c r="R14" s="164">
        <v>224.66</v>
      </c>
      <c r="S14" s="164">
        <v>220.67920000000001</v>
      </c>
      <c r="T14" s="164">
        <v>222.15219999999999</v>
      </c>
      <c r="U14" s="164">
        <v>224.9</v>
      </c>
      <c r="V14" s="165"/>
      <c r="W14" s="164">
        <v>224.8</v>
      </c>
      <c r="X14" s="165"/>
      <c r="Y14" s="164">
        <v>140.62860000000001</v>
      </c>
      <c r="Z14" s="164">
        <v>139.55760000000001</v>
      </c>
      <c r="AA14" s="164">
        <v>137.8972</v>
      </c>
      <c r="AB14" s="164">
        <v>135.1986</v>
      </c>
      <c r="AC14" s="165"/>
      <c r="AD14" s="164">
        <v>142.4539</v>
      </c>
      <c r="AE14" s="164">
        <v>131.06479999999999</v>
      </c>
      <c r="AF14" s="164">
        <v>142.12649999999999</v>
      </c>
    </row>
    <row r="15" spans="1:32" ht="18" customHeight="1" x14ac:dyDescent="0.3">
      <c r="A15" s="161" t="s">
        <v>80</v>
      </c>
      <c r="B15" s="161" t="s">
        <v>779</v>
      </c>
      <c r="C15" s="164">
        <v>499.12729999999999</v>
      </c>
      <c r="D15" s="164">
        <v>506.42649999999998</v>
      </c>
      <c r="E15" s="164">
        <v>505.12810000000002</v>
      </c>
      <c r="F15" s="164">
        <v>510.1764</v>
      </c>
      <c r="G15" s="164">
        <v>511.51620000000003</v>
      </c>
      <c r="H15" s="164">
        <v>511.35680000000002</v>
      </c>
      <c r="I15" s="165"/>
      <c r="J15" s="164">
        <v>502.66090000000003</v>
      </c>
      <c r="K15" s="164">
        <v>498.3288</v>
      </c>
      <c r="L15" s="165"/>
      <c r="M15" s="164">
        <v>503.8365</v>
      </c>
      <c r="N15" s="164">
        <v>490.89210000000003</v>
      </c>
      <c r="O15" s="164">
        <v>229.21879999999999</v>
      </c>
      <c r="P15" s="164">
        <v>223.6593</v>
      </c>
      <c r="Q15" s="164">
        <v>226.90049999999999</v>
      </c>
      <c r="R15" s="164">
        <v>224.33519999999999</v>
      </c>
      <c r="S15" s="164">
        <v>221.18860000000001</v>
      </c>
      <c r="T15" s="164">
        <v>221.62729999999999</v>
      </c>
      <c r="U15" s="164">
        <v>224.3</v>
      </c>
      <c r="V15" s="165"/>
      <c r="W15" s="164">
        <v>224.4</v>
      </c>
      <c r="X15" s="164">
        <v>141.27359999999999</v>
      </c>
      <c r="Y15" s="164">
        <v>139.86519999999999</v>
      </c>
      <c r="Z15" s="164">
        <v>139.43010000000001</v>
      </c>
      <c r="AA15" s="164">
        <v>138.14320000000001</v>
      </c>
      <c r="AB15" s="164">
        <v>134.82599999999999</v>
      </c>
      <c r="AC15" s="165"/>
      <c r="AD15" s="164">
        <v>141.8391</v>
      </c>
      <c r="AE15" s="164">
        <v>130.78569999999999</v>
      </c>
      <c r="AF15" s="164">
        <v>141.30959999999999</v>
      </c>
    </row>
    <row r="16" spans="1:32" ht="18" customHeight="1" x14ac:dyDescent="0.3">
      <c r="A16" s="161" t="s">
        <v>80</v>
      </c>
      <c r="B16" s="161" t="s">
        <v>780</v>
      </c>
      <c r="C16" s="164">
        <v>499.75670000000002</v>
      </c>
      <c r="D16" s="164">
        <v>505.6388</v>
      </c>
      <c r="E16" s="165"/>
      <c r="F16" s="164">
        <v>510.85969999999998</v>
      </c>
      <c r="G16" s="164">
        <v>512.30489999999998</v>
      </c>
      <c r="H16" s="164">
        <v>512.15309999999999</v>
      </c>
      <c r="I16" s="164">
        <v>511.87189999999998</v>
      </c>
      <c r="J16" s="164">
        <v>502.0881</v>
      </c>
      <c r="K16" s="164">
        <v>500.14339999999999</v>
      </c>
      <c r="L16" s="165"/>
      <c r="M16" s="164">
        <v>505.80009999999999</v>
      </c>
      <c r="N16" s="164">
        <v>491.86849999999998</v>
      </c>
      <c r="O16" s="164">
        <v>229.25960000000001</v>
      </c>
      <c r="P16" s="164">
        <v>223.61259999999999</v>
      </c>
      <c r="Q16" s="164">
        <v>226.435</v>
      </c>
      <c r="R16" s="164">
        <v>224.59690000000001</v>
      </c>
      <c r="S16" s="164">
        <v>221.4101</v>
      </c>
      <c r="T16" s="164">
        <v>221.84649999999999</v>
      </c>
      <c r="U16" s="164">
        <v>224.3</v>
      </c>
      <c r="V16" s="165"/>
      <c r="W16" s="164">
        <v>225.2</v>
      </c>
      <c r="X16" s="164">
        <v>141.1687</v>
      </c>
      <c r="Y16" s="164">
        <v>141.04750000000001</v>
      </c>
      <c r="Z16" s="164">
        <v>139.78870000000001</v>
      </c>
      <c r="AA16" s="164">
        <v>137.7526</v>
      </c>
      <c r="AB16" s="164">
        <v>134.81219999999999</v>
      </c>
      <c r="AC16" s="165"/>
      <c r="AD16" s="164">
        <v>142.571</v>
      </c>
      <c r="AE16" s="164">
        <v>131.76070000000001</v>
      </c>
      <c r="AF16" s="164">
        <v>141.18709999999999</v>
      </c>
    </row>
    <row r="17" spans="1:32" ht="18" customHeight="1" x14ac:dyDescent="0.3">
      <c r="A17" s="161" t="s">
        <v>80</v>
      </c>
      <c r="B17" s="161" t="s">
        <v>781</v>
      </c>
      <c r="C17" s="166">
        <v>501.43529999999998</v>
      </c>
      <c r="D17" s="166">
        <v>507.26679999999999</v>
      </c>
      <c r="E17" s="166">
        <v>506.33609999999999</v>
      </c>
      <c r="F17" s="166">
        <v>510.69760000000002</v>
      </c>
      <c r="G17" s="166">
        <v>511.69529999999997</v>
      </c>
      <c r="H17" s="166">
        <v>512.64419999999996</v>
      </c>
      <c r="I17" s="167"/>
      <c r="J17" s="166">
        <v>501.6028</v>
      </c>
      <c r="K17" s="166">
        <v>497.92809999999997</v>
      </c>
      <c r="L17" s="167"/>
      <c r="M17" s="166">
        <v>504.49079999999998</v>
      </c>
      <c r="N17" s="166">
        <v>490.40910000000002</v>
      </c>
      <c r="O17" s="166">
        <v>229.54320000000001</v>
      </c>
      <c r="P17" s="166">
        <v>224.9812</v>
      </c>
      <c r="Q17" s="166">
        <v>227.10740000000001</v>
      </c>
      <c r="R17" s="166">
        <v>224.4915</v>
      </c>
      <c r="S17" s="166">
        <v>220.93020000000001</v>
      </c>
      <c r="T17" s="166">
        <v>221.98910000000001</v>
      </c>
      <c r="U17" s="166">
        <v>224.3</v>
      </c>
      <c r="V17" s="167"/>
      <c r="W17" s="166">
        <v>224.5</v>
      </c>
      <c r="X17" s="166">
        <v>141.23859999999999</v>
      </c>
      <c r="Y17" s="166">
        <v>140.4117</v>
      </c>
      <c r="Z17" s="166">
        <v>139.63560000000001</v>
      </c>
      <c r="AA17" s="166">
        <v>137.91990000000001</v>
      </c>
      <c r="AB17" s="166">
        <v>134.82599999999999</v>
      </c>
      <c r="AC17" s="167"/>
      <c r="AD17" s="166">
        <v>142.00020000000001</v>
      </c>
      <c r="AE17" s="166">
        <v>130.9314</v>
      </c>
      <c r="AF17" s="166">
        <v>140.94200000000001</v>
      </c>
    </row>
    <row r="18" spans="1:32" ht="18" customHeight="1" x14ac:dyDescent="0.3">
      <c r="A18" s="161" t="s">
        <v>80</v>
      </c>
      <c r="B18" s="161" t="s">
        <v>782</v>
      </c>
      <c r="C18" s="162">
        <v>500.70089999999999</v>
      </c>
      <c r="D18" s="162">
        <v>504.48340000000002</v>
      </c>
      <c r="E18" s="162">
        <v>499.6662</v>
      </c>
      <c r="F18" s="162">
        <v>509.46660000000003</v>
      </c>
      <c r="G18" s="162">
        <v>510.17579999999998</v>
      </c>
      <c r="H18" s="162">
        <v>510.42</v>
      </c>
      <c r="I18" s="163"/>
      <c r="J18" s="162">
        <v>500.47230000000002</v>
      </c>
      <c r="K18" s="162">
        <v>498.77339999999998</v>
      </c>
      <c r="L18" s="163"/>
      <c r="M18" s="162">
        <v>505.44049999999999</v>
      </c>
      <c r="N18" s="162">
        <v>490.85</v>
      </c>
      <c r="O18" s="162">
        <v>229.815</v>
      </c>
      <c r="P18" s="162">
        <v>223.63560000000001</v>
      </c>
      <c r="Q18" s="162">
        <v>226.59700000000001</v>
      </c>
      <c r="R18" s="162">
        <v>223.82390000000001</v>
      </c>
      <c r="S18" s="162">
        <v>219.61609999999999</v>
      </c>
      <c r="T18" s="162">
        <v>221.97110000000001</v>
      </c>
      <c r="U18" s="162">
        <v>224.2</v>
      </c>
      <c r="V18" s="163"/>
      <c r="W18" s="162">
        <v>224.4</v>
      </c>
      <c r="X18" s="162">
        <v>141.173</v>
      </c>
      <c r="Y18" s="162">
        <v>139.94970000000001</v>
      </c>
      <c r="Z18" s="162">
        <v>139.3509</v>
      </c>
      <c r="AA18" s="162">
        <v>138.16489999999999</v>
      </c>
      <c r="AB18" s="162">
        <v>134.79839999999999</v>
      </c>
      <c r="AC18" s="163"/>
      <c r="AD18" s="162">
        <v>141.86840000000001</v>
      </c>
      <c r="AE18" s="162">
        <v>130.6738</v>
      </c>
      <c r="AF18" s="162">
        <v>140.9624</v>
      </c>
    </row>
    <row r="19" spans="1:32" ht="18" customHeight="1" x14ac:dyDescent="0.3">
      <c r="A19" s="161" t="s">
        <v>80</v>
      </c>
      <c r="B19" s="161" t="s">
        <v>783</v>
      </c>
      <c r="C19" s="164">
        <v>500.1764</v>
      </c>
      <c r="D19" s="164">
        <v>504.90350000000001</v>
      </c>
      <c r="E19" s="165"/>
      <c r="F19" s="164">
        <v>508.22620000000001</v>
      </c>
      <c r="G19" s="164">
        <v>509.32760000000002</v>
      </c>
      <c r="H19" s="164">
        <v>509.88889999999998</v>
      </c>
      <c r="I19" s="165"/>
      <c r="J19" s="164">
        <v>500.58769999999998</v>
      </c>
      <c r="K19" s="164">
        <v>497.72969999999998</v>
      </c>
      <c r="L19" s="165"/>
      <c r="M19" s="164">
        <v>503.52690000000001</v>
      </c>
      <c r="N19" s="164">
        <v>488.78960000000001</v>
      </c>
      <c r="O19" s="164">
        <v>230.03020000000001</v>
      </c>
      <c r="P19" s="164">
        <v>223.71180000000001</v>
      </c>
      <c r="Q19" s="164">
        <v>226.36150000000001</v>
      </c>
      <c r="R19" s="164">
        <v>223.31139999999999</v>
      </c>
      <c r="S19" s="164">
        <v>219.49799999999999</v>
      </c>
      <c r="T19" s="164">
        <v>221.2482</v>
      </c>
      <c r="U19" s="164">
        <v>223.2</v>
      </c>
      <c r="V19" s="165"/>
      <c r="W19" s="164">
        <v>223.4</v>
      </c>
      <c r="X19" s="164">
        <v>138.6148</v>
      </c>
      <c r="Y19" s="164">
        <v>139.56290000000001</v>
      </c>
      <c r="Z19" s="164">
        <v>139.0026</v>
      </c>
      <c r="AA19" s="164">
        <v>136.48509999999999</v>
      </c>
      <c r="AB19" s="164">
        <v>134.21879999999999</v>
      </c>
      <c r="AC19" s="165"/>
      <c r="AD19" s="164">
        <v>141.32679999999999</v>
      </c>
      <c r="AE19" s="164">
        <v>129.27590000000001</v>
      </c>
      <c r="AF19" s="164">
        <v>138.94059999999999</v>
      </c>
    </row>
    <row r="20" spans="1:32" ht="18" customHeight="1" x14ac:dyDescent="0.3">
      <c r="A20" s="161" t="s">
        <v>80</v>
      </c>
      <c r="B20" s="161" t="s">
        <v>784</v>
      </c>
      <c r="C20" s="164">
        <v>500.91079999999999</v>
      </c>
      <c r="D20" s="164">
        <v>505.84890000000001</v>
      </c>
      <c r="E20" s="165"/>
      <c r="F20" s="164">
        <v>508.6651</v>
      </c>
      <c r="G20" s="164">
        <v>509.62369999999999</v>
      </c>
      <c r="H20" s="164">
        <v>509.72039999999998</v>
      </c>
      <c r="I20" s="164">
        <v>506.24110000000002</v>
      </c>
      <c r="J20" s="164">
        <v>500.16</v>
      </c>
      <c r="K20" s="164">
        <v>497.44560000000001</v>
      </c>
      <c r="L20" s="165"/>
      <c r="M20" s="164">
        <v>504.81729999999999</v>
      </c>
      <c r="N20" s="164">
        <v>488.78719999999998</v>
      </c>
      <c r="O20" s="164">
        <v>229.4717</v>
      </c>
      <c r="P20" s="164">
        <v>224.04900000000001</v>
      </c>
      <c r="Q20" s="164">
        <v>226.20699999999999</v>
      </c>
      <c r="R20" s="164">
        <v>223.14359999999999</v>
      </c>
      <c r="S20" s="164">
        <v>219.5275</v>
      </c>
      <c r="T20" s="164">
        <v>221.4102</v>
      </c>
      <c r="U20" s="164">
        <v>223</v>
      </c>
      <c r="V20" s="165"/>
      <c r="W20" s="164">
        <v>223.3</v>
      </c>
      <c r="X20" s="164">
        <v>138.64160000000001</v>
      </c>
      <c r="Y20" s="164">
        <v>139.49770000000001</v>
      </c>
      <c r="Z20" s="164">
        <v>139.2037</v>
      </c>
      <c r="AA20" s="164">
        <v>137.13380000000001</v>
      </c>
      <c r="AB20" s="164">
        <v>134.42580000000001</v>
      </c>
      <c r="AC20" s="165"/>
      <c r="AD20" s="164">
        <v>141.3707</v>
      </c>
      <c r="AE20" s="164">
        <v>129.76220000000001</v>
      </c>
      <c r="AF20" s="164">
        <v>139.34899999999999</v>
      </c>
    </row>
    <row r="21" spans="1:32" ht="18" customHeight="1" x14ac:dyDescent="0.3">
      <c r="A21" s="161" t="s">
        <v>80</v>
      </c>
      <c r="B21" s="161" t="s">
        <v>785</v>
      </c>
      <c r="C21" s="164">
        <v>501.12060000000002</v>
      </c>
      <c r="D21" s="164">
        <v>505.4812</v>
      </c>
      <c r="E21" s="164">
        <v>503.55259999999998</v>
      </c>
      <c r="F21" s="164">
        <v>509.35070000000002</v>
      </c>
      <c r="G21" s="164">
        <v>510.351</v>
      </c>
      <c r="H21" s="164">
        <v>510.81740000000002</v>
      </c>
      <c r="I21" s="164">
        <v>511.52670000000001</v>
      </c>
      <c r="J21" s="164">
        <v>500.64870000000002</v>
      </c>
      <c r="K21" s="164">
        <v>497.9597</v>
      </c>
      <c r="L21" s="165"/>
      <c r="M21" s="164">
        <v>504.91449999999998</v>
      </c>
      <c r="N21" s="164">
        <v>489.21449999999999</v>
      </c>
      <c r="O21" s="164">
        <v>229.08850000000001</v>
      </c>
      <c r="P21" s="164">
        <v>223.81790000000001</v>
      </c>
      <c r="Q21" s="164">
        <v>225.86349999999999</v>
      </c>
      <c r="R21" s="164">
        <v>222.9427</v>
      </c>
      <c r="S21" s="164">
        <v>220.12549999999999</v>
      </c>
      <c r="T21" s="164">
        <v>221.13659999999999</v>
      </c>
      <c r="U21" s="164">
        <v>223.6</v>
      </c>
      <c r="V21" s="165"/>
      <c r="W21" s="164">
        <v>223.5</v>
      </c>
      <c r="X21" s="164">
        <v>139.01480000000001</v>
      </c>
      <c r="Y21" s="164">
        <v>139.33869999999999</v>
      </c>
      <c r="Z21" s="164">
        <v>139.37719999999999</v>
      </c>
      <c r="AA21" s="164">
        <v>137.49940000000001</v>
      </c>
      <c r="AB21" s="164">
        <v>134.41200000000001</v>
      </c>
      <c r="AC21" s="165"/>
      <c r="AD21" s="164">
        <v>141.3415</v>
      </c>
      <c r="AE21" s="164">
        <v>130.34119999999999</v>
      </c>
      <c r="AF21" s="164">
        <v>139.75749999999999</v>
      </c>
    </row>
    <row r="22" spans="1:32" ht="18" customHeight="1" x14ac:dyDescent="0.3">
      <c r="A22" s="161" t="s">
        <v>80</v>
      </c>
      <c r="B22" s="161" t="s">
        <v>786</v>
      </c>
      <c r="C22" s="164">
        <v>500.64850000000001</v>
      </c>
      <c r="D22" s="164">
        <v>506.05889999999999</v>
      </c>
      <c r="E22" s="164">
        <v>503.29</v>
      </c>
      <c r="F22" s="164">
        <v>509.70089999999999</v>
      </c>
      <c r="G22" s="164">
        <v>510.02530000000002</v>
      </c>
      <c r="H22" s="164">
        <v>510.24799999999999</v>
      </c>
      <c r="I22" s="165"/>
      <c r="J22" s="164">
        <v>501.15980000000002</v>
      </c>
      <c r="K22" s="164">
        <v>499.89240000000001</v>
      </c>
      <c r="L22" s="165"/>
      <c r="M22" s="164">
        <v>504.94589999999999</v>
      </c>
      <c r="N22" s="164">
        <v>490.8492</v>
      </c>
      <c r="O22" s="164">
        <v>229.43530000000001</v>
      </c>
      <c r="P22" s="164">
        <v>224.01650000000001</v>
      </c>
      <c r="Q22" s="164">
        <v>225.76159999999999</v>
      </c>
      <c r="R22" s="164">
        <v>223.61089999999999</v>
      </c>
      <c r="S22" s="164">
        <v>220.52420000000001</v>
      </c>
      <c r="T22" s="164">
        <v>221.20150000000001</v>
      </c>
      <c r="U22" s="164">
        <v>224.3</v>
      </c>
      <c r="V22" s="165"/>
      <c r="W22" s="164">
        <v>224</v>
      </c>
      <c r="X22" s="164">
        <v>140.81280000000001</v>
      </c>
      <c r="Y22" s="164">
        <v>140.1583</v>
      </c>
      <c r="Z22" s="164">
        <v>139.3777</v>
      </c>
      <c r="AA22" s="164">
        <v>138.26419999999999</v>
      </c>
      <c r="AB22" s="164">
        <v>134.5086</v>
      </c>
      <c r="AC22" s="165"/>
      <c r="AD22" s="164">
        <v>141.75129999999999</v>
      </c>
      <c r="AE22" s="164">
        <v>131.50899999999999</v>
      </c>
      <c r="AF22" s="164">
        <v>140.94200000000001</v>
      </c>
    </row>
    <row r="23" spans="1:32" ht="18" customHeight="1" x14ac:dyDescent="0.3">
      <c r="A23" s="161" t="s">
        <v>80</v>
      </c>
      <c r="B23" s="161" t="s">
        <v>787</v>
      </c>
      <c r="C23" s="164">
        <v>501.43529999999998</v>
      </c>
      <c r="D23" s="164">
        <v>500.387</v>
      </c>
      <c r="E23" s="164">
        <v>503.60509999999999</v>
      </c>
      <c r="F23" s="164">
        <v>510.34679999999997</v>
      </c>
      <c r="G23" s="164">
        <v>510.81349999999998</v>
      </c>
      <c r="H23" s="164">
        <v>511.5729</v>
      </c>
      <c r="I23" s="164">
        <v>516.68140000000005</v>
      </c>
      <c r="J23" s="164">
        <v>503.35090000000002</v>
      </c>
      <c r="K23" s="164">
        <v>502.63260000000002</v>
      </c>
      <c r="L23" s="165"/>
      <c r="M23" s="164">
        <v>508.33580000000001</v>
      </c>
      <c r="N23" s="164">
        <v>493.82170000000002</v>
      </c>
      <c r="O23" s="164">
        <v>229.2988</v>
      </c>
      <c r="P23" s="164">
        <v>223.95320000000001</v>
      </c>
      <c r="Q23" s="164">
        <v>225.04900000000001</v>
      </c>
      <c r="R23" s="164">
        <v>223.71440000000001</v>
      </c>
      <c r="S23" s="164">
        <v>220.2732</v>
      </c>
      <c r="T23" s="164">
        <v>222.4802</v>
      </c>
      <c r="U23" s="164">
        <v>225.6</v>
      </c>
      <c r="V23" s="165"/>
      <c r="W23" s="164">
        <v>225.6</v>
      </c>
      <c r="X23" s="165"/>
      <c r="Y23" s="164">
        <v>140.9896</v>
      </c>
      <c r="Z23" s="164">
        <v>139.59389999999999</v>
      </c>
      <c r="AA23" s="164">
        <v>138.6721</v>
      </c>
      <c r="AB23" s="164">
        <v>134.53620000000001</v>
      </c>
      <c r="AC23" s="165"/>
      <c r="AD23" s="164">
        <v>142.5856</v>
      </c>
      <c r="AE23" s="164">
        <v>132.37209999999999</v>
      </c>
      <c r="AF23" s="164">
        <v>141.71799999999999</v>
      </c>
    </row>
    <row r="24" spans="1:32" ht="18" customHeight="1" x14ac:dyDescent="0.3">
      <c r="A24" s="161" t="s">
        <v>80</v>
      </c>
      <c r="B24" s="161" t="s">
        <v>788</v>
      </c>
      <c r="C24" s="164">
        <v>499.65190000000001</v>
      </c>
      <c r="D24" s="164">
        <v>501.22730000000001</v>
      </c>
      <c r="E24" s="164">
        <v>494.93950000000001</v>
      </c>
      <c r="F24" s="164">
        <v>505.5378</v>
      </c>
      <c r="G24" s="164">
        <v>507.4314</v>
      </c>
      <c r="H24" s="164">
        <v>508.35559999999998</v>
      </c>
      <c r="I24" s="165"/>
      <c r="J24" s="164">
        <v>502.995</v>
      </c>
      <c r="K24" s="164">
        <v>505.07960000000003</v>
      </c>
      <c r="L24" s="165"/>
      <c r="M24" s="164">
        <v>510.04480000000001</v>
      </c>
      <c r="N24" s="164">
        <v>494.82350000000002</v>
      </c>
      <c r="O24" s="164">
        <v>228.709</v>
      </c>
      <c r="P24" s="164">
        <v>221.76840000000001</v>
      </c>
      <c r="Q24" s="164">
        <v>223.6069</v>
      </c>
      <c r="R24" s="164">
        <v>221.74010000000001</v>
      </c>
      <c r="S24" s="164">
        <v>218.61199999999999</v>
      </c>
      <c r="T24" s="164">
        <v>222.56489999999999</v>
      </c>
      <c r="U24" s="164">
        <v>226.2</v>
      </c>
      <c r="V24" s="165"/>
      <c r="W24" s="164">
        <v>225.7</v>
      </c>
      <c r="X24" s="164">
        <v>140.71109999999999</v>
      </c>
      <c r="Y24" s="164">
        <v>141.25049999999999</v>
      </c>
      <c r="Z24" s="164">
        <v>139.26480000000001</v>
      </c>
      <c r="AA24" s="164">
        <v>138.3964</v>
      </c>
      <c r="AB24" s="164">
        <v>134.619</v>
      </c>
      <c r="AC24" s="165"/>
      <c r="AD24" s="164">
        <v>142.84909999999999</v>
      </c>
      <c r="AE24" s="164">
        <v>130.54669999999999</v>
      </c>
      <c r="AF24" s="164">
        <v>141.71799999999999</v>
      </c>
    </row>
    <row r="25" spans="1:32" ht="18" customHeight="1" x14ac:dyDescent="0.3">
      <c r="A25" s="161" t="s">
        <v>80</v>
      </c>
      <c r="B25" s="161" t="s">
        <v>789</v>
      </c>
      <c r="C25" s="166">
        <v>499.12729999999999</v>
      </c>
      <c r="D25" s="166">
        <v>506.16399999999999</v>
      </c>
      <c r="E25" s="166">
        <v>509.27719999999999</v>
      </c>
      <c r="F25" s="166">
        <v>505.26710000000003</v>
      </c>
      <c r="G25" s="166">
        <v>507.45330000000001</v>
      </c>
      <c r="H25" s="166">
        <v>508.88729999999998</v>
      </c>
      <c r="I25" s="166">
        <v>518.56060000000002</v>
      </c>
      <c r="J25" s="166">
        <v>504.40940000000001</v>
      </c>
      <c r="K25" s="166">
        <v>506.57920000000001</v>
      </c>
      <c r="L25" s="167"/>
      <c r="M25" s="166">
        <v>512.80039999999997</v>
      </c>
      <c r="N25" s="166">
        <v>498.23719999999997</v>
      </c>
      <c r="O25" s="166">
        <v>228.6112</v>
      </c>
      <c r="P25" s="166">
        <v>223.77860000000001</v>
      </c>
      <c r="Q25" s="166">
        <v>223.2645</v>
      </c>
      <c r="R25" s="166">
        <v>220.68469999999999</v>
      </c>
      <c r="S25" s="166">
        <v>217.667</v>
      </c>
      <c r="T25" s="166">
        <v>223.1053</v>
      </c>
      <c r="U25" s="166">
        <v>226.8</v>
      </c>
      <c r="V25" s="167"/>
      <c r="W25" s="166">
        <v>225.8</v>
      </c>
      <c r="X25" s="166">
        <v>140.9716</v>
      </c>
      <c r="Y25" s="166">
        <v>141.85919999999999</v>
      </c>
      <c r="Z25" s="166">
        <v>139.6191</v>
      </c>
      <c r="AA25" s="166">
        <v>138.46449999999999</v>
      </c>
      <c r="AB25" s="166">
        <v>134.55000000000001</v>
      </c>
      <c r="AC25" s="167"/>
      <c r="AD25" s="166">
        <v>143.11259999999999</v>
      </c>
      <c r="AE25" s="166">
        <v>129.65219999999999</v>
      </c>
      <c r="AF25" s="166">
        <v>142.12649999999999</v>
      </c>
    </row>
    <row r="26" spans="1:32" ht="18" customHeight="1" x14ac:dyDescent="0.3">
      <c r="A26" s="161" t="s">
        <v>80</v>
      </c>
      <c r="B26" s="161" t="s">
        <v>790</v>
      </c>
      <c r="C26" s="162">
        <v>497.76339999999999</v>
      </c>
      <c r="D26" s="162">
        <v>502.27760000000001</v>
      </c>
      <c r="E26" s="162">
        <v>504.49790000000002</v>
      </c>
      <c r="F26" s="162">
        <v>503.9212</v>
      </c>
      <c r="G26" s="162">
        <v>505.62189999999998</v>
      </c>
      <c r="H26" s="162">
        <v>508.07760000000002</v>
      </c>
      <c r="I26" s="162">
        <v>517.98860000000002</v>
      </c>
      <c r="J26" s="162">
        <v>504.19839999999999</v>
      </c>
      <c r="K26" s="162">
        <v>505.40249999999997</v>
      </c>
      <c r="L26" s="163"/>
      <c r="M26" s="162">
        <v>510.84039999999999</v>
      </c>
      <c r="N26" s="162">
        <v>496.13560000000001</v>
      </c>
      <c r="O26" s="162">
        <v>227.631</v>
      </c>
      <c r="P26" s="162">
        <v>225.8081</v>
      </c>
      <c r="Q26" s="162">
        <v>224.80539999999999</v>
      </c>
      <c r="R26" s="162">
        <v>219.3698</v>
      </c>
      <c r="S26" s="162">
        <v>215.7475</v>
      </c>
      <c r="T26" s="162">
        <v>222.91480000000001</v>
      </c>
      <c r="U26" s="162">
        <v>225.6</v>
      </c>
      <c r="V26" s="163"/>
      <c r="W26" s="162">
        <v>224.2</v>
      </c>
      <c r="X26" s="162">
        <v>140.12970000000001</v>
      </c>
      <c r="Y26" s="162">
        <v>141.10839999999999</v>
      </c>
      <c r="Z26" s="162">
        <v>139.3058</v>
      </c>
      <c r="AA26" s="162">
        <v>137.5608</v>
      </c>
      <c r="AB26" s="162">
        <v>134.20500000000001</v>
      </c>
      <c r="AC26" s="163"/>
      <c r="AD26" s="162">
        <v>142.51249999999999</v>
      </c>
      <c r="AE26" s="162">
        <v>129.7637</v>
      </c>
      <c r="AF26" s="162">
        <v>141.0033</v>
      </c>
    </row>
    <row r="27" spans="1:32" ht="18" customHeight="1" x14ac:dyDescent="0.3">
      <c r="A27" s="161" t="s">
        <v>80</v>
      </c>
      <c r="B27" s="161" t="s">
        <v>791</v>
      </c>
      <c r="C27" s="164">
        <v>498.55020000000002</v>
      </c>
      <c r="D27" s="164">
        <v>503.7482</v>
      </c>
      <c r="E27" s="165"/>
      <c r="F27" s="164">
        <v>509.91320000000002</v>
      </c>
      <c r="G27" s="164">
        <v>511.31689999999998</v>
      </c>
      <c r="H27" s="164">
        <v>512.72059999999999</v>
      </c>
      <c r="I27" s="164">
        <v>518.76009999999997</v>
      </c>
      <c r="J27" s="164">
        <v>507.1549</v>
      </c>
      <c r="K27" s="164">
        <v>506.07850000000002</v>
      </c>
      <c r="L27" s="165"/>
      <c r="M27" s="164">
        <v>512.09500000000003</v>
      </c>
      <c r="N27" s="164">
        <v>499.0958</v>
      </c>
      <c r="O27" s="164">
        <v>228.10890000000001</v>
      </c>
      <c r="P27" s="164">
        <v>226.13820000000001</v>
      </c>
      <c r="Q27" s="164">
        <v>224.49189999999999</v>
      </c>
      <c r="R27" s="164">
        <v>222.8236</v>
      </c>
      <c r="S27" s="164">
        <v>219.5275</v>
      </c>
      <c r="T27" s="164">
        <v>223.35599999999999</v>
      </c>
      <c r="U27" s="164">
        <v>226.1</v>
      </c>
      <c r="V27" s="165"/>
      <c r="W27" s="164">
        <v>224.7</v>
      </c>
      <c r="X27" s="164">
        <v>140.0067</v>
      </c>
      <c r="Y27" s="164">
        <v>141.31790000000001</v>
      </c>
      <c r="Z27" s="164">
        <v>139.4136</v>
      </c>
      <c r="AA27" s="164">
        <v>138.2671</v>
      </c>
      <c r="AB27" s="164">
        <v>134.1636</v>
      </c>
      <c r="AC27" s="165"/>
      <c r="AD27" s="164">
        <v>142.67349999999999</v>
      </c>
      <c r="AE27" s="164">
        <v>130.1277</v>
      </c>
      <c r="AF27" s="164">
        <v>141.33000000000001</v>
      </c>
    </row>
    <row r="28" spans="1:32" ht="18" customHeight="1" x14ac:dyDescent="0.3">
      <c r="A28" s="161" t="s">
        <v>80</v>
      </c>
      <c r="B28" s="161" t="s">
        <v>792</v>
      </c>
      <c r="C28" s="164">
        <v>497.34370000000001</v>
      </c>
      <c r="D28" s="164">
        <v>499.07409999999999</v>
      </c>
      <c r="E28" s="164">
        <v>498.19560000000001</v>
      </c>
      <c r="F28" s="164">
        <v>505.02519999999998</v>
      </c>
      <c r="G28" s="164">
        <v>506.21620000000001</v>
      </c>
      <c r="H28" s="164">
        <v>508.75599999999997</v>
      </c>
      <c r="I28" s="164">
        <v>518.15959999999995</v>
      </c>
      <c r="J28" s="164">
        <v>504.51740000000001</v>
      </c>
      <c r="K28" s="164">
        <v>504.81979999999999</v>
      </c>
      <c r="L28" s="164">
        <v>491.00720000000001</v>
      </c>
      <c r="M28" s="164">
        <v>512.15380000000005</v>
      </c>
      <c r="N28" s="164">
        <v>497.62889999999999</v>
      </c>
      <c r="O28" s="164">
        <v>228.1876</v>
      </c>
      <c r="P28" s="164">
        <v>223.57990000000001</v>
      </c>
      <c r="Q28" s="164">
        <v>223.20699999999999</v>
      </c>
      <c r="R28" s="164">
        <v>220.8038</v>
      </c>
      <c r="S28" s="164">
        <v>217.62270000000001</v>
      </c>
      <c r="T28" s="164">
        <v>222.77099999999999</v>
      </c>
      <c r="U28" s="164">
        <v>226.2</v>
      </c>
      <c r="V28" s="165"/>
      <c r="W28" s="164">
        <v>224.7</v>
      </c>
      <c r="X28" s="164">
        <v>139.92930000000001</v>
      </c>
      <c r="Y28" s="164">
        <v>140.07640000000001</v>
      </c>
      <c r="Z28" s="164">
        <v>138.91380000000001</v>
      </c>
      <c r="AA28" s="164">
        <v>138.22890000000001</v>
      </c>
      <c r="AB28" s="164">
        <v>135.06059999999999</v>
      </c>
      <c r="AC28" s="165"/>
      <c r="AD28" s="164">
        <v>141.18049999999999</v>
      </c>
      <c r="AE28" s="164">
        <v>128.95160000000001</v>
      </c>
      <c r="AF28" s="164">
        <v>141.30959999999999</v>
      </c>
    </row>
    <row r="29" spans="1:32" ht="18" customHeight="1" x14ac:dyDescent="0.3">
      <c r="A29" s="161" t="s">
        <v>80</v>
      </c>
      <c r="B29" s="161" t="s">
        <v>793</v>
      </c>
      <c r="C29" s="164">
        <v>494.82569999999998</v>
      </c>
      <c r="D29" s="164">
        <v>494.76760000000002</v>
      </c>
      <c r="E29" s="164">
        <v>498.77330000000001</v>
      </c>
      <c r="F29" s="164">
        <v>502.19490000000002</v>
      </c>
      <c r="G29" s="164">
        <v>504.15359999999998</v>
      </c>
      <c r="H29" s="164">
        <v>506.1841</v>
      </c>
      <c r="I29" s="164">
        <v>518.62840000000006</v>
      </c>
      <c r="J29" s="164">
        <v>503.39530000000002</v>
      </c>
      <c r="K29" s="164">
        <v>505.85149999999999</v>
      </c>
      <c r="L29" s="164">
        <v>490.60849999999999</v>
      </c>
      <c r="M29" s="164">
        <v>511.40539999999999</v>
      </c>
      <c r="N29" s="164">
        <v>497.13760000000002</v>
      </c>
      <c r="O29" s="164">
        <v>227.24279999999999</v>
      </c>
      <c r="P29" s="164">
        <v>222.33199999999999</v>
      </c>
      <c r="Q29" s="164">
        <v>221.86510000000001</v>
      </c>
      <c r="R29" s="164">
        <v>219.49780000000001</v>
      </c>
      <c r="S29" s="164">
        <v>216.3381</v>
      </c>
      <c r="T29" s="164">
        <v>222.67689999999999</v>
      </c>
      <c r="U29" s="164">
        <v>226.2</v>
      </c>
      <c r="V29" s="165"/>
      <c r="W29" s="164">
        <v>224.5</v>
      </c>
      <c r="X29" s="164">
        <v>139.9949</v>
      </c>
      <c r="Y29" s="164">
        <v>140.41409999999999</v>
      </c>
      <c r="Z29" s="164">
        <v>138.6217</v>
      </c>
      <c r="AA29" s="164">
        <v>138.0316</v>
      </c>
      <c r="AB29" s="164">
        <v>134.8536</v>
      </c>
      <c r="AC29" s="165"/>
      <c r="AD29" s="164">
        <v>141.239</v>
      </c>
      <c r="AE29" s="164">
        <v>129.0514</v>
      </c>
      <c r="AF29" s="164">
        <v>141.33000000000001</v>
      </c>
    </row>
    <row r="30" spans="1:32" ht="18" customHeight="1" x14ac:dyDescent="0.3">
      <c r="A30" s="161" t="s">
        <v>80</v>
      </c>
      <c r="B30" s="161" t="s">
        <v>794</v>
      </c>
      <c r="C30" s="164">
        <v>498.44529999999997</v>
      </c>
      <c r="D30" s="164">
        <v>496.23820000000001</v>
      </c>
      <c r="E30" s="164">
        <v>496.56760000000003</v>
      </c>
      <c r="F30" s="164">
        <v>499.90679999999998</v>
      </c>
      <c r="G30" s="164">
        <v>501.5548</v>
      </c>
      <c r="H30" s="164">
        <v>504.9796</v>
      </c>
      <c r="I30" s="165"/>
      <c r="J30" s="164">
        <v>501.92500000000001</v>
      </c>
      <c r="K30" s="164">
        <v>505.16739999999999</v>
      </c>
      <c r="L30" s="164">
        <v>489.60899999999998</v>
      </c>
      <c r="M30" s="164">
        <v>512.50350000000003</v>
      </c>
      <c r="N30" s="164">
        <v>497.29070000000002</v>
      </c>
      <c r="O30" s="164">
        <v>228.0744</v>
      </c>
      <c r="P30" s="164">
        <v>221.57769999999999</v>
      </c>
      <c r="Q30" s="164">
        <v>222.28229999999999</v>
      </c>
      <c r="R30" s="164">
        <v>218.73509999999999</v>
      </c>
      <c r="S30" s="164">
        <v>215.0609</v>
      </c>
      <c r="T30" s="164">
        <v>222.6319</v>
      </c>
      <c r="U30" s="164">
        <v>226.2</v>
      </c>
      <c r="V30" s="165"/>
      <c r="W30" s="164">
        <v>224.2</v>
      </c>
      <c r="X30" s="164">
        <v>140.1208</v>
      </c>
      <c r="Y30" s="164">
        <v>140.36709999999999</v>
      </c>
      <c r="Z30" s="164">
        <v>138.64240000000001</v>
      </c>
      <c r="AA30" s="164">
        <v>138.60839999999999</v>
      </c>
      <c r="AB30" s="164">
        <v>134.81219999999999</v>
      </c>
      <c r="AC30" s="165"/>
      <c r="AD30" s="164">
        <v>141.28290000000001</v>
      </c>
      <c r="AE30" s="164">
        <v>128.0393</v>
      </c>
      <c r="AF30" s="164">
        <v>141.2483</v>
      </c>
    </row>
    <row r="31" spans="1:32" ht="18" customHeight="1" x14ac:dyDescent="0.3">
      <c r="A31" s="161" t="s">
        <v>80</v>
      </c>
      <c r="B31" s="161" t="s">
        <v>795</v>
      </c>
      <c r="C31" s="164">
        <v>500.12389999999999</v>
      </c>
      <c r="D31" s="164">
        <v>494.76760000000002</v>
      </c>
      <c r="E31" s="164">
        <v>495.93729999999999</v>
      </c>
      <c r="F31" s="164">
        <v>501.47899999999998</v>
      </c>
      <c r="G31" s="164">
        <v>502.91699999999997</v>
      </c>
      <c r="H31" s="164">
        <v>504.96159999999998</v>
      </c>
      <c r="I31" s="165"/>
      <c r="J31" s="164">
        <v>502.57459999999998</v>
      </c>
      <c r="K31" s="164">
        <v>504.60090000000002</v>
      </c>
      <c r="L31" s="164">
        <v>490.23329999999999</v>
      </c>
      <c r="M31" s="164">
        <v>511.69</v>
      </c>
      <c r="N31" s="164">
        <v>497.00080000000003</v>
      </c>
      <c r="O31" s="164">
        <v>228.2448</v>
      </c>
      <c r="P31" s="164">
        <v>223.3399</v>
      </c>
      <c r="Q31" s="164">
        <v>223.47649999999999</v>
      </c>
      <c r="R31" s="164">
        <v>219.4657</v>
      </c>
      <c r="S31" s="164">
        <v>216.19049999999999</v>
      </c>
      <c r="T31" s="164">
        <v>222.79179999999999</v>
      </c>
      <c r="U31" s="164">
        <v>225.6</v>
      </c>
      <c r="V31" s="165"/>
      <c r="W31" s="164">
        <v>223.6</v>
      </c>
      <c r="X31" s="164">
        <v>140.94309999999999</v>
      </c>
      <c r="Y31" s="164">
        <v>140.06790000000001</v>
      </c>
      <c r="Z31" s="164">
        <v>138.6447</v>
      </c>
      <c r="AA31" s="164">
        <v>138.43360000000001</v>
      </c>
      <c r="AB31" s="164">
        <v>134.3982</v>
      </c>
      <c r="AC31" s="165"/>
      <c r="AD31" s="164">
        <v>141.00479999999999</v>
      </c>
      <c r="AE31" s="164">
        <v>129.00380000000001</v>
      </c>
      <c r="AF31" s="164">
        <v>141.43209999999999</v>
      </c>
    </row>
    <row r="32" spans="1:32" ht="18" customHeight="1" x14ac:dyDescent="0.3">
      <c r="A32" s="161" t="s">
        <v>80</v>
      </c>
      <c r="B32" s="161" t="s">
        <v>796</v>
      </c>
      <c r="C32" s="164">
        <v>499.07479999999998</v>
      </c>
      <c r="D32" s="164">
        <v>497.39359999999999</v>
      </c>
      <c r="E32" s="164">
        <v>499.87619999999998</v>
      </c>
      <c r="F32" s="164">
        <v>499.82569999999998</v>
      </c>
      <c r="G32" s="164">
        <v>501.60430000000002</v>
      </c>
      <c r="H32" s="164">
        <v>504.45</v>
      </c>
      <c r="I32" s="165"/>
      <c r="J32" s="164">
        <v>502.14080000000001</v>
      </c>
      <c r="K32" s="164">
        <v>505.09379999999999</v>
      </c>
      <c r="L32" s="164">
        <v>489.42380000000003</v>
      </c>
      <c r="M32" s="164">
        <v>510.69990000000001</v>
      </c>
      <c r="N32" s="164">
        <v>496.86009999999999</v>
      </c>
      <c r="O32" s="164">
        <v>227.69059999999999</v>
      </c>
      <c r="P32" s="164">
        <v>223.41460000000001</v>
      </c>
      <c r="Q32" s="164">
        <v>222.9425</v>
      </c>
      <c r="R32" s="164">
        <v>218.96039999999999</v>
      </c>
      <c r="S32" s="164">
        <v>216.316</v>
      </c>
      <c r="T32" s="164">
        <v>222.86490000000001</v>
      </c>
      <c r="U32" s="164">
        <v>225.4</v>
      </c>
      <c r="V32" s="165"/>
      <c r="W32" s="164">
        <v>223.6</v>
      </c>
      <c r="X32" s="165"/>
      <c r="Y32" s="164">
        <v>139.5179</v>
      </c>
      <c r="Z32" s="164">
        <v>138.42760000000001</v>
      </c>
      <c r="AA32" s="164">
        <v>138.2022</v>
      </c>
      <c r="AB32" s="164">
        <v>133.9152</v>
      </c>
      <c r="AC32" s="165"/>
      <c r="AD32" s="164">
        <v>140.756</v>
      </c>
      <c r="AE32" s="164">
        <v>128.96770000000001</v>
      </c>
      <c r="AF32" s="164">
        <v>140.94200000000001</v>
      </c>
    </row>
    <row r="33" spans="1:32" ht="18" customHeight="1" x14ac:dyDescent="0.3">
      <c r="A33" s="161" t="s">
        <v>80</v>
      </c>
      <c r="B33" s="161" t="s">
        <v>797</v>
      </c>
      <c r="C33" s="166">
        <v>498.6551</v>
      </c>
      <c r="D33" s="166">
        <v>493.29719999999998</v>
      </c>
      <c r="E33" s="166">
        <v>495.09699999999998</v>
      </c>
      <c r="F33" s="166">
        <v>498.50319999999999</v>
      </c>
      <c r="G33" s="166">
        <v>500.58199999999999</v>
      </c>
      <c r="H33" s="166">
        <v>503.43700000000001</v>
      </c>
      <c r="I33" s="167"/>
      <c r="J33" s="166">
        <v>501.37450000000001</v>
      </c>
      <c r="K33" s="166">
        <v>504.25020000000001</v>
      </c>
      <c r="L33" s="166">
        <v>490.34570000000002</v>
      </c>
      <c r="M33" s="166">
        <v>511.42660000000001</v>
      </c>
      <c r="N33" s="166">
        <v>496.64960000000002</v>
      </c>
      <c r="O33" s="166">
        <v>227.32820000000001</v>
      </c>
      <c r="P33" s="166">
        <v>222.22309999999999</v>
      </c>
      <c r="Q33" s="166">
        <v>222.09559999999999</v>
      </c>
      <c r="R33" s="166">
        <v>218.64060000000001</v>
      </c>
      <c r="S33" s="166">
        <v>216.07239999999999</v>
      </c>
      <c r="T33" s="166">
        <v>222.47499999999999</v>
      </c>
      <c r="U33" s="166">
        <v>225.6</v>
      </c>
      <c r="V33" s="167"/>
      <c r="W33" s="166">
        <v>223.6</v>
      </c>
      <c r="X33" s="166">
        <v>140.07839999999999</v>
      </c>
      <c r="Y33" s="166">
        <v>139.8218</v>
      </c>
      <c r="Z33" s="166">
        <v>138.5368</v>
      </c>
      <c r="AA33" s="166">
        <v>138.0608</v>
      </c>
      <c r="AB33" s="166">
        <v>133.9152</v>
      </c>
      <c r="AC33" s="167"/>
      <c r="AD33" s="166">
        <v>140.97550000000001</v>
      </c>
      <c r="AE33" s="166">
        <v>128.95009999999999</v>
      </c>
      <c r="AF33" s="166">
        <v>140.94200000000001</v>
      </c>
    </row>
    <row r="34" spans="1:32" ht="18" customHeight="1" x14ac:dyDescent="0.3">
      <c r="A34" s="161" t="s">
        <v>80</v>
      </c>
      <c r="B34" s="161" t="s">
        <v>798</v>
      </c>
      <c r="C34" s="162">
        <v>499.07479999999998</v>
      </c>
      <c r="D34" s="162">
        <v>498.39139999999998</v>
      </c>
      <c r="E34" s="162">
        <v>498.77330000000001</v>
      </c>
      <c r="F34" s="162">
        <v>500.18329999999997</v>
      </c>
      <c r="G34" s="162">
        <v>501.7158</v>
      </c>
      <c r="H34" s="162">
        <v>504.46710000000002</v>
      </c>
      <c r="I34" s="163"/>
      <c r="J34" s="162">
        <v>501.43579999999997</v>
      </c>
      <c r="K34" s="162">
        <v>505.58179999999999</v>
      </c>
      <c r="L34" s="162">
        <v>489.76979999999998</v>
      </c>
      <c r="M34" s="162">
        <v>511.49369999999999</v>
      </c>
      <c r="N34" s="162">
        <v>496.7253</v>
      </c>
      <c r="O34" s="162">
        <v>227.82980000000001</v>
      </c>
      <c r="P34" s="162">
        <v>222.51429999999999</v>
      </c>
      <c r="Q34" s="162">
        <v>223.58760000000001</v>
      </c>
      <c r="R34" s="162">
        <v>218.95830000000001</v>
      </c>
      <c r="S34" s="162">
        <v>216.1979</v>
      </c>
      <c r="T34" s="162">
        <v>222.3689</v>
      </c>
      <c r="U34" s="162">
        <v>226.2</v>
      </c>
      <c r="V34" s="163"/>
      <c r="W34" s="162">
        <v>223.8</v>
      </c>
      <c r="X34" s="162">
        <v>140.63990000000001</v>
      </c>
      <c r="Y34" s="162">
        <v>139.4126</v>
      </c>
      <c r="Z34" s="162">
        <v>138.7285</v>
      </c>
      <c r="AA34" s="162">
        <v>138.18270000000001</v>
      </c>
      <c r="AB34" s="162">
        <v>134.48099999999999</v>
      </c>
      <c r="AC34" s="163"/>
      <c r="AD34" s="162">
        <v>140.7413</v>
      </c>
      <c r="AE34" s="162">
        <v>129.39019999999999</v>
      </c>
      <c r="AF34" s="162">
        <v>141.33000000000001</v>
      </c>
    </row>
    <row r="35" spans="1:32" ht="18" customHeight="1" x14ac:dyDescent="0.3">
      <c r="A35" s="161" t="s">
        <v>80</v>
      </c>
      <c r="B35" s="161" t="s">
        <v>799</v>
      </c>
      <c r="C35" s="164">
        <v>500.85829999999999</v>
      </c>
      <c r="D35" s="164">
        <v>499.2842</v>
      </c>
      <c r="E35" s="164">
        <v>499.35109999999997</v>
      </c>
      <c r="F35" s="164">
        <v>503.15980000000002</v>
      </c>
      <c r="G35" s="164">
        <v>505.10640000000001</v>
      </c>
      <c r="H35" s="164">
        <v>506.46769999999998</v>
      </c>
      <c r="I35" s="164">
        <v>518.63130000000001</v>
      </c>
      <c r="J35" s="164">
        <v>504.32560000000001</v>
      </c>
      <c r="K35" s="164">
        <v>505.53480000000002</v>
      </c>
      <c r="L35" s="164">
        <v>490.89060000000001</v>
      </c>
      <c r="M35" s="164">
        <v>513.53859999999997</v>
      </c>
      <c r="N35" s="164">
        <v>497.26839999999999</v>
      </c>
      <c r="O35" s="164">
        <v>227.8828</v>
      </c>
      <c r="P35" s="164">
        <v>225.84190000000001</v>
      </c>
      <c r="Q35" s="164">
        <v>225.19300000000001</v>
      </c>
      <c r="R35" s="164">
        <v>220.26990000000001</v>
      </c>
      <c r="S35" s="164">
        <v>217.357</v>
      </c>
      <c r="T35" s="164">
        <v>222.94649999999999</v>
      </c>
      <c r="U35" s="164">
        <v>226.1</v>
      </c>
      <c r="V35" s="165"/>
      <c r="W35" s="164">
        <v>224.3</v>
      </c>
      <c r="X35" s="165"/>
      <c r="Y35" s="164">
        <v>139.4545</v>
      </c>
      <c r="Z35" s="164">
        <v>138.83949999999999</v>
      </c>
      <c r="AA35" s="164">
        <v>138.49700000000001</v>
      </c>
      <c r="AB35" s="164">
        <v>134.81219999999999</v>
      </c>
      <c r="AC35" s="165"/>
      <c r="AD35" s="164">
        <v>141.0926</v>
      </c>
      <c r="AE35" s="164">
        <v>129.39400000000001</v>
      </c>
      <c r="AF35" s="164">
        <v>141.37090000000001</v>
      </c>
    </row>
    <row r="36" spans="1:32" ht="18" customHeight="1" x14ac:dyDescent="0.3">
      <c r="A36" s="161" t="s">
        <v>80</v>
      </c>
      <c r="B36" s="161" t="s">
        <v>800</v>
      </c>
      <c r="C36" s="164">
        <v>501.85500000000002</v>
      </c>
      <c r="D36" s="164">
        <v>502.3827</v>
      </c>
      <c r="E36" s="164">
        <v>503.44760000000002</v>
      </c>
      <c r="F36" s="164">
        <v>505.39350000000002</v>
      </c>
      <c r="G36" s="164">
        <v>506.89359999999999</v>
      </c>
      <c r="H36" s="164">
        <v>509.0521</v>
      </c>
      <c r="I36" s="164">
        <v>518.61540000000002</v>
      </c>
      <c r="J36" s="164">
        <v>504.6413</v>
      </c>
      <c r="K36" s="164">
        <v>505.82150000000001</v>
      </c>
      <c r="L36" s="164">
        <v>491.71210000000002</v>
      </c>
      <c r="M36" s="164">
        <v>512.89919999999995</v>
      </c>
      <c r="N36" s="164">
        <v>497.48930000000001</v>
      </c>
      <c r="O36" s="164">
        <v>227.661</v>
      </c>
      <c r="P36" s="164">
        <v>226.74449999999999</v>
      </c>
      <c r="Q36" s="164">
        <v>226.4923</v>
      </c>
      <c r="R36" s="164">
        <v>221.37880000000001</v>
      </c>
      <c r="S36" s="164">
        <v>217.9624</v>
      </c>
      <c r="T36" s="164">
        <v>223.1824</v>
      </c>
      <c r="U36" s="164">
        <v>226.2</v>
      </c>
      <c r="V36" s="165"/>
      <c r="W36" s="164">
        <v>224.9</v>
      </c>
      <c r="X36" s="164">
        <v>140.87</v>
      </c>
      <c r="Y36" s="164">
        <v>140.77930000000001</v>
      </c>
      <c r="Z36" s="164">
        <v>139.36170000000001</v>
      </c>
      <c r="AA36" s="164">
        <v>138.71530000000001</v>
      </c>
      <c r="AB36" s="164">
        <v>135.00540000000001</v>
      </c>
      <c r="AC36" s="165"/>
      <c r="AD36" s="164">
        <v>141.70740000000001</v>
      </c>
      <c r="AE36" s="164">
        <v>129.5307</v>
      </c>
      <c r="AF36" s="164">
        <v>141.28919999999999</v>
      </c>
    </row>
    <row r="37" spans="1:32" ht="18" customHeight="1" x14ac:dyDescent="0.3">
      <c r="A37" s="161" t="s">
        <v>80</v>
      </c>
      <c r="B37" s="161" t="s">
        <v>801</v>
      </c>
      <c r="C37" s="164">
        <v>497.76339999999999</v>
      </c>
      <c r="D37" s="164">
        <v>501.1748</v>
      </c>
      <c r="E37" s="165"/>
      <c r="F37" s="164">
        <v>505.05599999999998</v>
      </c>
      <c r="G37" s="164">
        <v>506.75290000000001</v>
      </c>
      <c r="H37" s="164">
        <v>508.35669999999999</v>
      </c>
      <c r="I37" s="165"/>
      <c r="J37" s="164">
        <v>503.99200000000002</v>
      </c>
      <c r="K37" s="164">
        <v>502.70010000000002</v>
      </c>
      <c r="L37" s="164">
        <v>488.6746</v>
      </c>
      <c r="M37" s="164">
        <v>509.97699999999998</v>
      </c>
      <c r="N37" s="164">
        <v>494.31450000000001</v>
      </c>
      <c r="O37" s="164">
        <v>227.32939999999999</v>
      </c>
      <c r="P37" s="164">
        <v>225.6037</v>
      </c>
      <c r="Q37" s="164">
        <v>224.18539999999999</v>
      </c>
      <c r="R37" s="164">
        <v>221.17310000000001</v>
      </c>
      <c r="S37" s="164">
        <v>217.6301</v>
      </c>
      <c r="T37" s="164">
        <v>222.18809999999999</v>
      </c>
      <c r="U37" s="164">
        <v>225.6</v>
      </c>
      <c r="V37" s="165"/>
      <c r="W37" s="164">
        <v>223.6</v>
      </c>
      <c r="X37" s="164">
        <v>140.15860000000001</v>
      </c>
      <c r="Y37" s="164">
        <v>139.30099999999999</v>
      </c>
      <c r="Z37" s="164">
        <v>139.06710000000001</v>
      </c>
      <c r="AA37" s="164">
        <v>137.58430000000001</v>
      </c>
      <c r="AB37" s="164">
        <v>134.70179999999999</v>
      </c>
      <c r="AC37" s="165"/>
      <c r="AD37" s="164">
        <v>140.9316</v>
      </c>
      <c r="AE37" s="164">
        <v>129.55619999999999</v>
      </c>
      <c r="AF37" s="164">
        <v>141.35040000000001</v>
      </c>
    </row>
    <row r="38" spans="1:32" ht="18" customHeight="1" x14ac:dyDescent="0.3">
      <c r="A38" s="161" t="s">
        <v>80</v>
      </c>
      <c r="B38" s="161" t="s">
        <v>802</v>
      </c>
      <c r="C38" s="164">
        <v>496.81920000000002</v>
      </c>
      <c r="D38" s="164">
        <v>500.28199999999998</v>
      </c>
      <c r="E38" s="165"/>
      <c r="F38" s="164">
        <v>505.61939999999998</v>
      </c>
      <c r="G38" s="164">
        <v>506.43669999999997</v>
      </c>
      <c r="H38" s="164">
        <v>508.48579999999998</v>
      </c>
      <c r="I38" s="164">
        <v>518.53830000000005</v>
      </c>
      <c r="J38" s="164">
        <v>502.62520000000001</v>
      </c>
      <c r="K38" s="164">
        <v>504.60930000000002</v>
      </c>
      <c r="L38" s="164">
        <v>488.93150000000003</v>
      </c>
      <c r="M38" s="164">
        <v>509.01580000000001</v>
      </c>
      <c r="N38" s="164">
        <v>496.59339999999997</v>
      </c>
      <c r="O38" s="164">
        <v>226.92429999999999</v>
      </c>
      <c r="P38" s="164">
        <v>225.27610000000001</v>
      </c>
      <c r="Q38" s="164">
        <v>223.92169999999999</v>
      </c>
      <c r="R38" s="164">
        <v>221.14709999999999</v>
      </c>
      <c r="S38" s="164">
        <v>217.76300000000001</v>
      </c>
      <c r="T38" s="164">
        <v>222.74860000000001</v>
      </c>
      <c r="U38" s="164">
        <v>226.7</v>
      </c>
      <c r="V38" s="165"/>
      <c r="W38" s="164">
        <v>225</v>
      </c>
      <c r="X38" s="164">
        <v>140.10659999999999</v>
      </c>
      <c r="Y38" s="164">
        <v>141.1962</v>
      </c>
      <c r="Z38" s="164">
        <v>139.2491</v>
      </c>
      <c r="AA38" s="164">
        <v>138.07259999999999</v>
      </c>
      <c r="AB38" s="164">
        <v>134.21879999999999</v>
      </c>
      <c r="AC38" s="165"/>
      <c r="AD38" s="164">
        <v>142.02940000000001</v>
      </c>
      <c r="AE38" s="164">
        <v>129.1951</v>
      </c>
      <c r="AF38" s="164">
        <v>140.94200000000001</v>
      </c>
    </row>
    <row r="39" spans="1:32" ht="18" customHeight="1" x14ac:dyDescent="0.3">
      <c r="A39" s="161" t="s">
        <v>80</v>
      </c>
      <c r="B39" s="161" t="s">
        <v>803</v>
      </c>
      <c r="C39" s="164">
        <v>498.86489999999998</v>
      </c>
      <c r="D39" s="164">
        <v>504.3784</v>
      </c>
      <c r="E39" s="164">
        <v>502.76479999999998</v>
      </c>
      <c r="F39" s="164">
        <v>505.49239999999998</v>
      </c>
      <c r="G39" s="164">
        <v>506.53949999999998</v>
      </c>
      <c r="H39" s="164">
        <v>507.58</v>
      </c>
      <c r="I39" s="164">
        <v>513.30439999999999</v>
      </c>
      <c r="J39" s="164">
        <v>502.12049999999999</v>
      </c>
      <c r="K39" s="164">
        <v>500.57100000000003</v>
      </c>
      <c r="L39" s="164">
        <v>485.47019999999998</v>
      </c>
      <c r="M39" s="164">
        <v>507.80169999999998</v>
      </c>
      <c r="N39" s="164">
        <v>492.94400000000002</v>
      </c>
      <c r="O39" s="164">
        <v>227.46260000000001</v>
      </c>
      <c r="P39" s="164">
        <v>226.78960000000001</v>
      </c>
      <c r="Q39" s="164">
        <v>224.88929999999999</v>
      </c>
      <c r="R39" s="164">
        <v>221.0608</v>
      </c>
      <c r="S39" s="164">
        <v>217.9402</v>
      </c>
      <c r="T39" s="164">
        <v>222.10429999999999</v>
      </c>
      <c r="U39" s="164">
        <v>225.6</v>
      </c>
      <c r="V39" s="165"/>
      <c r="W39" s="164">
        <v>223.9</v>
      </c>
      <c r="X39" s="164">
        <v>140.07480000000001</v>
      </c>
      <c r="Y39" s="164">
        <v>140.33009999999999</v>
      </c>
      <c r="Z39" s="164">
        <v>138.83799999999999</v>
      </c>
      <c r="AA39" s="164">
        <v>137.5479</v>
      </c>
      <c r="AB39" s="164">
        <v>133.99799999999999</v>
      </c>
      <c r="AC39" s="165"/>
      <c r="AD39" s="164">
        <v>141.10730000000001</v>
      </c>
      <c r="AE39" s="164">
        <v>129.45609999999999</v>
      </c>
      <c r="AF39" s="164">
        <v>140.94200000000001</v>
      </c>
    </row>
    <row r="40" spans="1:32" ht="18" customHeight="1" x14ac:dyDescent="0.3">
      <c r="A40" s="161" t="s">
        <v>80</v>
      </c>
      <c r="B40" s="161" t="s">
        <v>804</v>
      </c>
      <c r="C40" s="164">
        <v>498.70760000000001</v>
      </c>
      <c r="D40" s="164">
        <v>504.53590000000003</v>
      </c>
      <c r="E40" s="164">
        <v>505.39069999999998</v>
      </c>
      <c r="F40" s="164">
        <v>503.93529999999998</v>
      </c>
      <c r="G40" s="164">
        <v>505.35320000000002</v>
      </c>
      <c r="H40" s="164">
        <v>507.75450000000001</v>
      </c>
      <c r="I40" s="165"/>
      <c r="J40" s="164">
        <v>501.36579999999998</v>
      </c>
      <c r="K40" s="164">
        <v>500.7242</v>
      </c>
      <c r="L40" s="164">
        <v>485.21159999999998</v>
      </c>
      <c r="M40" s="164">
        <v>507.63560000000001</v>
      </c>
      <c r="N40" s="164">
        <v>492.90870000000001</v>
      </c>
      <c r="O40" s="164">
        <v>227.4966</v>
      </c>
      <c r="P40" s="164">
        <v>227.02979999999999</v>
      </c>
      <c r="Q40" s="164">
        <v>225.21559999999999</v>
      </c>
      <c r="R40" s="164">
        <v>219.67859999999999</v>
      </c>
      <c r="S40" s="164">
        <v>217.608</v>
      </c>
      <c r="T40" s="164">
        <v>221.91390000000001</v>
      </c>
      <c r="U40" s="164">
        <v>225.6</v>
      </c>
      <c r="V40" s="165"/>
      <c r="W40" s="164">
        <v>224</v>
      </c>
      <c r="X40" s="164">
        <v>140.10900000000001</v>
      </c>
      <c r="Y40" s="164">
        <v>140.61269999999999</v>
      </c>
      <c r="Z40" s="164">
        <v>138.79910000000001</v>
      </c>
      <c r="AA40" s="164">
        <v>137.57830000000001</v>
      </c>
      <c r="AB40" s="164">
        <v>134.41200000000001</v>
      </c>
      <c r="AC40" s="165"/>
      <c r="AD40" s="164">
        <v>141.3415</v>
      </c>
      <c r="AE40" s="164">
        <v>129.29660000000001</v>
      </c>
      <c r="AF40" s="164">
        <v>140.92160000000001</v>
      </c>
    </row>
    <row r="41" spans="1:32" ht="18" customHeight="1" x14ac:dyDescent="0.3">
      <c r="A41" s="161" t="s">
        <v>80</v>
      </c>
      <c r="B41" s="161" t="s">
        <v>805</v>
      </c>
      <c r="C41" s="166">
        <v>497.65839999999997</v>
      </c>
      <c r="D41" s="166">
        <v>501.91</v>
      </c>
      <c r="E41" s="166">
        <v>499.71870000000001</v>
      </c>
      <c r="F41" s="166">
        <v>502.9384</v>
      </c>
      <c r="G41" s="166">
        <v>504.1902</v>
      </c>
      <c r="H41" s="166">
        <v>506.0754</v>
      </c>
      <c r="I41" s="167"/>
      <c r="J41" s="166">
        <v>500.91699999999997</v>
      </c>
      <c r="K41" s="166">
        <v>500.15050000000002</v>
      </c>
      <c r="L41" s="166">
        <v>485.0292</v>
      </c>
      <c r="M41" s="166">
        <v>506.68509999999998</v>
      </c>
      <c r="N41" s="166">
        <v>492.26670000000001</v>
      </c>
      <c r="O41" s="166">
        <v>227.5958</v>
      </c>
      <c r="P41" s="166">
        <v>225.39709999999999</v>
      </c>
      <c r="Q41" s="166">
        <v>224.7697</v>
      </c>
      <c r="R41" s="166">
        <v>219.44759999999999</v>
      </c>
      <c r="S41" s="166">
        <v>216.7073</v>
      </c>
      <c r="T41" s="166">
        <v>221.84690000000001</v>
      </c>
      <c r="U41" s="166">
        <v>225.6</v>
      </c>
      <c r="V41" s="167"/>
      <c r="W41" s="166">
        <v>223.7</v>
      </c>
      <c r="X41" s="167"/>
      <c r="Y41" s="166">
        <v>139.6113</v>
      </c>
      <c r="Z41" s="166">
        <v>138.67660000000001</v>
      </c>
      <c r="AA41" s="166">
        <v>137.5677</v>
      </c>
      <c r="AB41" s="166">
        <v>134.2878</v>
      </c>
      <c r="AC41" s="167"/>
      <c r="AD41" s="166">
        <v>141.01939999999999</v>
      </c>
      <c r="AE41" s="166">
        <v>128.84059999999999</v>
      </c>
      <c r="AF41" s="166">
        <v>140.92160000000001</v>
      </c>
    </row>
    <row r="42" spans="1:32" ht="18" customHeight="1" x14ac:dyDescent="0.3">
      <c r="A42" s="161" t="s">
        <v>80</v>
      </c>
      <c r="B42" s="161" t="s">
        <v>806</v>
      </c>
      <c r="C42" s="162">
        <v>499.0224</v>
      </c>
      <c r="D42" s="162">
        <v>504.06330000000003</v>
      </c>
      <c r="E42" s="162">
        <v>505.28570000000002</v>
      </c>
      <c r="F42" s="162">
        <v>506.14920000000001</v>
      </c>
      <c r="G42" s="162">
        <v>507.94130000000001</v>
      </c>
      <c r="H42" s="162">
        <v>508.52749999999997</v>
      </c>
      <c r="I42" s="163"/>
      <c r="J42" s="162">
        <v>501.6259</v>
      </c>
      <c r="K42" s="162">
        <v>499.36450000000002</v>
      </c>
      <c r="L42" s="162">
        <v>483.94479999999999</v>
      </c>
      <c r="M42" s="162">
        <v>506.17520000000002</v>
      </c>
      <c r="N42" s="162">
        <v>490.9316</v>
      </c>
      <c r="O42" s="162">
        <v>227.86070000000001</v>
      </c>
      <c r="P42" s="162">
        <v>225.57509999999999</v>
      </c>
      <c r="Q42" s="162">
        <v>226.34620000000001</v>
      </c>
      <c r="R42" s="162">
        <v>220.03649999999999</v>
      </c>
      <c r="S42" s="162">
        <v>217.22409999999999</v>
      </c>
      <c r="T42" s="162">
        <v>221.52799999999999</v>
      </c>
      <c r="U42" s="162">
        <v>224.9</v>
      </c>
      <c r="V42" s="163"/>
      <c r="W42" s="162">
        <v>223.2</v>
      </c>
      <c r="X42" s="163"/>
      <c r="Y42" s="162">
        <v>138.98320000000001</v>
      </c>
      <c r="Z42" s="162">
        <v>138.63059999999999</v>
      </c>
      <c r="AA42" s="162">
        <v>137.279</v>
      </c>
      <c r="AB42" s="162">
        <v>134.136</v>
      </c>
      <c r="AC42" s="163"/>
      <c r="AD42" s="162">
        <v>140.25829999999999</v>
      </c>
      <c r="AE42" s="162">
        <v>129.11609999999999</v>
      </c>
      <c r="AF42" s="162">
        <v>140.8603</v>
      </c>
    </row>
    <row r="43" spans="1:32" ht="18" customHeight="1" x14ac:dyDescent="0.3">
      <c r="A43" s="161" t="s">
        <v>80</v>
      </c>
      <c r="B43" s="161" t="s">
        <v>807</v>
      </c>
      <c r="C43" s="164">
        <v>499.70429999999999</v>
      </c>
      <c r="D43" s="164">
        <v>506.26900000000001</v>
      </c>
      <c r="E43" s="164">
        <v>505.916</v>
      </c>
      <c r="F43" s="164">
        <v>508.43950000000001</v>
      </c>
      <c r="G43" s="164">
        <v>510.2054</v>
      </c>
      <c r="H43" s="164">
        <v>510.46480000000003</v>
      </c>
      <c r="I43" s="165"/>
      <c r="J43" s="164">
        <v>503.18900000000002</v>
      </c>
      <c r="K43" s="164">
        <v>499.1277</v>
      </c>
      <c r="L43" s="164">
        <v>484.52780000000001</v>
      </c>
      <c r="M43" s="164">
        <v>506.98770000000002</v>
      </c>
      <c r="N43" s="164">
        <v>491.9153</v>
      </c>
      <c r="O43" s="164">
        <v>227.8364</v>
      </c>
      <c r="P43" s="164">
        <v>227.4667</v>
      </c>
      <c r="Q43" s="164">
        <v>226.73910000000001</v>
      </c>
      <c r="R43" s="164">
        <v>220.96039999999999</v>
      </c>
      <c r="S43" s="164">
        <v>218.708</v>
      </c>
      <c r="T43" s="164">
        <v>221.4426</v>
      </c>
      <c r="U43" s="164">
        <v>224.9</v>
      </c>
      <c r="V43" s="165"/>
      <c r="W43" s="164">
        <v>223.5</v>
      </c>
      <c r="X43" s="165"/>
      <c r="Y43" s="164">
        <v>140.66540000000001</v>
      </c>
      <c r="Z43" s="164">
        <v>138.91470000000001</v>
      </c>
      <c r="AA43" s="164">
        <v>137.72909999999999</v>
      </c>
      <c r="AB43" s="164">
        <v>134.23259999999999</v>
      </c>
      <c r="AC43" s="165"/>
      <c r="AD43" s="164">
        <v>142.33680000000001</v>
      </c>
      <c r="AE43" s="164">
        <v>129.4915</v>
      </c>
      <c r="AF43" s="164">
        <v>141.30959999999999</v>
      </c>
    </row>
    <row r="44" spans="1:32" ht="18" customHeight="1" x14ac:dyDescent="0.3">
      <c r="A44" s="161" t="s">
        <v>80</v>
      </c>
      <c r="B44" s="161" t="s">
        <v>808</v>
      </c>
      <c r="C44" s="164">
        <v>499.33710000000002</v>
      </c>
      <c r="D44" s="164">
        <v>503.48559999999998</v>
      </c>
      <c r="E44" s="164">
        <v>504.91809999999998</v>
      </c>
      <c r="F44" s="164">
        <v>507.07139999999998</v>
      </c>
      <c r="G44" s="164">
        <v>509.22559999999999</v>
      </c>
      <c r="H44" s="164">
        <v>510.3827</v>
      </c>
      <c r="I44" s="165"/>
      <c r="J44" s="164">
        <v>502.49619999999999</v>
      </c>
      <c r="K44" s="164">
        <v>499.33249999999998</v>
      </c>
      <c r="L44" s="164">
        <v>484.64710000000002</v>
      </c>
      <c r="M44" s="164">
        <v>506.7749</v>
      </c>
      <c r="N44" s="164">
        <v>491.44709999999998</v>
      </c>
      <c r="O44" s="164">
        <v>227.08750000000001</v>
      </c>
      <c r="P44" s="164">
        <v>225.65940000000001</v>
      </c>
      <c r="Q44" s="164">
        <v>225.66909999999999</v>
      </c>
      <c r="R44" s="164">
        <v>220.6062</v>
      </c>
      <c r="S44" s="164">
        <v>218.7302</v>
      </c>
      <c r="T44" s="164">
        <v>221.71250000000001</v>
      </c>
      <c r="U44" s="164">
        <v>224.9</v>
      </c>
      <c r="V44" s="165"/>
      <c r="W44" s="164">
        <v>224.1</v>
      </c>
      <c r="X44" s="164">
        <v>142.24160000000001</v>
      </c>
      <c r="Y44" s="164">
        <v>140.85140000000001</v>
      </c>
      <c r="Z44" s="164">
        <v>138.9442</v>
      </c>
      <c r="AA44" s="164">
        <v>139.28899999999999</v>
      </c>
      <c r="AB44" s="164">
        <v>135.999</v>
      </c>
      <c r="AC44" s="165"/>
      <c r="AD44" s="164">
        <v>142.49780000000001</v>
      </c>
      <c r="AE44" s="164">
        <v>129.7338</v>
      </c>
      <c r="AF44" s="164">
        <v>142.59620000000001</v>
      </c>
    </row>
    <row r="45" spans="1:32" ht="18" customHeight="1" x14ac:dyDescent="0.3">
      <c r="A45" s="161" t="s">
        <v>80</v>
      </c>
      <c r="B45" s="161" t="s">
        <v>809</v>
      </c>
      <c r="C45" s="164">
        <v>499.54689999999999</v>
      </c>
      <c r="D45" s="164">
        <v>507.05680000000001</v>
      </c>
      <c r="E45" s="165"/>
      <c r="F45" s="164">
        <v>509.05119999999999</v>
      </c>
      <c r="G45" s="164">
        <v>510.91680000000002</v>
      </c>
      <c r="H45" s="164">
        <v>509.37270000000001</v>
      </c>
      <c r="I45" s="165"/>
      <c r="J45" s="164">
        <v>501.7484</v>
      </c>
      <c r="K45" s="164">
        <v>498.2731</v>
      </c>
      <c r="L45" s="164">
        <v>483.45609999999999</v>
      </c>
      <c r="M45" s="164">
        <v>504.51710000000003</v>
      </c>
      <c r="N45" s="164">
        <v>490.84129999999999</v>
      </c>
      <c r="O45" s="164">
        <v>227.20490000000001</v>
      </c>
      <c r="P45" s="164">
        <v>224.33090000000001</v>
      </c>
      <c r="Q45" s="164">
        <v>225.185</v>
      </c>
      <c r="R45" s="164">
        <v>221.50370000000001</v>
      </c>
      <c r="S45" s="164">
        <v>219.41679999999999</v>
      </c>
      <c r="T45" s="164">
        <v>221.31950000000001</v>
      </c>
      <c r="U45" s="164">
        <v>224.3</v>
      </c>
      <c r="V45" s="165"/>
      <c r="W45" s="164">
        <v>224.8</v>
      </c>
      <c r="X45" s="165"/>
      <c r="Y45" s="164">
        <v>140.70930000000001</v>
      </c>
      <c r="Z45" s="164">
        <v>138.8185</v>
      </c>
      <c r="AA45" s="164">
        <v>139.28649999999999</v>
      </c>
      <c r="AB45" s="164">
        <v>135.84719999999999</v>
      </c>
      <c r="AC45" s="165"/>
      <c r="AD45" s="164">
        <v>142.08799999999999</v>
      </c>
      <c r="AE45" s="164">
        <v>130.38229999999999</v>
      </c>
      <c r="AF45" s="164">
        <v>142.86170000000001</v>
      </c>
    </row>
    <row r="46" spans="1:32" ht="18" customHeight="1" x14ac:dyDescent="0.3">
      <c r="A46" s="161" t="s">
        <v>80</v>
      </c>
      <c r="B46" s="161" t="s">
        <v>810</v>
      </c>
      <c r="C46" s="164">
        <v>498.91739999999999</v>
      </c>
      <c r="D46" s="164">
        <v>506.8467</v>
      </c>
      <c r="E46" s="165"/>
      <c r="F46" s="164">
        <v>509.32420000000002</v>
      </c>
      <c r="G46" s="164">
        <v>511.18619999999999</v>
      </c>
      <c r="H46" s="165"/>
      <c r="I46" s="165"/>
      <c r="J46" s="164">
        <v>500.20679999999999</v>
      </c>
      <c r="K46" s="164">
        <v>496.42619999999999</v>
      </c>
      <c r="L46" s="164">
        <v>480.99599999999998</v>
      </c>
      <c r="M46" s="164">
        <v>502.97149999999999</v>
      </c>
      <c r="N46" s="164">
        <v>489.64609999999999</v>
      </c>
      <c r="O46" s="164">
        <v>226.84270000000001</v>
      </c>
      <c r="P46" s="164">
        <v>224.07730000000001</v>
      </c>
      <c r="Q46" s="164">
        <v>225.11600000000001</v>
      </c>
      <c r="R46" s="164">
        <v>222.0104</v>
      </c>
      <c r="S46" s="164">
        <v>219.5497</v>
      </c>
      <c r="T46" s="164">
        <v>221.11789999999999</v>
      </c>
      <c r="U46" s="164">
        <v>224.3</v>
      </c>
      <c r="V46" s="165"/>
      <c r="W46" s="164">
        <v>224</v>
      </c>
      <c r="X46" s="164">
        <v>141.40049999999999</v>
      </c>
      <c r="Y46" s="164">
        <v>140.34479999999999</v>
      </c>
      <c r="Z46" s="164">
        <v>138.69149999999999</v>
      </c>
      <c r="AA46" s="164">
        <v>139.1626</v>
      </c>
      <c r="AB46" s="164">
        <v>136.5924</v>
      </c>
      <c r="AC46" s="165"/>
      <c r="AD46" s="164">
        <v>141.75129999999999</v>
      </c>
      <c r="AE46" s="164">
        <v>131.01990000000001</v>
      </c>
      <c r="AF46" s="164">
        <v>142.12649999999999</v>
      </c>
    </row>
    <row r="47" spans="1:32" ht="18" customHeight="1" x14ac:dyDescent="0.3">
      <c r="A47" s="161" t="s">
        <v>80</v>
      </c>
      <c r="B47" s="161" t="s">
        <v>811</v>
      </c>
      <c r="C47" s="164">
        <v>497.18630000000002</v>
      </c>
      <c r="D47" s="164">
        <v>500.49209999999999</v>
      </c>
      <c r="E47" s="164">
        <v>499.61369999999999</v>
      </c>
      <c r="F47" s="164">
        <v>503.06169999999997</v>
      </c>
      <c r="G47" s="164">
        <v>504.92809999999997</v>
      </c>
      <c r="H47" s="164">
        <v>504.42430000000002</v>
      </c>
      <c r="I47" s="165"/>
      <c r="J47" s="164">
        <v>496.62819999999999</v>
      </c>
      <c r="K47" s="164">
        <v>495.47059999999999</v>
      </c>
      <c r="L47" s="164">
        <v>480.26569999999998</v>
      </c>
      <c r="M47" s="164">
        <v>503.17950000000002</v>
      </c>
      <c r="N47" s="164">
        <v>488.53160000000003</v>
      </c>
      <c r="O47" s="164">
        <v>225.69560000000001</v>
      </c>
      <c r="P47" s="164">
        <v>221.238</v>
      </c>
      <c r="Q47" s="164">
        <v>222.62190000000001</v>
      </c>
      <c r="R47" s="164">
        <v>219.34620000000001</v>
      </c>
      <c r="S47" s="164">
        <v>215.37100000000001</v>
      </c>
      <c r="T47" s="164">
        <v>221.17330000000001</v>
      </c>
      <c r="U47" s="164">
        <v>223.6</v>
      </c>
      <c r="V47" s="165"/>
      <c r="W47" s="164">
        <v>223.7</v>
      </c>
      <c r="X47" s="165"/>
      <c r="Y47" s="164">
        <v>140.5334</v>
      </c>
      <c r="Z47" s="164">
        <v>138.20410000000001</v>
      </c>
      <c r="AA47" s="164">
        <v>139.5016</v>
      </c>
      <c r="AB47" s="164">
        <v>136.44059999999999</v>
      </c>
      <c r="AC47" s="165"/>
      <c r="AD47" s="164">
        <v>141.89769999999999</v>
      </c>
      <c r="AE47" s="164">
        <v>129.90770000000001</v>
      </c>
      <c r="AF47" s="164">
        <v>142.12649999999999</v>
      </c>
    </row>
    <row r="48" spans="1:32" ht="18" customHeight="1" x14ac:dyDescent="0.3">
      <c r="A48" s="161" t="s">
        <v>80</v>
      </c>
      <c r="B48" s="161" t="s">
        <v>812</v>
      </c>
      <c r="C48" s="164">
        <v>496.24220000000003</v>
      </c>
      <c r="D48" s="164">
        <v>498.39139999999998</v>
      </c>
      <c r="E48" s="164">
        <v>499.82369999999997</v>
      </c>
      <c r="F48" s="164">
        <v>501.97309999999999</v>
      </c>
      <c r="G48" s="164">
        <v>504.0548</v>
      </c>
      <c r="H48" s="164">
        <v>504.99489999999997</v>
      </c>
      <c r="I48" s="165"/>
      <c r="J48" s="164">
        <v>495.98899999999998</v>
      </c>
      <c r="K48" s="164">
        <v>495.4436</v>
      </c>
      <c r="L48" s="164">
        <v>479.83</v>
      </c>
      <c r="M48" s="164">
        <v>502.72590000000002</v>
      </c>
      <c r="N48" s="164">
        <v>487.2747</v>
      </c>
      <c r="O48" s="164">
        <v>224.5925</v>
      </c>
      <c r="P48" s="164">
        <v>220.00409999999999</v>
      </c>
      <c r="Q48" s="164">
        <v>221.54339999999999</v>
      </c>
      <c r="R48" s="164">
        <v>219.5155</v>
      </c>
      <c r="S48" s="164">
        <v>215.14949999999999</v>
      </c>
      <c r="T48" s="164">
        <v>220.96080000000001</v>
      </c>
      <c r="U48" s="164">
        <v>223.6</v>
      </c>
      <c r="V48" s="165"/>
      <c r="W48" s="164">
        <v>223.3</v>
      </c>
      <c r="X48" s="165"/>
      <c r="Y48" s="164">
        <v>140.32570000000001</v>
      </c>
      <c r="Z48" s="164">
        <v>138.29179999999999</v>
      </c>
      <c r="AA48" s="164">
        <v>139.1481</v>
      </c>
      <c r="AB48" s="164">
        <v>136.4682</v>
      </c>
      <c r="AC48" s="165"/>
      <c r="AD48" s="164">
        <v>141.94159999999999</v>
      </c>
      <c r="AE48" s="164">
        <v>130.11959999999999</v>
      </c>
      <c r="AF48" s="164">
        <v>142.1061</v>
      </c>
    </row>
    <row r="49" spans="1:32" ht="18" customHeight="1" x14ac:dyDescent="0.3">
      <c r="A49" s="161" t="s">
        <v>80</v>
      </c>
      <c r="B49" s="161" t="s">
        <v>813</v>
      </c>
      <c r="C49" s="166">
        <v>497.86829999999998</v>
      </c>
      <c r="D49" s="166">
        <v>502.33019999999999</v>
      </c>
      <c r="E49" s="167"/>
      <c r="F49" s="166">
        <v>502.79750000000001</v>
      </c>
      <c r="G49" s="166">
        <v>504.82889999999998</v>
      </c>
      <c r="H49" s="166">
        <v>504.08789999999999</v>
      </c>
      <c r="I49" s="166">
        <v>505.44319999999999</v>
      </c>
      <c r="J49" s="166">
        <v>495.81920000000002</v>
      </c>
      <c r="K49" s="166">
        <v>494.9479</v>
      </c>
      <c r="L49" s="166">
        <v>479.32580000000002</v>
      </c>
      <c r="M49" s="166">
        <v>502.38380000000001</v>
      </c>
      <c r="N49" s="166">
        <v>487.5489</v>
      </c>
      <c r="O49" s="166">
        <v>226.08629999999999</v>
      </c>
      <c r="P49" s="166">
        <v>222.9186</v>
      </c>
      <c r="Q49" s="166">
        <v>224.20650000000001</v>
      </c>
      <c r="R49" s="166">
        <v>219.9084</v>
      </c>
      <c r="S49" s="166">
        <v>215.32669999999999</v>
      </c>
      <c r="T49" s="166">
        <v>221.05799999999999</v>
      </c>
      <c r="U49" s="166">
        <v>223.6</v>
      </c>
      <c r="V49" s="167"/>
      <c r="W49" s="166">
        <v>223</v>
      </c>
      <c r="X49" s="167"/>
      <c r="Y49" s="166">
        <v>140.59110000000001</v>
      </c>
      <c r="Z49" s="166">
        <v>138.26050000000001</v>
      </c>
      <c r="AA49" s="166">
        <v>138.78970000000001</v>
      </c>
      <c r="AB49" s="166">
        <v>136.2474</v>
      </c>
      <c r="AC49" s="167"/>
      <c r="AD49" s="166">
        <v>141.73670000000001</v>
      </c>
      <c r="AE49" s="166">
        <v>129.63079999999999</v>
      </c>
      <c r="AF49" s="166">
        <v>141.71799999999999</v>
      </c>
    </row>
    <row r="50" spans="1:32" ht="18" customHeight="1" x14ac:dyDescent="0.3">
      <c r="A50" s="161" t="s">
        <v>80</v>
      </c>
      <c r="B50" s="161" t="s">
        <v>814</v>
      </c>
      <c r="C50" s="162">
        <v>498.34039999999999</v>
      </c>
      <c r="D50" s="162">
        <v>504.16829999999999</v>
      </c>
      <c r="E50" s="163"/>
      <c r="F50" s="162">
        <v>504.66829999999999</v>
      </c>
      <c r="G50" s="162">
        <v>506.5324</v>
      </c>
      <c r="H50" s="162">
        <v>506.38549999999998</v>
      </c>
      <c r="I50" s="163"/>
      <c r="J50" s="162">
        <v>497.54379999999998</v>
      </c>
      <c r="K50" s="162">
        <v>496.81729999999999</v>
      </c>
      <c r="L50" s="162">
        <v>481.37880000000001</v>
      </c>
      <c r="M50" s="162">
        <v>503.48579999999998</v>
      </c>
      <c r="N50" s="162">
        <v>488.37279999999998</v>
      </c>
      <c r="O50" s="162">
        <v>226.2304</v>
      </c>
      <c r="P50" s="162">
        <v>223.67760000000001</v>
      </c>
      <c r="Q50" s="162">
        <v>224.959</v>
      </c>
      <c r="R50" s="162">
        <v>220.4211</v>
      </c>
      <c r="S50" s="162">
        <v>216.22739999999999</v>
      </c>
      <c r="T50" s="162">
        <v>221.35310000000001</v>
      </c>
      <c r="U50" s="162">
        <v>224.3</v>
      </c>
      <c r="V50" s="163"/>
      <c r="W50" s="162">
        <v>224</v>
      </c>
      <c r="X50" s="162">
        <v>141.37180000000001</v>
      </c>
      <c r="Y50" s="162">
        <v>141.0642</v>
      </c>
      <c r="Z50" s="162">
        <v>138.1891</v>
      </c>
      <c r="AA50" s="162">
        <v>138.7396</v>
      </c>
      <c r="AB50" s="162">
        <v>136.5924</v>
      </c>
      <c r="AC50" s="163"/>
      <c r="AD50" s="162">
        <v>142.2929</v>
      </c>
      <c r="AE50" s="162">
        <v>129.31710000000001</v>
      </c>
      <c r="AF50" s="162">
        <v>142.1061</v>
      </c>
    </row>
    <row r="51" spans="1:32" ht="18" customHeight="1" x14ac:dyDescent="0.3">
      <c r="A51" s="161" t="s">
        <v>80</v>
      </c>
      <c r="B51" s="161" t="s">
        <v>815</v>
      </c>
      <c r="C51" s="164">
        <v>498.44529999999997</v>
      </c>
      <c r="D51" s="164">
        <v>503.80059999999997</v>
      </c>
      <c r="E51" s="165"/>
      <c r="F51" s="164">
        <v>501.9984</v>
      </c>
      <c r="G51" s="164">
        <v>503.17380000000003</v>
      </c>
      <c r="H51" s="164">
        <v>504.50729999999999</v>
      </c>
      <c r="I51" s="165"/>
      <c r="J51" s="164">
        <v>496.92059999999998</v>
      </c>
      <c r="K51" s="164">
        <v>496.20639999999997</v>
      </c>
      <c r="L51" s="164">
        <v>480.76949999999999</v>
      </c>
      <c r="M51" s="164">
        <v>502.92140000000001</v>
      </c>
      <c r="N51" s="164">
        <v>488.09019999999998</v>
      </c>
      <c r="O51" s="164">
        <v>226.43790000000001</v>
      </c>
      <c r="P51" s="164">
        <v>223.578</v>
      </c>
      <c r="Q51" s="164">
        <v>225.26859999999999</v>
      </c>
      <c r="R51" s="164">
        <v>218.82079999999999</v>
      </c>
      <c r="S51" s="164">
        <v>215.52600000000001</v>
      </c>
      <c r="T51" s="164">
        <v>220.8622</v>
      </c>
      <c r="U51" s="164">
        <v>223.6</v>
      </c>
      <c r="V51" s="165"/>
      <c r="W51" s="164">
        <v>223.5</v>
      </c>
      <c r="X51" s="164">
        <v>138.87970000000001</v>
      </c>
      <c r="Y51" s="164">
        <v>140.1377</v>
      </c>
      <c r="Z51" s="164">
        <v>138.26050000000001</v>
      </c>
      <c r="AA51" s="164">
        <v>137.39439999999999</v>
      </c>
      <c r="AB51" s="164">
        <v>136.21979999999999</v>
      </c>
      <c r="AC51" s="165"/>
      <c r="AD51" s="164">
        <v>141.70740000000001</v>
      </c>
      <c r="AE51" s="164">
        <v>128.97110000000001</v>
      </c>
      <c r="AF51" s="164">
        <v>139.67580000000001</v>
      </c>
    </row>
    <row r="52" spans="1:32" ht="18" customHeight="1" x14ac:dyDescent="0.3">
      <c r="A52" s="161" t="s">
        <v>80</v>
      </c>
      <c r="B52" s="161" t="s">
        <v>816</v>
      </c>
      <c r="C52" s="164">
        <v>498.76010000000002</v>
      </c>
      <c r="D52" s="164">
        <v>503.95819999999998</v>
      </c>
      <c r="E52" s="165"/>
      <c r="F52" s="164">
        <v>501.25360000000001</v>
      </c>
      <c r="G52" s="164">
        <v>502.71080000000001</v>
      </c>
      <c r="H52" s="164">
        <v>503.87700000000001</v>
      </c>
      <c r="I52" s="164">
        <v>506.173</v>
      </c>
      <c r="J52" s="164">
        <v>497.00130000000001</v>
      </c>
      <c r="K52" s="164">
        <v>497.1968</v>
      </c>
      <c r="L52" s="164">
        <v>481.90879999999999</v>
      </c>
      <c r="M52" s="164">
        <v>503.67419999999998</v>
      </c>
      <c r="N52" s="164">
        <v>488.68810000000002</v>
      </c>
      <c r="O52" s="164">
        <v>226.80099999999999</v>
      </c>
      <c r="P52" s="164">
        <v>223.6942</v>
      </c>
      <c r="Q52" s="164">
        <v>225.4511</v>
      </c>
      <c r="R52" s="164">
        <v>218.69290000000001</v>
      </c>
      <c r="S52" s="164">
        <v>215.38579999999999</v>
      </c>
      <c r="T52" s="164">
        <v>221.18770000000001</v>
      </c>
      <c r="U52" s="164">
        <v>224.3</v>
      </c>
      <c r="V52" s="165"/>
      <c r="W52" s="164">
        <v>224.1</v>
      </c>
      <c r="X52" s="165"/>
      <c r="Y52" s="164">
        <v>140.15690000000001</v>
      </c>
      <c r="Z52" s="164">
        <v>138.39009999999999</v>
      </c>
      <c r="AA52" s="164">
        <v>137.55529999999999</v>
      </c>
      <c r="AB52" s="164">
        <v>135.84719999999999</v>
      </c>
      <c r="AC52" s="165"/>
      <c r="AD52" s="164">
        <v>141.92699999999999</v>
      </c>
      <c r="AE52" s="164">
        <v>128.71369999999999</v>
      </c>
      <c r="AF52" s="164">
        <v>139.79830000000001</v>
      </c>
    </row>
    <row r="53" spans="1:32" ht="18" customHeight="1" x14ac:dyDescent="0.3">
      <c r="A53" s="161" t="s">
        <v>80</v>
      </c>
      <c r="B53" s="161" t="s">
        <v>817</v>
      </c>
      <c r="C53" s="164">
        <v>499.49439999999998</v>
      </c>
      <c r="D53" s="164">
        <v>505.95389999999998</v>
      </c>
      <c r="E53" s="164">
        <v>503.0274</v>
      </c>
      <c r="F53" s="164">
        <v>503.74720000000002</v>
      </c>
      <c r="G53" s="164">
        <v>505.31990000000002</v>
      </c>
      <c r="H53" s="164">
        <v>505.5333</v>
      </c>
      <c r="I53" s="164">
        <v>506.30439999999999</v>
      </c>
      <c r="J53" s="164">
        <v>498.80220000000003</v>
      </c>
      <c r="K53" s="164">
        <v>498.2296</v>
      </c>
      <c r="L53" s="164">
        <v>482.6266</v>
      </c>
      <c r="M53" s="164">
        <v>505.01819999999998</v>
      </c>
      <c r="N53" s="164">
        <v>490.18979999999999</v>
      </c>
      <c r="O53" s="164">
        <v>227.69560000000001</v>
      </c>
      <c r="P53" s="164">
        <v>224.65180000000001</v>
      </c>
      <c r="Q53" s="164">
        <v>226.37790000000001</v>
      </c>
      <c r="R53" s="164">
        <v>219.67699999999999</v>
      </c>
      <c r="S53" s="164">
        <v>216.21260000000001</v>
      </c>
      <c r="T53" s="164">
        <v>221.4821</v>
      </c>
      <c r="U53" s="164">
        <v>224.3</v>
      </c>
      <c r="V53" s="165"/>
      <c r="W53" s="164">
        <v>224.3</v>
      </c>
      <c r="X53" s="164">
        <v>139.71530000000001</v>
      </c>
      <c r="Y53" s="164">
        <v>140.18209999999999</v>
      </c>
      <c r="Z53" s="164">
        <v>138.45679999999999</v>
      </c>
      <c r="AA53" s="164">
        <v>137.50980000000001</v>
      </c>
      <c r="AB53" s="164">
        <v>135.69540000000001</v>
      </c>
      <c r="AC53" s="165"/>
      <c r="AD53" s="164">
        <v>141.86840000000001</v>
      </c>
      <c r="AE53" s="164">
        <v>129.12219999999999</v>
      </c>
      <c r="AF53" s="164">
        <v>139.81870000000001</v>
      </c>
    </row>
    <row r="54" spans="1:32" ht="18" customHeight="1" x14ac:dyDescent="0.3">
      <c r="A54" s="161" t="s">
        <v>80</v>
      </c>
      <c r="B54" s="161" t="s">
        <v>818</v>
      </c>
      <c r="C54" s="164">
        <v>499.65190000000001</v>
      </c>
      <c r="D54" s="164">
        <v>506.63659999999999</v>
      </c>
      <c r="E54" s="164">
        <v>506.86130000000003</v>
      </c>
      <c r="F54" s="164">
        <v>504.45600000000002</v>
      </c>
      <c r="G54" s="164">
        <v>505.4479</v>
      </c>
      <c r="H54" s="164">
        <v>505.85419999999999</v>
      </c>
      <c r="I54" s="164">
        <v>507.98239999999998</v>
      </c>
      <c r="J54" s="164">
        <v>498.4776</v>
      </c>
      <c r="K54" s="164">
        <v>497.98360000000002</v>
      </c>
      <c r="L54" s="164">
        <v>482.11410000000001</v>
      </c>
      <c r="M54" s="164">
        <v>505.0453</v>
      </c>
      <c r="N54" s="164">
        <v>489.32240000000002</v>
      </c>
      <c r="O54" s="164">
        <v>227.80590000000001</v>
      </c>
      <c r="P54" s="164">
        <v>224.97110000000001</v>
      </c>
      <c r="Q54" s="164">
        <v>227.3272</v>
      </c>
      <c r="R54" s="164">
        <v>220.02099999999999</v>
      </c>
      <c r="S54" s="164">
        <v>216.33070000000001</v>
      </c>
      <c r="T54" s="164">
        <v>221.43979999999999</v>
      </c>
      <c r="U54" s="164">
        <v>224.3</v>
      </c>
      <c r="V54" s="165"/>
      <c r="W54" s="164">
        <v>224.6</v>
      </c>
      <c r="X54" s="164">
        <v>139.58959999999999</v>
      </c>
      <c r="Y54" s="164">
        <v>140.2201</v>
      </c>
      <c r="Z54" s="164">
        <v>138.67599999999999</v>
      </c>
      <c r="AA54" s="164">
        <v>137.64940000000001</v>
      </c>
      <c r="AB54" s="164">
        <v>135.4332</v>
      </c>
      <c r="AC54" s="165"/>
      <c r="AD54" s="164">
        <v>141.92699999999999</v>
      </c>
      <c r="AE54" s="164">
        <v>128.79859999999999</v>
      </c>
      <c r="AF54" s="164">
        <v>140.1251</v>
      </c>
    </row>
    <row r="55" spans="1:32" ht="18" customHeight="1" x14ac:dyDescent="0.3">
      <c r="A55" s="161" t="s">
        <v>80</v>
      </c>
      <c r="B55" s="161" t="s">
        <v>819</v>
      </c>
      <c r="C55" s="164">
        <v>497.97320000000002</v>
      </c>
      <c r="D55" s="164">
        <v>500.49209999999999</v>
      </c>
      <c r="E55" s="164">
        <v>490.79050000000001</v>
      </c>
      <c r="F55" s="164">
        <v>506.48989999999998</v>
      </c>
      <c r="G55" s="164">
        <v>507.5018</v>
      </c>
      <c r="H55" s="164">
        <v>507.88589999999999</v>
      </c>
      <c r="I55" s="164">
        <v>508.74630000000002</v>
      </c>
      <c r="J55" s="164">
        <v>500.17849999999999</v>
      </c>
      <c r="K55" s="164">
        <v>498.78050000000002</v>
      </c>
      <c r="L55" s="164">
        <v>483.11709999999999</v>
      </c>
      <c r="M55" s="164">
        <v>504.41669999999999</v>
      </c>
      <c r="N55" s="164">
        <v>490.25779999999997</v>
      </c>
      <c r="O55" s="164">
        <v>227.36920000000001</v>
      </c>
      <c r="P55" s="164">
        <v>222.43620000000001</v>
      </c>
      <c r="Q55" s="164">
        <v>225.98419999999999</v>
      </c>
      <c r="R55" s="164">
        <v>219.32220000000001</v>
      </c>
      <c r="S55" s="164">
        <v>216.64080000000001</v>
      </c>
      <c r="T55" s="164">
        <v>221.74529999999999</v>
      </c>
      <c r="U55" s="164">
        <v>224.3</v>
      </c>
      <c r="V55" s="165"/>
      <c r="W55" s="164">
        <v>225.2</v>
      </c>
      <c r="X55" s="164">
        <v>139.49780000000001</v>
      </c>
      <c r="Y55" s="164">
        <v>140.39940000000001</v>
      </c>
      <c r="Z55" s="164">
        <v>138.9162</v>
      </c>
      <c r="AA55" s="164">
        <v>137.76169999999999</v>
      </c>
      <c r="AB55" s="164">
        <v>135.29519999999999</v>
      </c>
      <c r="AC55" s="165"/>
      <c r="AD55" s="164">
        <v>142.2783</v>
      </c>
      <c r="AE55" s="164">
        <v>129.29259999999999</v>
      </c>
      <c r="AF55" s="164">
        <v>140.5335</v>
      </c>
    </row>
    <row r="56" spans="1:32" ht="18" customHeight="1" x14ac:dyDescent="0.3">
      <c r="A56" s="161" t="s">
        <v>80</v>
      </c>
      <c r="B56" s="161" t="s">
        <v>820</v>
      </c>
      <c r="C56" s="164">
        <v>498.9699</v>
      </c>
      <c r="D56" s="164">
        <v>503.90570000000002</v>
      </c>
      <c r="E56" s="165"/>
      <c r="F56" s="164">
        <v>509.14569999999998</v>
      </c>
      <c r="G56" s="164">
        <v>510.15269999999998</v>
      </c>
      <c r="H56" s="164">
        <v>510.11340000000001</v>
      </c>
      <c r="I56" s="165"/>
      <c r="J56" s="164">
        <v>500.9511</v>
      </c>
      <c r="K56" s="164">
        <v>499.44909999999999</v>
      </c>
      <c r="L56" s="164">
        <v>484.00729999999999</v>
      </c>
      <c r="M56" s="164">
        <v>505.7722</v>
      </c>
      <c r="N56" s="164">
        <v>491.3648</v>
      </c>
      <c r="O56" s="164">
        <v>227.905</v>
      </c>
      <c r="P56" s="164">
        <v>223.91540000000001</v>
      </c>
      <c r="Q56" s="164">
        <v>227.16390000000001</v>
      </c>
      <c r="R56" s="164">
        <v>220.5446</v>
      </c>
      <c r="S56" s="164">
        <v>217.9624</v>
      </c>
      <c r="T56" s="164">
        <v>221.8639</v>
      </c>
      <c r="U56" s="164">
        <v>224.9</v>
      </c>
      <c r="V56" s="165"/>
      <c r="W56" s="164">
        <v>225.8</v>
      </c>
      <c r="X56" s="165"/>
      <c r="Y56" s="164">
        <v>140.86859999999999</v>
      </c>
      <c r="Z56" s="164">
        <v>139.09389999999999</v>
      </c>
      <c r="AA56" s="164">
        <v>137.77850000000001</v>
      </c>
      <c r="AB56" s="164">
        <v>135.59880000000001</v>
      </c>
      <c r="AC56" s="165"/>
      <c r="AD56" s="164">
        <v>142.54169999999999</v>
      </c>
      <c r="AE56" s="164">
        <v>129.2002</v>
      </c>
      <c r="AF56" s="164">
        <v>140.32929999999999</v>
      </c>
    </row>
    <row r="57" spans="1:32" ht="18" customHeight="1" x14ac:dyDescent="0.3">
      <c r="A57" s="161" t="s">
        <v>821</v>
      </c>
      <c r="B57" s="161" t="s">
        <v>81</v>
      </c>
      <c r="C57" s="166">
        <v>498.34039999999999</v>
      </c>
      <c r="D57" s="166">
        <v>504.43079999999998</v>
      </c>
      <c r="E57" s="166">
        <v>501.767</v>
      </c>
      <c r="F57" s="166">
        <v>511.34249999999997</v>
      </c>
      <c r="G57" s="166">
        <v>512.01649999999995</v>
      </c>
      <c r="H57" s="166">
        <v>512.00400000000002</v>
      </c>
      <c r="I57" s="167"/>
      <c r="J57" s="166">
        <v>502.33080000000001</v>
      </c>
      <c r="K57" s="166">
        <v>500.40190000000001</v>
      </c>
      <c r="L57" s="166">
        <v>485.30470000000003</v>
      </c>
      <c r="M57" s="166">
        <v>506.4572</v>
      </c>
      <c r="N57" s="166">
        <v>491.61649999999997</v>
      </c>
      <c r="O57" s="166">
        <v>228.29159999999999</v>
      </c>
      <c r="P57" s="166">
        <v>223.58410000000001</v>
      </c>
      <c r="Q57" s="166">
        <v>227.16079999999999</v>
      </c>
      <c r="R57" s="166">
        <v>220.9297</v>
      </c>
      <c r="S57" s="166">
        <v>218.36840000000001</v>
      </c>
      <c r="T57" s="166">
        <v>221.8</v>
      </c>
      <c r="U57" s="166">
        <v>224.9</v>
      </c>
      <c r="V57" s="167"/>
      <c r="W57" s="166">
        <v>225.4</v>
      </c>
      <c r="X57" s="166">
        <v>139.8279</v>
      </c>
      <c r="Y57" s="166">
        <v>140.6241</v>
      </c>
      <c r="Z57" s="166">
        <v>139.11689999999999</v>
      </c>
      <c r="AA57" s="166">
        <v>137.5796</v>
      </c>
      <c r="AB57" s="166">
        <v>135.73679999999999</v>
      </c>
      <c r="AC57" s="167"/>
      <c r="AD57" s="166">
        <v>142.4393</v>
      </c>
      <c r="AE57" s="166">
        <v>129.3981</v>
      </c>
      <c r="AF57" s="166">
        <v>140.10470000000001</v>
      </c>
    </row>
    <row r="58" spans="1:32" x14ac:dyDescent="0.3">
      <c r="A58" s="229" t="s">
        <v>833</v>
      </c>
      <c r="B58" s="229"/>
      <c r="C58" s="168">
        <v>501.9599</v>
      </c>
      <c r="D58" s="168">
        <v>509.7876</v>
      </c>
      <c r="E58" s="168">
        <v>509.27719999999999</v>
      </c>
      <c r="F58" s="168">
        <v>512.64859999999999</v>
      </c>
      <c r="G58" s="168">
        <v>513.78729999999996</v>
      </c>
      <c r="H58" s="168">
        <v>514.0829</v>
      </c>
      <c r="I58" s="168">
        <v>518.76009999999997</v>
      </c>
      <c r="J58" s="168">
        <v>507.1549</v>
      </c>
      <c r="K58" s="168">
        <v>506.57920000000001</v>
      </c>
      <c r="L58" s="168">
        <v>491.71210000000002</v>
      </c>
      <c r="M58" s="168">
        <v>513.53859999999997</v>
      </c>
      <c r="N58" s="168">
        <v>499.0958</v>
      </c>
      <c r="O58" s="168">
        <v>230.03020000000001</v>
      </c>
      <c r="P58" s="168">
        <v>227.4667</v>
      </c>
      <c r="Q58" s="168">
        <v>227.82409999999999</v>
      </c>
      <c r="R58" s="168">
        <v>224.66</v>
      </c>
      <c r="S58" s="168">
        <v>221.4101</v>
      </c>
      <c r="T58" s="168">
        <v>223.35599999999999</v>
      </c>
      <c r="U58" s="168">
        <v>226.8</v>
      </c>
      <c r="V58" s="168">
        <v>0</v>
      </c>
      <c r="W58" s="168">
        <v>225.8</v>
      </c>
      <c r="X58" s="168">
        <v>142.24160000000001</v>
      </c>
      <c r="Y58" s="168">
        <v>141.85919999999999</v>
      </c>
      <c r="Z58" s="168">
        <v>139.78870000000001</v>
      </c>
      <c r="AA58" s="168">
        <v>139.5016</v>
      </c>
      <c r="AB58" s="168">
        <v>136.5924</v>
      </c>
      <c r="AC58" s="168">
        <v>0</v>
      </c>
      <c r="AD58" s="168">
        <v>143.11259999999999</v>
      </c>
      <c r="AE58" s="168">
        <v>132.37209999999999</v>
      </c>
      <c r="AF58" s="168">
        <v>142.86170000000001</v>
      </c>
    </row>
    <row r="59" spans="1:32" x14ac:dyDescent="0.3">
      <c r="A59" s="229" t="s">
        <v>834</v>
      </c>
      <c r="B59" s="229"/>
      <c r="C59" s="168">
        <v>494.82569999999998</v>
      </c>
      <c r="D59" s="168">
        <v>493.29719999999998</v>
      </c>
      <c r="E59" s="168">
        <v>490.79050000000001</v>
      </c>
      <c r="F59" s="168">
        <v>498.50319999999999</v>
      </c>
      <c r="G59" s="168">
        <v>500.58199999999999</v>
      </c>
      <c r="H59" s="168">
        <v>503.43700000000001</v>
      </c>
      <c r="I59" s="168">
        <v>505.44319999999999</v>
      </c>
      <c r="J59" s="168">
        <v>495.81920000000002</v>
      </c>
      <c r="K59" s="168">
        <v>494.9479</v>
      </c>
      <c r="L59" s="168">
        <v>479.32580000000002</v>
      </c>
      <c r="M59" s="168">
        <v>502.38380000000001</v>
      </c>
      <c r="N59" s="168">
        <v>487.2747</v>
      </c>
      <c r="O59" s="168">
        <v>224.5925</v>
      </c>
      <c r="P59" s="168">
        <v>220.00409999999999</v>
      </c>
      <c r="Q59" s="168">
        <v>221.54339999999999</v>
      </c>
      <c r="R59" s="168">
        <v>218.64060000000001</v>
      </c>
      <c r="S59" s="168">
        <v>215.0609</v>
      </c>
      <c r="T59" s="168">
        <v>220.8622</v>
      </c>
      <c r="U59" s="168">
        <v>223</v>
      </c>
      <c r="V59" s="168">
        <v>0</v>
      </c>
      <c r="W59" s="168">
        <v>223</v>
      </c>
      <c r="X59" s="168">
        <v>138.6148</v>
      </c>
      <c r="Y59" s="168">
        <v>138.98320000000001</v>
      </c>
      <c r="Z59" s="168">
        <v>138.1891</v>
      </c>
      <c r="AA59" s="168">
        <v>136.48509999999999</v>
      </c>
      <c r="AB59" s="168">
        <v>133.9152</v>
      </c>
      <c r="AC59" s="168">
        <v>0</v>
      </c>
      <c r="AD59" s="168">
        <v>140.25829999999999</v>
      </c>
      <c r="AE59" s="168">
        <v>128.0393</v>
      </c>
      <c r="AF59" s="168">
        <v>138.94059999999999</v>
      </c>
    </row>
    <row r="60" spans="1:32" x14ac:dyDescent="0.3">
      <c r="A60" s="229" t="s">
        <v>835</v>
      </c>
      <c r="B60" s="229"/>
      <c r="C60" s="168">
        <v>499.24090625000002</v>
      </c>
      <c r="D60" s="168">
        <v>503.05229583333335</v>
      </c>
      <c r="E60" s="168">
        <v>501.53369411764703</v>
      </c>
      <c r="F60" s="168">
        <v>506.10061875000002</v>
      </c>
      <c r="G60" s="168">
        <v>507.52120624999998</v>
      </c>
      <c r="H60" s="168">
        <v>508.44536170212763</v>
      </c>
      <c r="I60" s="168">
        <v>513.45317222222229</v>
      </c>
      <c r="J60" s="168">
        <v>501.47588333333334</v>
      </c>
      <c r="K60" s="168">
        <v>500.61655416666662</v>
      </c>
      <c r="L60" s="168">
        <v>485.50457666666665</v>
      </c>
      <c r="M60" s="168">
        <v>507.07101249999999</v>
      </c>
      <c r="N60" s="168">
        <v>492.45235624999998</v>
      </c>
      <c r="O60" s="168">
        <v>227.94434999999999</v>
      </c>
      <c r="P60" s="168">
        <v>224.18418333333332</v>
      </c>
      <c r="Q60" s="168">
        <v>225.20831666666666</v>
      </c>
      <c r="R60" s="168">
        <v>221.19567708333335</v>
      </c>
      <c r="S60" s="168">
        <v>217.99434583333331</v>
      </c>
      <c r="T60" s="168">
        <v>221.95217291666665</v>
      </c>
      <c r="U60" s="168">
        <v>224.9145833333333</v>
      </c>
      <c r="V60" s="168">
        <v>0</v>
      </c>
      <c r="W60" s="168">
        <v>224.31666666666666</v>
      </c>
      <c r="X60" s="168">
        <v>140.25163428571429</v>
      </c>
      <c r="Y60" s="168">
        <v>140.37274166666666</v>
      </c>
      <c r="Z60" s="168">
        <v>138.97405833333335</v>
      </c>
      <c r="AA60" s="168">
        <v>138.04396666666665</v>
      </c>
      <c r="AB60" s="168">
        <v>134.98786250000001</v>
      </c>
      <c r="AC60" s="168">
        <v>0</v>
      </c>
      <c r="AD60" s="168">
        <v>141.82297708333331</v>
      </c>
      <c r="AE60" s="168">
        <v>129.74817708333333</v>
      </c>
      <c r="AF60" s="168">
        <v>141.03771666666668</v>
      </c>
    </row>
    <row r="61" spans="1:32" x14ac:dyDescent="0.3">
      <c r="A61" s="229" t="s">
        <v>2418</v>
      </c>
      <c r="B61" s="229"/>
      <c r="C61" s="159" t="s">
        <v>207</v>
      </c>
      <c r="D61" s="159" t="s">
        <v>207</v>
      </c>
      <c r="E61" s="159" t="s">
        <v>207</v>
      </c>
      <c r="F61" s="159" t="s">
        <v>2419</v>
      </c>
      <c r="G61" s="159" t="s">
        <v>2419</v>
      </c>
      <c r="H61" s="159" t="s">
        <v>2419</v>
      </c>
      <c r="I61" s="159" t="s">
        <v>2420</v>
      </c>
      <c r="J61" s="159" t="s">
        <v>2420</v>
      </c>
      <c r="K61" s="159" t="s">
        <v>2420</v>
      </c>
      <c r="L61" s="159" t="s">
        <v>2420</v>
      </c>
      <c r="M61" s="159" t="s">
        <v>2420</v>
      </c>
      <c r="N61" s="159" t="s">
        <v>2420</v>
      </c>
      <c r="O61" s="159" t="s">
        <v>207</v>
      </c>
      <c r="P61" s="159" t="s">
        <v>207</v>
      </c>
      <c r="Q61" s="159" t="s">
        <v>207</v>
      </c>
      <c r="R61" s="159" t="s">
        <v>2419</v>
      </c>
      <c r="S61" s="159" t="s">
        <v>2419</v>
      </c>
      <c r="T61" s="159" t="s">
        <v>2420</v>
      </c>
      <c r="U61" s="159" t="s">
        <v>2420</v>
      </c>
      <c r="V61" s="159" t="s">
        <v>2420</v>
      </c>
      <c r="W61" s="159" t="s">
        <v>2420</v>
      </c>
      <c r="X61" s="159" t="s">
        <v>2420</v>
      </c>
      <c r="Y61" s="159" t="s">
        <v>2420</v>
      </c>
      <c r="Z61" s="159" t="s">
        <v>2420</v>
      </c>
      <c r="AA61" s="159" t="s">
        <v>2420</v>
      </c>
      <c r="AB61" s="159" t="s">
        <v>2420</v>
      </c>
      <c r="AC61" s="159" t="s">
        <v>2420</v>
      </c>
      <c r="AD61" s="159" t="s">
        <v>2420</v>
      </c>
      <c r="AE61" s="159" t="s">
        <v>2420</v>
      </c>
      <c r="AF61" s="159" t="s">
        <v>2420</v>
      </c>
    </row>
    <row r="62" spans="1:32" ht="27" customHeight="1" x14ac:dyDescent="0.3">
      <c r="A62" s="229" t="s">
        <v>3</v>
      </c>
      <c r="B62" s="229"/>
      <c r="C62" s="230" t="s">
        <v>485</v>
      </c>
      <c r="D62" s="230"/>
      <c r="E62" s="230"/>
      <c r="F62" s="230"/>
      <c r="G62" s="230"/>
      <c r="H62" s="230"/>
      <c r="I62" s="230" t="s">
        <v>210</v>
      </c>
      <c r="J62" s="230" t="s">
        <v>485</v>
      </c>
      <c r="K62" s="230" t="s">
        <v>210</v>
      </c>
      <c r="L62" s="230" t="s">
        <v>485</v>
      </c>
      <c r="M62" s="230" t="s">
        <v>365</v>
      </c>
      <c r="N62" s="230" t="s">
        <v>210</v>
      </c>
      <c r="O62" s="230" t="s">
        <v>398</v>
      </c>
      <c r="P62" s="230"/>
      <c r="Q62" s="230"/>
      <c r="R62" s="230"/>
      <c r="S62" s="230"/>
      <c r="T62" s="230" t="s">
        <v>485</v>
      </c>
      <c r="U62" s="230" t="s">
        <v>2428</v>
      </c>
      <c r="V62" s="230"/>
      <c r="W62" s="230"/>
      <c r="X62" s="230" t="s">
        <v>398</v>
      </c>
      <c r="Y62" s="230" t="s">
        <v>69</v>
      </c>
      <c r="Z62" s="230" t="s">
        <v>398</v>
      </c>
      <c r="AA62" s="230" t="s">
        <v>2429</v>
      </c>
      <c r="AB62" s="230" t="s">
        <v>553</v>
      </c>
      <c r="AC62" s="230" t="s">
        <v>398</v>
      </c>
      <c r="AD62" s="230" t="s">
        <v>104</v>
      </c>
      <c r="AE62" s="230" t="s">
        <v>398</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2789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2432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2433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2790</v>
      </c>
      <c r="C5" s="1"/>
      <c r="D5" s="1"/>
      <c r="E5" s="1"/>
      <c r="F5" s="1"/>
      <c r="G5" s="1"/>
    </row>
    <row r="6" spans="1:7" ht="34.950000000000003" customHeight="1" x14ac:dyDescent="0.3">
      <c r="A6" s="1"/>
      <c r="B6" s="3" t="s">
        <v>3</v>
      </c>
      <c r="C6" s="3" t="s">
        <v>4</v>
      </c>
      <c r="D6" s="3" t="s">
        <v>6</v>
      </c>
      <c r="E6" s="3" t="s">
        <v>7</v>
      </c>
      <c r="F6" s="3" t="s">
        <v>8</v>
      </c>
      <c r="G6" s="3" t="s">
        <v>2791</v>
      </c>
    </row>
    <row r="7" spans="1:7" x14ac:dyDescent="0.3">
      <c r="A7" s="1"/>
      <c r="B7" s="6" t="s">
        <v>351</v>
      </c>
      <c r="C7" s="6" t="s">
        <v>2792</v>
      </c>
      <c r="D7" s="86" t="s">
        <v>358</v>
      </c>
      <c r="E7" s="86" t="s">
        <v>2793</v>
      </c>
      <c r="F7" s="86" t="s">
        <v>2794</v>
      </c>
      <c r="G7" s="6" t="s">
        <v>2795</v>
      </c>
    </row>
    <row r="8" spans="1:7" x14ac:dyDescent="0.3">
      <c r="A8" s="1"/>
      <c r="B8" s="6" t="s">
        <v>242</v>
      </c>
      <c r="C8" s="6" t="s">
        <v>2796</v>
      </c>
      <c r="D8" s="86" t="s">
        <v>2797</v>
      </c>
      <c r="E8" s="86" t="s">
        <v>2798</v>
      </c>
      <c r="F8" s="86" t="s">
        <v>2799</v>
      </c>
      <c r="G8" s="6" t="s">
        <v>2800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2801</v>
      </c>
      <c r="C5" s="1"/>
      <c r="D5" s="1"/>
      <c r="E5" s="1"/>
      <c r="F5" s="1"/>
      <c r="G5" s="1"/>
      <c r="H5" s="1"/>
      <c r="I5" s="1"/>
    </row>
    <row r="6" spans="1:9" ht="34.950000000000003" customHeight="1" x14ac:dyDescent="0.3">
      <c r="A6" s="1"/>
      <c r="B6" s="3" t="s">
        <v>4</v>
      </c>
      <c r="C6" s="3" t="s">
        <v>2802</v>
      </c>
      <c r="D6" s="3" t="s">
        <v>2803</v>
      </c>
      <c r="E6" s="3" t="s">
        <v>7</v>
      </c>
      <c r="F6" s="3" t="s">
        <v>8</v>
      </c>
      <c r="G6" s="3" t="s">
        <v>2804</v>
      </c>
      <c r="H6" s="3" t="s">
        <v>2791</v>
      </c>
      <c r="I6" s="3" t="s">
        <v>2805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2806</v>
      </c>
      <c r="C5" s="1"/>
      <c r="D5" s="1"/>
      <c r="E5" s="1"/>
      <c r="F5" s="1"/>
      <c r="G5" s="1"/>
      <c r="H5" s="1"/>
      <c r="I5" s="1"/>
    </row>
    <row r="6" spans="1:9" ht="30" customHeight="1" x14ac:dyDescent="0.3">
      <c r="A6" s="1"/>
      <c r="B6" s="198" t="s">
        <v>2807</v>
      </c>
      <c r="C6" s="198"/>
      <c r="D6" s="198"/>
      <c r="E6" s="198"/>
      <c r="F6" s="198"/>
      <c r="G6" s="198"/>
      <c r="H6" s="198"/>
      <c r="I6" s="198"/>
    </row>
    <row r="7" spans="1:9" ht="19.95" customHeight="1" x14ac:dyDescent="0.3">
      <c r="A7" s="1"/>
      <c r="B7" s="198" t="s">
        <v>2808</v>
      </c>
      <c r="C7" s="198" t="s">
        <v>2809</v>
      </c>
      <c r="D7" s="198"/>
      <c r="E7" s="198" t="s">
        <v>2810</v>
      </c>
      <c r="F7" s="198"/>
      <c r="G7" s="198" t="s">
        <v>2811</v>
      </c>
      <c r="H7" s="198"/>
      <c r="I7" s="198"/>
    </row>
    <row r="8" spans="1:9" ht="19.95" customHeight="1" x14ac:dyDescent="0.3">
      <c r="A8" s="1"/>
      <c r="B8" s="198"/>
      <c r="C8" s="3" t="s">
        <v>2812</v>
      </c>
      <c r="D8" s="3" t="s">
        <v>2813</v>
      </c>
      <c r="E8" s="3" t="s">
        <v>2812</v>
      </c>
      <c r="F8" s="3" t="s">
        <v>2813</v>
      </c>
      <c r="G8" s="3" t="s">
        <v>2812</v>
      </c>
      <c r="H8" s="3" t="s">
        <v>2813</v>
      </c>
      <c r="I8" s="3" t="s">
        <v>2814</v>
      </c>
    </row>
    <row r="9" spans="1:9" ht="26.4" x14ac:dyDescent="0.3">
      <c r="A9" s="1"/>
      <c r="B9" s="86" t="s">
        <v>2815</v>
      </c>
      <c r="C9" s="86" t="s">
        <v>2816</v>
      </c>
      <c r="D9" s="86" t="s">
        <v>2816</v>
      </c>
      <c r="E9" s="86" t="s">
        <v>2816</v>
      </c>
      <c r="F9" s="86" t="s">
        <v>2816</v>
      </c>
      <c r="G9" s="86" t="s">
        <v>2816</v>
      </c>
      <c r="H9" s="86" t="s">
        <v>2816</v>
      </c>
      <c r="I9" s="86" t="s">
        <v>2817</v>
      </c>
    </row>
    <row r="10" spans="1:9" ht="26.4" x14ac:dyDescent="0.3">
      <c r="A10" s="1"/>
      <c r="B10" s="86" t="s">
        <v>2818</v>
      </c>
      <c r="C10" s="86" t="s">
        <v>2816</v>
      </c>
      <c r="D10" s="86" t="s">
        <v>2816</v>
      </c>
      <c r="E10" s="86" t="s">
        <v>2816</v>
      </c>
      <c r="F10" s="86" t="s">
        <v>2816</v>
      </c>
      <c r="G10" s="86" t="s">
        <v>2816</v>
      </c>
      <c r="H10" s="86" t="s">
        <v>2816</v>
      </c>
      <c r="I10" s="86" t="s">
        <v>2817</v>
      </c>
    </row>
    <row r="11" spans="1:9" ht="26.4" x14ac:dyDescent="0.3">
      <c r="A11" s="1"/>
      <c r="B11" s="86" t="s">
        <v>2819</v>
      </c>
      <c r="C11" s="86" t="s">
        <v>2820</v>
      </c>
      <c r="D11" s="86" t="s">
        <v>2821</v>
      </c>
      <c r="E11" s="86" t="s">
        <v>2822</v>
      </c>
      <c r="F11" s="86" t="s">
        <v>2823</v>
      </c>
      <c r="G11" s="86" t="s">
        <v>928</v>
      </c>
      <c r="H11" s="86" t="s">
        <v>928</v>
      </c>
      <c r="I11" s="86" t="s">
        <v>928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2824</v>
      </c>
      <c r="C14" s="198"/>
      <c r="D14" s="198"/>
      <c r="E14" s="198"/>
      <c r="F14" s="198"/>
      <c r="G14" s="198"/>
      <c r="H14" s="198"/>
      <c r="I14" s="198"/>
    </row>
    <row r="15" spans="1:9" ht="19.95" customHeight="1" x14ac:dyDescent="0.3">
      <c r="A15" s="1"/>
      <c r="B15" s="198" t="s">
        <v>2808</v>
      </c>
      <c r="C15" s="198" t="s">
        <v>2809</v>
      </c>
      <c r="D15" s="198"/>
      <c r="E15" s="198" t="s">
        <v>2810</v>
      </c>
      <c r="F15" s="198"/>
      <c r="G15" s="198" t="s">
        <v>2811</v>
      </c>
      <c r="H15" s="198"/>
      <c r="I15" s="198"/>
    </row>
    <row r="16" spans="1:9" ht="19.95" customHeight="1" x14ac:dyDescent="0.3">
      <c r="A16" s="1"/>
      <c r="B16" s="198"/>
      <c r="C16" s="3" t="s">
        <v>2812</v>
      </c>
      <c r="D16" s="3" t="s">
        <v>2813</v>
      </c>
      <c r="E16" s="3" t="s">
        <v>2812</v>
      </c>
      <c r="F16" s="3" t="s">
        <v>2813</v>
      </c>
      <c r="G16" s="3" t="s">
        <v>2812</v>
      </c>
      <c r="H16" s="3" t="s">
        <v>2813</v>
      </c>
      <c r="I16" s="3" t="s">
        <v>2814</v>
      </c>
    </row>
    <row r="17" spans="1:9" ht="26.4" x14ac:dyDescent="0.3">
      <c r="A17" s="1"/>
      <c r="B17" s="86" t="s">
        <v>2815</v>
      </c>
      <c r="C17" s="86" t="s">
        <v>2816</v>
      </c>
      <c r="D17" s="86" t="s">
        <v>2816</v>
      </c>
      <c r="E17" s="86" t="s">
        <v>2816</v>
      </c>
      <c r="F17" s="86" t="s">
        <v>2816</v>
      </c>
      <c r="G17" s="86" t="s">
        <v>2816</v>
      </c>
      <c r="H17" s="86" t="s">
        <v>2816</v>
      </c>
      <c r="I17" s="86" t="s">
        <v>2817</v>
      </c>
    </row>
    <row r="18" spans="1:9" ht="26.4" x14ac:dyDescent="0.3">
      <c r="A18" s="1"/>
      <c r="B18" s="86" t="s">
        <v>2818</v>
      </c>
      <c r="C18" s="86" t="s">
        <v>2816</v>
      </c>
      <c r="D18" s="86" t="s">
        <v>2816</v>
      </c>
      <c r="E18" s="86" t="s">
        <v>2816</v>
      </c>
      <c r="F18" s="86" t="s">
        <v>2816</v>
      </c>
      <c r="G18" s="86" t="s">
        <v>2816</v>
      </c>
      <c r="H18" s="86" t="s">
        <v>2816</v>
      </c>
      <c r="I18" s="86" t="s">
        <v>2817</v>
      </c>
    </row>
    <row r="19" spans="1:9" ht="26.4" x14ac:dyDescent="0.3">
      <c r="A19" s="1"/>
      <c r="B19" s="86" t="s">
        <v>2819</v>
      </c>
      <c r="C19" s="86" t="s">
        <v>2820</v>
      </c>
      <c r="D19" s="86" t="s">
        <v>2821</v>
      </c>
      <c r="E19" s="86" t="s">
        <v>2822</v>
      </c>
      <c r="F19" s="86" t="s">
        <v>2823</v>
      </c>
      <c r="G19" s="86" t="s">
        <v>928</v>
      </c>
      <c r="H19" s="86" t="s">
        <v>928</v>
      </c>
      <c r="I19" s="86" t="s">
        <v>928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761</v>
      </c>
      <c r="C22" s="198"/>
      <c r="D22" s="198"/>
      <c r="E22" s="198"/>
      <c r="F22" s="198"/>
      <c r="G22" s="198"/>
      <c r="H22" s="198"/>
      <c r="I22" s="198"/>
    </row>
    <row r="23" spans="1:9" ht="19.95" customHeight="1" x14ac:dyDescent="0.3">
      <c r="A23" s="1"/>
      <c r="B23" s="198" t="s">
        <v>2808</v>
      </c>
      <c r="C23" s="198" t="s">
        <v>2809</v>
      </c>
      <c r="D23" s="198"/>
      <c r="E23" s="198" t="s">
        <v>2810</v>
      </c>
      <c r="F23" s="198"/>
      <c r="G23" s="198" t="s">
        <v>2811</v>
      </c>
      <c r="H23" s="198"/>
      <c r="I23" s="198"/>
    </row>
    <row r="24" spans="1:9" ht="19.95" customHeight="1" x14ac:dyDescent="0.3">
      <c r="A24" s="1"/>
      <c r="B24" s="198"/>
      <c r="C24" s="3" t="s">
        <v>2812</v>
      </c>
      <c r="D24" s="3" t="s">
        <v>2813</v>
      </c>
      <c r="E24" s="3" t="s">
        <v>2812</v>
      </c>
      <c r="F24" s="3" t="s">
        <v>2813</v>
      </c>
      <c r="G24" s="3" t="s">
        <v>2812</v>
      </c>
      <c r="H24" s="3" t="s">
        <v>2813</v>
      </c>
      <c r="I24" s="3" t="s">
        <v>2814</v>
      </c>
    </row>
    <row r="25" spans="1:9" ht="26.4" x14ac:dyDescent="0.3">
      <c r="A25" s="1"/>
      <c r="B25" s="86" t="s">
        <v>2815</v>
      </c>
      <c r="C25" s="86" t="s">
        <v>2816</v>
      </c>
      <c r="D25" s="86" t="s">
        <v>2816</v>
      </c>
      <c r="E25" s="86" t="s">
        <v>2816</v>
      </c>
      <c r="F25" s="86" t="s">
        <v>2816</v>
      </c>
      <c r="G25" s="86" t="s">
        <v>2816</v>
      </c>
      <c r="H25" s="86" t="s">
        <v>2816</v>
      </c>
      <c r="I25" s="86" t="s">
        <v>2817</v>
      </c>
    </row>
    <row r="26" spans="1:9" ht="26.4" x14ac:dyDescent="0.3">
      <c r="A26" s="1"/>
      <c r="B26" s="86" t="s">
        <v>2818</v>
      </c>
      <c r="C26" s="86" t="s">
        <v>2816</v>
      </c>
      <c r="D26" s="86" t="s">
        <v>2816</v>
      </c>
      <c r="E26" s="86" t="s">
        <v>2816</v>
      </c>
      <c r="F26" s="86" t="s">
        <v>2816</v>
      </c>
      <c r="G26" s="86" t="s">
        <v>2816</v>
      </c>
      <c r="H26" s="86" t="s">
        <v>2816</v>
      </c>
      <c r="I26" s="86" t="s">
        <v>2817</v>
      </c>
    </row>
    <row r="27" spans="1:9" x14ac:dyDescent="0.3">
      <c r="A27" s="1"/>
      <c r="B27" s="86" t="s">
        <v>2819</v>
      </c>
      <c r="C27" s="86" t="s">
        <v>2816</v>
      </c>
      <c r="D27" s="86" t="s">
        <v>2816</v>
      </c>
      <c r="E27" s="86" t="s">
        <v>2816</v>
      </c>
      <c r="F27" s="86" t="s">
        <v>2816</v>
      </c>
      <c r="G27" s="86" t="s">
        <v>928</v>
      </c>
      <c r="H27" s="86" t="s">
        <v>928</v>
      </c>
      <c r="I27" s="86" t="s">
        <v>928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2825</v>
      </c>
      <c r="C30" s="198"/>
      <c r="D30" s="198"/>
      <c r="E30" s="198"/>
      <c r="F30" s="198"/>
      <c r="G30" s="198"/>
      <c r="H30" s="198"/>
      <c r="I30" s="198"/>
    </row>
    <row r="31" spans="1:9" ht="19.95" customHeight="1" x14ac:dyDescent="0.3">
      <c r="A31" s="1"/>
      <c r="B31" s="198" t="s">
        <v>2808</v>
      </c>
      <c r="C31" s="198" t="s">
        <v>2809</v>
      </c>
      <c r="D31" s="198"/>
      <c r="E31" s="198" t="s">
        <v>2810</v>
      </c>
      <c r="F31" s="198"/>
      <c r="G31" s="198" t="s">
        <v>2811</v>
      </c>
      <c r="H31" s="198"/>
      <c r="I31" s="198"/>
    </row>
    <row r="32" spans="1:9" ht="19.95" customHeight="1" x14ac:dyDescent="0.3">
      <c r="A32" s="1"/>
      <c r="B32" s="198"/>
      <c r="C32" s="3" t="s">
        <v>2812</v>
      </c>
      <c r="D32" s="3" t="s">
        <v>2813</v>
      </c>
      <c r="E32" s="3" t="s">
        <v>2812</v>
      </c>
      <c r="F32" s="3" t="s">
        <v>2813</v>
      </c>
      <c r="G32" s="3" t="s">
        <v>2812</v>
      </c>
      <c r="H32" s="3" t="s">
        <v>2813</v>
      </c>
      <c r="I32" s="3" t="s">
        <v>2814</v>
      </c>
    </row>
    <row r="33" spans="1:9" ht="26.4" x14ac:dyDescent="0.3">
      <c r="A33" s="1"/>
      <c r="B33" s="86" t="s">
        <v>2815</v>
      </c>
      <c r="C33" s="86" t="s">
        <v>2816</v>
      </c>
      <c r="D33" s="86" t="s">
        <v>2816</v>
      </c>
      <c r="E33" s="86" t="s">
        <v>2816</v>
      </c>
      <c r="F33" s="86" t="s">
        <v>2816</v>
      </c>
      <c r="G33" s="86" t="s">
        <v>2816</v>
      </c>
      <c r="H33" s="86" t="s">
        <v>2816</v>
      </c>
      <c r="I33" s="86" t="s">
        <v>2817</v>
      </c>
    </row>
    <row r="34" spans="1:9" ht="26.4" x14ac:dyDescent="0.3">
      <c r="A34" s="1"/>
      <c r="B34" s="86" t="s">
        <v>2818</v>
      </c>
      <c r="C34" s="86" t="s">
        <v>2816</v>
      </c>
      <c r="D34" s="86" t="s">
        <v>2816</v>
      </c>
      <c r="E34" s="86" t="s">
        <v>2816</v>
      </c>
      <c r="F34" s="86" t="s">
        <v>2816</v>
      </c>
      <c r="G34" s="86" t="s">
        <v>2816</v>
      </c>
      <c r="H34" s="86" t="s">
        <v>2816</v>
      </c>
      <c r="I34" s="86" t="s">
        <v>2817</v>
      </c>
    </row>
    <row r="35" spans="1:9" ht="26.4" x14ac:dyDescent="0.3">
      <c r="A35" s="1"/>
      <c r="B35" s="86" t="s">
        <v>2819</v>
      </c>
      <c r="C35" s="86" t="s">
        <v>2820</v>
      </c>
      <c r="D35" s="86" t="s">
        <v>2826</v>
      </c>
      <c r="E35" s="86" t="s">
        <v>2822</v>
      </c>
      <c r="F35" s="86" t="s">
        <v>2823</v>
      </c>
      <c r="G35" s="86" t="s">
        <v>928</v>
      </c>
      <c r="H35" s="86" t="s">
        <v>928</v>
      </c>
      <c r="I35" s="86" t="s">
        <v>928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2775</v>
      </c>
      <c r="C38" s="198"/>
      <c r="D38" s="198"/>
      <c r="E38" s="198"/>
      <c r="F38" s="198"/>
      <c r="G38" s="198"/>
      <c r="H38" s="198"/>
      <c r="I38" s="198"/>
    </row>
    <row r="39" spans="1:9" ht="19.95" customHeight="1" x14ac:dyDescent="0.3">
      <c r="A39" s="1"/>
      <c r="B39" s="198" t="s">
        <v>2808</v>
      </c>
      <c r="C39" s="198" t="s">
        <v>2809</v>
      </c>
      <c r="D39" s="198"/>
      <c r="E39" s="198" t="s">
        <v>2810</v>
      </c>
      <c r="F39" s="198"/>
      <c r="G39" s="198" t="s">
        <v>2811</v>
      </c>
      <c r="H39" s="198"/>
      <c r="I39" s="198"/>
    </row>
    <row r="40" spans="1:9" ht="19.95" customHeight="1" x14ac:dyDescent="0.3">
      <c r="A40" s="1"/>
      <c r="B40" s="198"/>
      <c r="C40" s="3" t="s">
        <v>2812</v>
      </c>
      <c r="D40" s="3" t="s">
        <v>2813</v>
      </c>
      <c r="E40" s="3" t="s">
        <v>2812</v>
      </c>
      <c r="F40" s="3" t="s">
        <v>2813</v>
      </c>
      <c r="G40" s="3" t="s">
        <v>2812</v>
      </c>
      <c r="H40" s="3" t="s">
        <v>2813</v>
      </c>
      <c r="I40" s="3" t="s">
        <v>2814</v>
      </c>
    </row>
    <row r="41" spans="1:9" ht="26.4" x14ac:dyDescent="0.3">
      <c r="A41" s="1"/>
      <c r="B41" s="86" t="s">
        <v>2815</v>
      </c>
      <c r="C41" s="86" t="s">
        <v>2816</v>
      </c>
      <c r="D41" s="86" t="s">
        <v>2816</v>
      </c>
      <c r="E41" s="86" t="s">
        <v>2816</v>
      </c>
      <c r="F41" s="86" t="s">
        <v>2816</v>
      </c>
      <c r="G41" s="86" t="s">
        <v>2816</v>
      </c>
      <c r="H41" s="86" t="s">
        <v>2816</v>
      </c>
      <c r="I41" s="86" t="s">
        <v>2817</v>
      </c>
    </row>
    <row r="42" spans="1:9" ht="26.4" x14ac:dyDescent="0.3">
      <c r="A42" s="1"/>
      <c r="B42" s="86" t="s">
        <v>2818</v>
      </c>
      <c r="C42" s="86" t="s">
        <v>2816</v>
      </c>
      <c r="D42" s="86" t="s">
        <v>2816</v>
      </c>
      <c r="E42" s="86" t="s">
        <v>2816</v>
      </c>
      <c r="F42" s="86" t="s">
        <v>2816</v>
      </c>
      <c r="G42" s="86" t="s">
        <v>2816</v>
      </c>
      <c r="H42" s="86" t="s">
        <v>2816</v>
      </c>
      <c r="I42" s="86" t="s">
        <v>2817</v>
      </c>
    </row>
    <row r="43" spans="1:9" ht="26.4" x14ac:dyDescent="0.3">
      <c r="A43" s="1"/>
      <c r="B43" s="86" t="s">
        <v>2819</v>
      </c>
      <c r="C43" s="86" t="s">
        <v>2820</v>
      </c>
      <c r="D43" s="86" t="s">
        <v>2821</v>
      </c>
      <c r="E43" s="86" t="s">
        <v>2822</v>
      </c>
      <c r="F43" s="86" t="s">
        <v>2823</v>
      </c>
      <c r="G43" s="86" t="s">
        <v>928</v>
      </c>
      <c r="H43" s="86" t="s">
        <v>928</v>
      </c>
      <c r="I43" s="86" t="s">
        <v>928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2827</v>
      </c>
      <c r="C46" s="198"/>
      <c r="D46" s="198"/>
      <c r="E46" s="198"/>
      <c r="F46" s="198"/>
      <c r="G46" s="198"/>
      <c r="H46" s="198"/>
      <c r="I46" s="198"/>
    </row>
    <row r="47" spans="1:9" ht="19.95" customHeight="1" x14ac:dyDescent="0.3">
      <c r="A47" s="1"/>
      <c r="B47" s="198" t="s">
        <v>2808</v>
      </c>
      <c r="C47" s="198" t="s">
        <v>2809</v>
      </c>
      <c r="D47" s="198"/>
      <c r="E47" s="198" t="s">
        <v>2810</v>
      </c>
      <c r="F47" s="198"/>
      <c r="G47" s="198" t="s">
        <v>2811</v>
      </c>
      <c r="H47" s="198"/>
      <c r="I47" s="198"/>
    </row>
    <row r="48" spans="1:9" ht="19.95" customHeight="1" x14ac:dyDescent="0.3">
      <c r="A48" s="1"/>
      <c r="B48" s="198"/>
      <c r="C48" s="3" t="s">
        <v>2812</v>
      </c>
      <c r="D48" s="3" t="s">
        <v>2813</v>
      </c>
      <c r="E48" s="3" t="s">
        <v>2812</v>
      </c>
      <c r="F48" s="3" t="s">
        <v>2813</v>
      </c>
      <c r="G48" s="3" t="s">
        <v>2812</v>
      </c>
      <c r="H48" s="3" t="s">
        <v>2813</v>
      </c>
      <c r="I48" s="3" t="s">
        <v>2814</v>
      </c>
    </row>
    <row r="49" spans="1:9" ht="26.4" x14ac:dyDescent="0.3">
      <c r="A49" s="1"/>
      <c r="B49" s="86" t="s">
        <v>2815</v>
      </c>
      <c r="C49" s="86" t="s">
        <v>2816</v>
      </c>
      <c r="D49" s="86" t="s">
        <v>2816</v>
      </c>
      <c r="E49" s="86" t="s">
        <v>2816</v>
      </c>
      <c r="F49" s="86" t="s">
        <v>2816</v>
      </c>
      <c r="G49" s="86" t="s">
        <v>2816</v>
      </c>
      <c r="H49" s="86" t="s">
        <v>2816</v>
      </c>
      <c r="I49" s="86" t="s">
        <v>2817</v>
      </c>
    </row>
    <row r="50" spans="1:9" ht="26.4" x14ac:dyDescent="0.3">
      <c r="A50" s="1"/>
      <c r="B50" s="86" t="s">
        <v>2818</v>
      </c>
      <c r="C50" s="86" t="s">
        <v>2816</v>
      </c>
      <c r="D50" s="86" t="s">
        <v>2816</v>
      </c>
      <c r="E50" s="86" t="s">
        <v>2816</v>
      </c>
      <c r="F50" s="86" t="s">
        <v>2816</v>
      </c>
      <c r="G50" s="86" t="s">
        <v>2816</v>
      </c>
      <c r="H50" s="86" t="s">
        <v>2816</v>
      </c>
      <c r="I50" s="86" t="s">
        <v>2817</v>
      </c>
    </row>
    <row r="51" spans="1:9" ht="26.4" x14ac:dyDescent="0.3">
      <c r="A51" s="1"/>
      <c r="B51" s="86" t="s">
        <v>2819</v>
      </c>
      <c r="C51" s="86" t="s">
        <v>2820</v>
      </c>
      <c r="D51" s="86" t="s">
        <v>2826</v>
      </c>
      <c r="E51" s="86" t="s">
        <v>2822</v>
      </c>
      <c r="F51" s="86" t="s">
        <v>2828</v>
      </c>
      <c r="G51" s="86" t="s">
        <v>928</v>
      </c>
      <c r="H51" s="86" t="s">
        <v>928</v>
      </c>
      <c r="I51" s="86" t="s">
        <v>928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554</v>
      </c>
      <c r="C54" s="198"/>
      <c r="D54" s="198"/>
      <c r="E54" s="198"/>
      <c r="F54" s="198"/>
      <c r="G54" s="198"/>
      <c r="H54" s="198"/>
      <c r="I54" s="198"/>
    </row>
    <row r="55" spans="1:9" ht="19.95" customHeight="1" x14ac:dyDescent="0.3">
      <c r="A55" s="1"/>
      <c r="B55" s="198" t="s">
        <v>2808</v>
      </c>
      <c r="C55" s="198" t="s">
        <v>2809</v>
      </c>
      <c r="D55" s="198"/>
      <c r="E55" s="198" t="s">
        <v>2810</v>
      </c>
      <c r="F55" s="198"/>
      <c r="G55" s="198" t="s">
        <v>2811</v>
      </c>
      <c r="H55" s="198"/>
      <c r="I55" s="198"/>
    </row>
    <row r="56" spans="1:9" ht="19.95" customHeight="1" x14ac:dyDescent="0.3">
      <c r="A56" s="1"/>
      <c r="B56" s="198"/>
      <c r="C56" s="3" t="s">
        <v>2812</v>
      </c>
      <c r="D56" s="3" t="s">
        <v>2813</v>
      </c>
      <c r="E56" s="3" t="s">
        <v>2812</v>
      </c>
      <c r="F56" s="3" t="s">
        <v>2813</v>
      </c>
      <c r="G56" s="3" t="s">
        <v>2812</v>
      </c>
      <c r="H56" s="3" t="s">
        <v>2813</v>
      </c>
      <c r="I56" s="3" t="s">
        <v>2814</v>
      </c>
    </row>
    <row r="57" spans="1:9" ht="26.4" x14ac:dyDescent="0.3">
      <c r="A57" s="1"/>
      <c r="B57" s="86" t="s">
        <v>2815</v>
      </c>
      <c r="C57" s="86" t="s">
        <v>2816</v>
      </c>
      <c r="D57" s="86" t="s">
        <v>2816</v>
      </c>
      <c r="E57" s="86" t="s">
        <v>2816</v>
      </c>
      <c r="F57" s="86" t="s">
        <v>2816</v>
      </c>
      <c r="G57" s="86" t="s">
        <v>2816</v>
      </c>
      <c r="H57" s="86" t="s">
        <v>2816</v>
      </c>
      <c r="I57" s="86" t="s">
        <v>2817</v>
      </c>
    </row>
    <row r="58" spans="1:9" ht="26.4" x14ac:dyDescent="0.3">
      <c r="A58" s="1"/>
      <c r="B58" s="86" t="s">
        <v>2818</v>
      </c>
      <c r="C58" s="86" t="s">
        <v>2816</v>
      </c>
      <c r="D58" s="86" t="s">
        <v>2816</v>
      </c>
      <c r="E58" s="86" t="s">
        <v>2816</v>
      </c>
      <c r="F58" s="86" t="s">
        <v>2816</v>
      </c>
      <c r="G58" s="86" t="s">
        <v>2816</v>
      </c>
      <c r="H58" s="86" t="s">
        <v>2816</v>
      </c>
      <c r="I58" s="86" t="s">
        <v>2817</v>
      </c>
    </row>
    <row r="59" spans="1:9" ht="26.4" x14ac:dyDescent="0.3">
      <c r="A59" s="1"/>
      <c r="B59" s="86" t="s">
        <v>2819</v>
      </c>
      <c r="C59" s="86" t="s">
        <v>2820</v>
      </c>
      <c r="D59" s="86" t="s">
        <v>2821</v>
      </c>
      <c r="E59" s="86" t="s">
        <v>2822</v>
      </c>
      <c r="F59" s="86" t="s">
        <v>2823</v>
      </c>
      <c r="G59" s="86" t="s">
        <v>928</v>
      </c>
      <c r="H59" s="86" t="s">
        <v>928</v>
      </c>
      <c r="I59" s="86" t="s">
        <v>928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2829</v>
      </c>
      <c r="C62" s="198"/>
      <c r="D62" s="198"/>
      <c r="E62" s="198"/>
      <c r="F62" s="198"/>
      <c r="G62" s="198"/>
      <c r="H62" s="198"/>
      <c r="I62" s="198"/>
    </row>
    <row r="63" spans="1:9" ht="19.95" customHeight="1" x14ac:dyDescent="0.3">
      <c r="A63" s="1"/>
      <c r="B63" s="198" t="s">
        <v>2808</v>
      </c>
      <c r="C63" s="198" t="s">
        <v>2809</v>
      </c>
      <c r="D63" s="198"/>
      <c r="E63" s="198" t="s">
        <v>2810</v>
      </c>
      <c r="F63" s="198"/>
      <c r="G63" s="198" t="s">
        <v>2811</v>
      </c>
      <c r="H63" s="198"/>
      <c r="I63" s="198"/>
    </row>
    <row r="64" spans="1:9" ht="19.95" customHeight="1" x14ac:dyDescent="0.3">
      <c r="A64" s="1"/>
      <c r="B64" s="198"/>
      <c r="C64" s="3" t="s">
        <v>2812</v>
      </c>
      <c r="D64" s="3" t="s">
        <v>2813</v>
      </c>
      <c r="E64" s="3" t="s">
        <v>2812</v>
      </c>
      <c r="F64" s="3" t="s">
        <v>2813</v>
      </c>
      <c r="G64" s="3" t="s">
        <v>2812</v>
      </c>
      <c r="H64" s="3" t="s">
        <v>2813</v>
      </c>
      <c r="I64" s="3" t="s">
        <v>2814</v>
      </c>
    </row>
    <row r="65" spans="1:9" ht="26.4" x14ac:dyDescent="0.3">
      <c r="A65" s="1"/>
      <c r="B65" s="86" t="s">
        <v>2815</v>
      </c>
      <c r="C65" s="86" t="s">
        <v>2816</v>
      </c>
      <c r="D65" s="86" t="s">
        <v>2816</v>
      </c>
      <c r="E65" s="86" t="s">
        <v>2816</v>
      </c>
      <c r="F65" s="86" t="s">
        <v>2816</v>
      </c>
      <c r="G65" s="86" t="s">
        <v>2816</v>
      </c>
      <c r="H65" s="86" t="s">
        <v>2816</v>
      </c>
      <c r="I65" s="86" t="s">
        <v>2817</v>
      </c>
    </row>
    <row r="66" spans="1:9" ht="26.4" x14ac:dyDescent="0.3">
      <c r="A66" s="1"/>
      <c r="B66" s="86" t="s">
        <v>2818</v>
      </c>
      <c r="C66" s="86" t="s">
        <v>2816</v>
      </c>
      <c r="D66" s="86" t="s">
        <v>2816</v>
      </c>
      <c r="E66" s="86" t="s">
        <v>2816</v>
      </c>
      <c r="F66" s="86" t="s">
        <v>2816</v>
      </c>
      <c r="G66" s="86" t="s">
        <v>2816</v>
      </c>
      <c r="H66" s="86" t="s">
        <v>2816</v>
      </c>
      <c r="I66" s="86" t="s">
        <v>2817</v>
      </c>
    </row>
    <row r="67" spans="1:9" ht="26.4" x14ac:dyDescent="0.3">
      <c r="A67" s="1"/>
      <c r="B67" s="86" t="s">
        <v>2819</v>
      </c>
      <c r="C67" s="86" t="s">
        <v>2820</v>
      </c>
      <c r="D67" s="86" t="s">
        <v>2821</v>
      </c>
      <c r="E67" s="86" t="s">
        <v>2822</v>
      </c>
      <c r="F67" s="86" t="s">
        <v>2823</v>
      </c>
      <c r="G67" s="86" t="s">
        <v>928</v>
      </c>
      <c r="H67" s="86" t="s">
        <v>928</v>
      </c>
      <c r="I67" s="86" t="s">
        <v>928</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2830</v>
      </c>
      <c r="C70" s="198"/>
      <c r="D70" s="198"/>
      <c r="E70" s="198"/>
      <c r="F70" s="198"/>
      <c r="G70" s="198"/>
      <c r="H70" s="198"/>
      <c r="I70" s="198"/>
    </row>
    <row r="71" spans="1:9" ht="19.95" customHeight="1" x14ac:dyDescent="0.3">
      <c r="A71" s="1"/>
      <c r="B71" s="198" t="s">
        <v>2808</v>
      </c>
      <c r="C71" s="198" t="s">
        <v>2809</v>
      </c>
      <c r="D71" s="198"/>
      <c r="E71" s="198" t="s">
        <v>2810</v>
      </c>
      <c r="F71" s="198"/>
      <c r="G71" s="198" t="s">
        <v>2811</v>
      </c>
      <c r="H71" s="198"/>
      <c r="I71" s="198"/>
    </row>
    <row r="72" spans="1:9" ht="19.95" customHeight="1" x14ac:dyDescent="0.3">
      <c r="A72" s="1"/>
      <c r="B72" s="198"/>
      <c r="C72" s="3" t="s">
        <v>2812</v>
      </c>
      <c r="D72" s="3" t="s">
        <v>2813</v>
      </c>
      <c r="E72" s="3" t="s">
        <v>2812</v>
      </c>
      <c r="F72" s="3" t="s">
        <v>2813</v>
      </c>
      <c r="G72" s="3" t="s">
        <v>2812</v>
      </c>
      <c r="H72" s="3" t="s">
        <v>2813</v>
      </c>
      <c r="I72" s="3" t="s">
        <v>2814</v>
      </c>
    </row>
    <row r="73" spans="1:9" ht="26.4" x14ac:dyDescent="0.3">
      <c r="A73" s="1"/>
      <c r="B73" s="86" t="s">
        <v>2815</v>
      </c>
      <c r="C73" s="86" t="s">
        <v>2816</v>
      </c>
      <c r="D73" s="86" t="s">
        <v>2816</v>
      </c>
      <c r="E73" s="86" t="s">
        <v>2816</v>
      </c>
      <c r="F73" s="86" t="s">
        <v>2816</v>
      </c>
      <c r="G73" s="86" t="s">
        <v>2816</v>
      </c>
      <c r="H73" s="86" t="s">
        <v>2816</v>
      </c>
      <c r="I73" s="86" t="s">
        <v>2817</v>
      </c>
    </row>
    <row r="74" spans="1:9" ht="26.4" x14ac:dyDescent="0.3">
      <c r="A74" s="1"/>
      <c r="B74" s="86" t="s">
        <v>2818</v>
      </c>
      <c r="C74" s="86" t="s">
        <v>2816</v>
      </c>
      <c r="D74" s="86" t="s">
        <v>2816</v>
      </c>
      <c r="E74" s="86" t="s">
        <v>2816</v>
      </c>
      <c r="F74" s="86" t="s">
        <v>2816</v>
      </c>
      <c r="G74" s="86" t="s">
        <v>2816</v>
      </c>
      <c r="H74" s="86" t="s">
        <v>2816</v>
      </c>
      <c r="I74" s="86" t="s">
        <v>2817</v>
      </c>
    </row>
    <row r="75" spans="1:9" ht="26.4" x14ac:dyDescent="0.3">
      <c r="A75" s="1"/>
      <c r="B75" s="86" t="s">
        <v>2819</v>
      </c>
      <c r="C75" s="86" t="s">
        <v>2820</v>
      </c>
      <c r="D75" s="86" t="s">
        <v>2826</v>
      </c>
      <c r="E75" s="86" t="s">
        <v>2822</v>
      </c>
      <c r="F75" s="86" t="s">
        <v>2823</v>
      </c>
      <c r="G75" s="86" t="s">
        <v>928</v>
      </c>
      <c r="H75" s="86" t="s">
        <v>928</v>
      </c>
      <c r="I75" s="86" t="s">
        <v>928</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8" t="s">
        <v>649</v>
      </c>
      <c r="C78" s="198"/>
      <c r="D78" s="198"/>
      <c r="E78" s="198"/>
      <c r="F78" s="198"/>
      <c r="G78" s="198"/>
      <c r="H78" s="198"/>
      <c r="I78" s="198"/>
    </row>
    <row r="79" spans="1:9" ht="19.95" customHeight="1" x14ac:dyDescent="0.3">
      <c r="A79" s="1"/>
      <c r="B79" s="198" t="s">
        <v>2808</v>
      </c>
      <c r="C79" s="198" t="s">
        <v>2809</v>
      </c>
      <c r="D79" s="198"/>
      <c r="E79" s="198" t="s">
        <v>2810</v>
      </c>
      <c r="F79" s="198"/>
      <c r="G79" s="198" t="s">
        <v>2811</v>
      </c>
      <c r="H79" s="198"/>
      <c r="I79" s="198"/>
    </row>
    <row r="80" spans="1:9" ht="19.95" customHeight="1" x14ac:dyDescent="0.3">
      <c r="A80" s="1"/>
      <c r="B80" s="198"/>
      <c r="C80" s="3" t="s">
        <v>2812</v>
      </c>
      <c r="D80" s="3" t="s">
        <v>2813</v>
      </c>
      <c r="E80" s="3" t="s">
        <v>2812</v>
      </c>
      <c r="F80" s="3" t="s">
        <v>2813</v>
      </c>
      <c r="G80" s="3" t="s">
        <v>2812</v>
      </c>
      <c r="H80" s="3" t="s">
        <v>2813</v>
      </c>
      <c r="I80" s="3" t="s">
        <v>2814</v>
      </c>
    </row>
    <row r="81" spans="1:9" ht="26.4" x14ac:dyDescent="0.3">
      <c r="A81" s="1"/>
      <c r="B81" s="86" t="s">
        <v>2815</v>
      </c>
      <c r="C81" s="86" t="s">
        <v>2816</v>
      </c>
      <c r="D81" s="86" t="s">
        <v>2816</v>
      </c>
      <c r="E81" s="86" t="s">
        <v>2816</v>
      </c>
      <c r="F81" s="86" t="s">
        <v>2816</v>
      </c>
      <c r="G81" s="86" t="s">
        <v>2816</v>
      </c>
      <c r="H81" s="86" t="s">
        <v>2816</v>
      </c>
      <c r="I81" s="86" t="s">
        <v>2817</v>
      </c>
    </row>
    <row r="82" spans="1:9" ht="26.4" x14ac:dyDescent="0.3">
      <c r="A82" s="1"/>
      <c r="B82" s="86" t="s">
        <v>2818</v>
      </c>
      <c r="C82" s="86" t="s">
        <v>2816</v>
      </c>
      <c r="D82" s="86" t="s">
        <v>2816</v>
      </c>
      <c r="E82" s="86" t="s">
        <v>2816</v>
      </c>
      <c r="F82" s="86" t="s">
        <v>2816</v>
      </c>
      <c r="G82" s="86" t="s">
        <v>2816</v>
      </c>
      <c r="H82" s="86" t="s">
        <v>2816</v>
      </c>
      <c r="I82" s="86" t="s">
        <v>2817</v>
      </c>
    </row>
    <row r="83" spans="1:9" ht="26.4" x14ac:dyDescent="0.3">
      <c r="A83" s="1"/>
      <c r="B83" s="86" t="s">
        <v>2819</v>
      </c>
      <c r="C83" s="86" t="s">
        <v>2820</v>
      </c>
      <c r="D83" s="86" t="s">
        <v>2826</v>
      </c>
      <c r="E83" s="86" t="s">
        <v>2822</v>
      </c>
      <c r="F83" s="86" t="s">
        <v>2823</v>
      </c>
      <c r="G83" s="86" t="s">
        <v>928</v>
      </c>
      <c r="H83" s="86" t="s">
        <v>928</v>
      </c>
      <c r="I83" s="86" t="s">
        <v>928</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2831</v>
      </c>
      <c r="C5" s="1"/>
      <c r="D5" s="1"/>
      <c r="E5" s="1"/>
      <c r="F5" s="1"/>
      <c r="G5" s="1"/>
    </row>
    <row r="6" spans="1:7" ht="30" customHeight="1" x14ac:dyDescent="0.3">
      <c r="A6" s="1"/>
      <c r="B6" s="198" t="s">
        <v>2807</v>
      </c>
      <c r="C6" s="198"/>
      <c r="D6" s="198"/>
      <c r="E6" s="198"/>
      <c r="F6" s="198"/>
      <c r="G6" s="198"/>
    </row>
    <row r="7" spans="1:7" x14ac:dyDescent="0.3">
      <c r="A7" s="1"/>
      <c r="B7" s="198" t="s">
        <v>2832</v>
      </c>
      <c r="C7" s="198" t="s">
        <v>2833</v>
      </c>
      <c r="D7" s="198" t="s">
        <v>2834</v>
      </c>
      <c r="E7" s="198" t="s">
        <v>2835</v>
      </c>
      <c r="F7" s="198" t="s">
        <v>2836</v>
      </c>
      <c r="G7" s="198"/>
    </row>
    <row r="8" spans="1:7" x14ac:dyDescent="0.3">
      <c r="A8" s="1"/>
      <c r="B8" s="198"/>
      <c r="C8" s="198"/>
      <c r="D8" s="198"/>
      <c r="E8" s="198"/>
      <c r="F8" s="198" t="s">
        <v>2813</v>
      </c>
      <c r="G8" s="198"/>
    </row>
    <row r="9" spans="1:7" x14ac:dyDescent="0.3">
      <c r="A9" s="1"/>
      <c r="B9" s="198"/>
      <c r="C9" s="198"/>
      <c r="D9" s="198"/>
      <c r="E9" s="198"/>
      <c r="F9" s="3" t="s">
        <v>2837</v>
      </c>
      <c r="G9" s="3" t="s">
        <v>2838</v>
      </c>
    </row>
    <row r="10" spans="1:7" x14ac:dyDescent="0.3">
      <c r="A10" s="1"/>
      <c r="B10" s="86" t="s">
        <v>2815</v>
      </c>
      <c r="C10" s="86" t="s">
        <v>2816</v>
      </c>
      <c r="D10" s="86" t="s">
        <v>2816</v>
      </c>
      <c r="E10" s="86">
        <v>0</v>
      </c>
      <c r="F10" s="86">
        <v>60.36</v>
      </c>
      <c r="G10" s="86">
        <v>59.64</v>
      </c>
    </row>
    <row r="11" spans="1:7" x14ac:dyDescent="0.3">
      <c r="A11" s="1"/>
      <c r="B11" s="86" t="s">
        <v>2839</v>
      </c>
      <c r="C11" s="86" t="s">
        <v>2816</v>
      </c>
      <c r="D11" s="86" t="s">
        <v>2816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2824</v>
      </c>
      <c r="C14" s="198"/>
      <c r="D14" s="198"/>
      <c r="E14" s="198"/>
      <c r="F14" s="198"/>
      <c r="G14" s="198"/>
    </row>
    <row r="15" spans="1:7" x14ac:dyDescent="0.3">
      <c r="A15" s="1"/>
      <c r="B15" s="198" t="s">
        <v>2832</v>
      </c>
      <c r="C15" s="198" t="s">
        <v>2833</v>
      </c>
      <c r="D15" s="198" t="s">
        <v>2834</v>
      </c>
      <c r="E15" s="198" t="s">
        <v>2835</v>
      </c>
      <c r="F15" s="198" t="s">
        <v>2836</v>
      </c>
      <c r="G15" s="198"/>
    </row>
    <row r="16" spans="1:7" x14ac:dyDescent="0.3">
      <c r="A16" s="1"/>
      <c r="B16" s="198"/>
      <c r="C16" s="198"/>
      <c r="D16" s="198"/>
      <c r="E16" s="198"/>
      <c r="F16" s="198" t="s">
        <v>2813</v>
      </c>
      <c r="G16" s="198"/>
    </row>
    <row r="17" spans="1:7" x14ac:dyDescent="0.3">
      <c r="A17" s="1"/>
      <c r="B17" s="198"/>
      <c r="C17" s="198"/>
      <c r="D17" s="198"/>
      <c r="E17" s="198"/>
      <c r="F17" s="3" t="s">
        <v>2837</v>
      </c>
      <c r="G17" s="3" t="s">
        <v>2838</v>
      </c>
    </row>
    <row r="18" spans="1:7" x14ac:dyDescent="0.3">
      <c r="A18" s="1"/>
      <c r="B18" s="86" t="s">
        <v>2815</v>
      </c>
      <c r="C18" s="86" t="s">
        <v>2816</v>
      </c>
      <c r="D18" s="86" t="s">
        <v>2816</v>
      </c>
      <c r="E18" s="86">
        <v>0</v>
      </c>
      <c r="F18" s="86">
        <v>60.36</v>
      </c>
      <c r="G18" s="86">
        <v>59.64</v>
      </c>
    </row>
    <row r="19" spans="1:7" x14ac:dyDescent="0.3">
      <c r="A19" s="1"/>
      <c r="B19" s="86" t="s">
        <v>2839</v>
      </c>
      <c r="C19" s="86" t="s">
        <v>2816</v>
      </c>
      <c r="D19" s="86" t="s">
        <v>2816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761</v>
      </c>
      <c r="C22" s="198"/>
      <c r="D22" s="198"/>
      <c r="E22" s="198"/>
      <c r="F22" s="198"/>
      <c r="G22" s="198"/>
    </row>
    <row r="23" spans="1:7" x14ac:dyDescent="0.3">
      <c r="A23" s="1"/>
      <c r="B23" s="198" t="s">
        <v>2832</v>
      </c>
      <c r="C23" s="198" t="s">
        <v>2833</v>
      </c>
      <c r="D23" s="198" t="s">
        <v>2834</v>
      </c>
      <c r="E23" s="198" t="s">
        <v>2835</v>
      </c>
      <c r="F23" s="198" t="s">
        <v>2836</v>
      </c>
      <c r="G23" s="198"/>
    </row>
    <row r="24" spans="1:7" x14ac:dyDescent="0.3">
      <c r="A24" s="1"/>
      <c r="B24" s="198"/>
      <c r="C24" s="198"/>
      <c r="D24" s="198"/>
      <c r="E24" s="198"/>
      <c r="F24" s="198" t="s">
        <v>2813</v>
      </c>
      <c r="G24" s="198"/>
    </row>
    <row r="25" spans="1:7" x14ac:dyDescent="0.3">
      <c r="A25" s="1"/>
      <c r="B25" s="198"/>
      <c r="C25" s="198"/>
      <c r="D25" s="198"/>
      <c r="E25" s="198"/>
      <c r="F25" s="3" t="s">
        <v>2837</v>
      </c>
      <c r="G25" s="3" t="s">
        <v>2838</v>
      </c>
    </row>
    <row r="26" spans="1:7" x14ac:dyDescent="0.3">
      <c r="A26" s="1"/>
      <c r="B26" s="86" t="s">
        <v>2815</v>
      </c>
      <c r="C26" s="86" t="s">
        <v>2816</v>
      </c>
      <c r="D26" s="86" t="s">
        <v>2816</v>
      </c>
      <c r="E26" s="86">
        <v>0</v>
      </c>
      <c r="F26" s="86">
        <v>60.36</v>
      </c>
      <c r="G26" s="86">
        <v>59.64</v>
      </c>
    </row>
    <row r="27" spans="1:7" x14ac:dyDescent="0.3">
      <c r="A27" s="1"/>
      <c r="B27" s="86" t="s">
        <v>2839</v>
      </c>
      <c r="C27" s="86" t="s">
        <v>2816</v>
      </c>
      <c r="D27" s="86" t="s">
        <v>2816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2825</v>
      </c>
      <c r="C30" s="198"/>
      <c r="D30" s="198"/>
      <c r="E30" s="198"/>
      <c r="F30" s="198"/>
      <c r="G30" s="198"/>
    </row>
    <row r="31" spans="1:7" x14ac:dyDescent="0.3">
      <c r="A31" s="1"/>
      <c r="B31" s="198" t="s">
        <v>2832</v>
      </c>
      <c r="C31" s="198" t="s">
        <v>2833</v>
      </c>
      <c r="D31" s="198" t="s">
        <v>2834</v>
      </c>
      <c r="E31" s="198" t="s">
        <v>2835</v>
      </c>
      <c r="F31" s="198" t="s">
        <v>2836</v>
      </c>
      <c r="G31" s="198"/>
    </row>
    <row r="32" spans="1:7" x14ac:dyDescent="0.3">
      <c r="A32" s="1"/>
      <c r="B32" s="198"/>
      <c r="C32" s="198"/>
      <c r="D32" s="198"/>
      <c r="E32" s="198"/>
      <c r="F32" s="198" t="s">
        <v>2813</v>
      </c>
      <c r="G32" s="198"/>
    </row>
    <row r="33" spans="1:7" x14ac:dyDescent="0.3">
      <c r="A33" s="1"/>
      <c r="B33" s="198"/>
      <c r="C33" s="198"/>
      <c r="D33" s="198"/>
      <c r="E33" s="198"/>
      <c r="F33" s="3" t="s">
        <v>2837</v>
      </c>
      <c r="G33" s="3" t="s">
        <v>2838</v>
      </c>
    </row>
    <row r="34" spans="1:7" x14ac:dyDescent="0.3">
      <c r="A34" s="1"/>
      <c r="B34" s="86" t="s">
        <v>2815</v>
      </c>
      <c r="C34" s="86" t="s">
        <v>2816</v>
      </c>
      <c r="D34" s="86" t="s">
        <v>2816</v>
      </c>
      <c r="E34" s="86">
        <v>0</v>
      </c>
      <c r="F34" s="86">
        <v>60.36</v>
      </c>
      <c r="G34" s="86">
        <v>59.64</v>
      </c>
    </row>
    <row r="35" spans="1:7" x14ac:dyDescent="0.3">
      <c r="A35" s="1"/>
      <c r="B35" s="86" t="s">
        <v>2839</v>
      </c>
      <c r="C35" s="86" t="s">
        <v>2816</v>
      </c>
      <c r="D35" s="86" t="s">
        <v>2816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2775</v>
      </c>
      <c r="C38" s="198"/>
      <c r="D38" s="198"/>
      <c r="E38" s="198"/>
      <c r="F38" s="198"/>
      <c r="G38" s="198"/>
    </row>
    <row r="39" spans="1:7" x14ac:dyDescent="0.3">
      <c r="A39" s="1"/>
      <c r="B39" s="198" t="s">
        <v>2832</v>
      </c>
      <c r="C39" s="198" t="s">
        <v>2833</v>
      </c>
      <c r="D39" s="198" t="s">
        <v>2834</v>
      </c>
      <c r="E39" s="198" t="s">
        <v>2835</v>
      </c>
      <c r="F39" s="198" t="s">
        <v>2836</v>
      </c>
      <c r="G39" s="198"/>
    </row>
    <row r="40" spans="1:7" x14ac:dyDescent="0.3">
      <c r="A40" s="1"/>
      <c r="B40" s="198"/>
      <c r="C40" s="198"/>
      <c r="D40" s="198"/>
      <c r="E40" s="198"/>
      <c r="F40" s="198" t="s">
        <v>2813</v>
      </c>
      <c r="G40" s="198"/>
    </row>
    <row r="41" spans="1:7" x14ac:dyDescent="0.3">
      <c r="A41" s="1"/>
      <c r="B41" s="198"/>
      <c r="C41" s="198"/>
      <c r="D41" s="198"/>
      <c r="E41" s="198"/>
      <c r="F41" s="3" t="s">
        <v>2837</v>
      </c>
      <c r="G41" s="3" t="s">
        <v>2838</v>
      </c>
    </row>
    <row r="42" spans="1:7" x14ac:dyDescent="0.3">
      <c r="A42" s="1"/>
      <c r="B42" s="86" t="s">
        <v>2815</v>
      </c>
      <c r="C42" s="86" t="s">
        <v>2816</v>
      </c>
      <c r="D42" s="86" t="s">
        <v>2816</v>
      </c>
      <c r="E42" s="86">
        <v>0</v>
      </c>
      <c r="F42" s="86">
        <v>60.36</v>
      </c>
      <c r="G42" s="86">
        <v>59.64</v>
      </c>
    </row>
    <row r="43" spans="1:7" x14ac:dyDescent="0.3">
      <c r="A43" s="1"/>
      <c r="B43" s="86" t="s">
        <v>2839</v>
      </c>
      <c r="C43" s="86" t="s">
        <v>2816</v>
      </c>
      <c r="D43" s="86" t="s">
        <v>2816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2827</v>
      </c>
      <c r="C46" s="198"/>
      <c r="D46" s="198"/>
      <c r="E46" s="198"/>
      <c r="F46" s="198"/>
      <c r="G46" s="198"/>
    </row>
    <row r="47" spans="1:7" x14ac:dyDescent="0.3">
      <c r="A47" s="1"/>
      <c r="B47" s="198" t="s">
        <v>2832</v>
      </c>
      <c r="C47" s="198" t="s">
        <v>2833</v>
      </c>
      <c r="D47" s="198" t="s">
        <v>2834</v>
      </c>
      <c r="E47" s="198" t="s">
        <v>2835</v>
      </c>
      <c r="F47" s="198" t="s">
        <v>2836</v>
      </c>
      <c r="G47" s="198"/>
    </row>
    <row r="48" spans="1:7" x14ac:dyDescent="0.3">
      <c r="A48" s="1"/>
      <c r="B48" s="198"/>
      <c r="C48" s="198"/>
      <c r="D48" s="198"/>
      <c r="E48" s="198"/>
      <c r="F48" s="198" t="s">
        <v>2813</v>
      </c>
      <c r="G48" s="198"/>
    </row>
    <row r="49" spans="1:7" x14ac:dyDescent="0.3">
      <c r="A49" s="1"/>
      <c r="B49" s="198"/>
      <c r="C49" s="198"/>
      <c r="D49" s="198"/>
      <c r="E49" s="198"/>
      <c r="F49" s="3" t="s">
        <v>2837</v>
      </c>
      <c r="G49" s="3" t="s">
        <v>2838</v>
      </c>
    </row>
    <row r="50" spans="1:7" x14ac:dyDescent="0.3">
      <c r="A50" s="1"/>
      <c r="B50" s="86" t="s">
        <v>2815</v>
      </c>
      <c r="C50" s="86" t="s">
        <v>2816</v>
      </c>
      <c r="D50" s="86" t="s">
        <v>2816</v>
      </c>
      <c r="E50" s="86">
        <v>0</v>
      </c>
      <c r="F50" s="86">
        <v>60.36</v>
      </c>
      <c r="G50" s="86">
        <v>59.64</v>
      </c>
    </row>
    <row r="51" spans="1:7" x14ac:dyDescent="0.3">
      <c r="A51" s="1"/>
      <c r="B51" s="86" t="s">
        <v>2839</v>
      </c>
      <c r="C51" s="86" t="s">
        <v>2816</v>
      </c>
      <c r="D51" s="86" t="s">
        <v>2816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554</v>
      </c>
      <c r="C54" s="198"/>
      <c r="D54" s="198"/>
      <c r="E54" s="198"/>
      <c r="F54" s="198"/>
      <c r="G54" s="198"/>
    </row>
    <row r="55" spans="1:7" x14ac:dyDescent="0.3">
      <c r="A55" s="1"/>
      <c r="B55" s="198" t="s">
        <v>2832</v>
      </c>
      <c r="C55" s="198" t="s">
        <v>2833</v>
      </c>
      <c r="D55" s="198" t="s">
        <v>2834</v>
      </c>
      <c r="E55" s="198" t="s">
        <v>2835</v>
      </c>
      <c r="F55" s="198" t="s">
        <v>2836</v>
      </c>
      <c r="G55" s="198"/>
    </row>
    <row r="56" spans="1:7" x14ac:dyDescent="0.3">
      <c r="A56" s="1"/>
      <c r="B56" s="198"/>
      <c r="C56" s="198"/>
      <c r="D56" s="198"/>
      <c r="E56" s="198"/>
      <c r="F56" s="198" t="s">
        <v>2813</v>
      </c>
      <c r="G56" s="198"/>
    </row>
    <row r="57" spans="1:7" x14ac:dyDescent="0.3">
      <c r="A57" s="1"/>
      <c r="B57" s="198"/>
      <c r="C57" s="198"/>
      <c r="D57" s="198"/>
      <c r="E57" s="198"/>
      <c r="F57" s="3" t="s">
        <v>2837</v>
      </c>
      <c r="G57" s="3" t="s">
        <v>2838</v>
      </c>
    </row>
    <row r="58" spans="1:7" x14ac:dyDescent="0.3">
      <c r="A58" s="1"/>
      <c r="B58" s="86" t="s">
        <v>2815</v>
      </c>
      <c r="C58" s="86" t="s">
        <v>2816</v>
      </c>
      <c r="D58" s="86" t="s">
        <v>2816</v>
      </c>
      <c r="E58" s="86">
        <v>0</v>
      </c>
      <c r="F58" s="86">
        <v>60.36</v>
      </c>
      <c r="G58" s="86">
        <v>59.64</v>
      </c>
    </row>
    <row r="59" spans="1:7" x14ac:dyDescent="0.3">
      <c r="A59" s="1"/>
      <c r="B59" s="86" t="s">
        <v>2839</v>
      </c>
      <c r="C59" s="86" t="s">
        <v>2816</v>
      </c>
      <c r="D59" s="86" t="s">
        <v>2816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2829</v>
      </c>
      <c r="C62" s="198"/>
      <c r="D62" s="198"/>
      <c r="E62" s="198"/>
      <c r="F62" s="198"/>
      <c r="G62" s="198"/>
    </row>
    <row r="63" spans="1:7" x14ac:dyDescent="0.3">
      <c r="A63" s="1"/>
      <c r="B63" s="198" t="s">
        <v>2832</v>
      </c>
      <c r="C63" s="198" t="s">
        <v>2833</v>
      </c>
      <c r="D63" s="198" t="s">
        <v>2834</v>
      </c>
      <c r="E63" s="198" t="s">
        <v>2835</v>
      </c>
      <c r="F63" s="198" t="s">
        <v>2836</v>
      </c>
      <c r="G63" s="198"/>
    </row>
    <row r="64" spans="1:7" x14ac:dyDescent="0.3">
      <c r="A64" s="1"/>
      <c r="B64" s="198"/>
      <c r="C64" s="198"/>
      <c r="D64" s="198"/>
      <c r="E64" s="198"/>
      <c r="F64" s="198" t="s">
        <v>2813</v>
      </c>
      <c r="G64" s="198"/>
    </row>
    <row r="65" spans="1:7" x14ac:dyDescent="0.3">
      <c r="A65" s="1"/>
      <c r="B65" s="198"/>
      <c r="C65" s="198"/>
      <c r="D65" s="198"/>
      <c r="E65" s="198"/>
      <c r="F65" s="3" t="s">
        <v>2837</v>
      </c>
      <c r="G65" s="3" t="s">
        <v>2838</v>
      </c>
    </row>
    <row r="66" spans="1:7" x14ac:dyDescent="0.3">
      <c r="A66" s="1"/>
      <c r="B66" s="86" t="s">
        <v>2815</v>
      </c>
      <c r="C66" s="86" t="s">
        <v>2816</v>
      </c>
      <c r="D66" s="86" t="s">
        <v>2816</v>
      </c>
      <c r="E66" s="86">
        <v>0</v>
      </c>
      <c r="F66" s="86">
        <v>60.36</v>
      </c>
      <c r="G66" s="86">
        <v>59.64</v>
      </c>
    </row>
    <row r="67" spans="1:7" x14ac:dyDescent="0.3">
      <c r="A67" s="1"/>
      <c r="B67" s="86" t="s">
        <v>2839</v>
      </c>
      <c r="C67" s="86" t="s">
        <v>2816</v>
      </c>
      <c r="D67" s="86" t="s">
        <v>2816</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2830</v>
      </c>
      <c r="C70" s="198"/>
      <c r="D70" s="198"/>
      <c r="E70" s="198"/>
      <c r="F70" s="198"/>
      <c r="G70" s="198"/>
    </row>
    <row r="71" spans="1:7" x14ac:dyDescent="0.3">
      <c r="A71" s="1"/>
      <c r="B71" s="198" t="s">
        <v>2832</v>
      </c>
      <c r="C71" s="198" t="s">
        <v>2833</v>
      </c>
      <c r="D71" s="198" t="s">
        <v>2834</v>
      </c>
      <c r="E71" s="198" t="s">
        <v>2835</v>
      </c>
      <c r="F71" s="198" t="s">
        <v>2836</v>
      </c>
      <c r="G71" s="198"/>
    </row>
    <row r="72" spans="1:7" x14ac:dyDescent="0.3">
      <c r="A72" s="1"/>
      <c r="B72" s="198"/>
      <c r="C72" s="198"/>
      <c r="D72" s="198"/>
      <c r="E72" s="198"/>
      <c r="F72" s="198" t="s">
        <v>2813</v>
      </c>
      <c r="G72" s="198"/>
    </row>
    <row r="73" spans="1:7" x14ac:dyDescent="0.3">
      <c r="A73" s="1"/>
      <c r="B73" s="198"/>
      <c r="C73" s="198"/>
      <c r="D73" s="198"/>
      <c r="E73" s="198"/>
      <c r="F73" s="3" t="s">
        <v>2837</v>
      </c>
      <c r="G73" s="3" t="s">
        <v>2838</v>
      </c>
    </row>
    <row r="74" spans="1:7" x14ac:dyDescent="0.3">
      <c r="A74" s="1"/>
      <c r="B74" s="86" t="s">
        <v>2815</v>
      </c>
      <c r="C74" s="86" t="s">
        <v>2816</v>
      </c>
      <c r="D74" s="86" t="s">
        <v>2816</v>
      </c>
      <c r="E74" s="86">
        <v>0</v>
      </c>
      <c r="F74" s="86">
        <v>60.36</v>
      </c>
      <c r="G74" s="86">
        <v>59.64</v>
      </c>
    </row>
    <row r="75" spans="1:7" x14ac:dyDescent="0.3">
      <c r="A75" s="1"/>
      <c r="B75" s="86" t="s">
        <v>2839</v>
      </c>
      <c r="C75" s="86" t="s">
        <v>2816</v>
      </c>
      <c r="D75" s="86" t="s">
        <v>2816</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8" t="s">
        <v>649</v>
      </c>
      <c r="C78" s="198"/>
      <c r="D78" s="198"/>
      <c r="E78" s="198"/>
      <c r="F78" s="198"/>
      <c r="G78" s="198"/>
    </row>
    <row r="79" spans="1:7" x14ac:dyDescent="0.3">
      <c r="A79" s="1"/>
      <c r="B79" s="198" t="s">
        <v>2832</v>
      </c>
      <c r="C79" s="198" t="s">
        <v>2833</v>
      </c>
      <c r="D79" s="198" t="s">
        <v>2834</v>
      </c>
      <c r="E79" s="198" t="s">
        <v>2835</v>
      </c>
      <c r="F79" s="198" t="s">
        <v>2836</v>
      </c>
      <c r="G79" s="198"/>
    </row>
    <row r="80" spans="1:7" x14ac:dyDescent="0.3">
      <c r="A80" s="1"/>
      <c r="B80" s="198"/>
      <c r="C80" s="198"/>
      <c r="D80" s="198"/>
      <c r="E80" s="198"/>
      <c r="F80" s="198" t="s">
        <v>2813</v>
      </c>
      <c r="G80" s="198"/>
    </row>
    <row r="81" spans="1:7" x14ac:dyDescent="0.3">
      <c r="A81" s="1"/>
      <c r="B81" s="198"/>
      <c r="C81" s="198"/>
      <c r="D81" s="198"/>
      <c r="E81" s="198"/>
      <c r="F81" s="3" t="s">
        <v>2837</v>
      </c>
      <c r="G81" s="3" t="s">
        <v>2838</v>
      </c>
    </row>
    <row r="82" spans="1:7" x14ac:dyDescent="0.3">
      <c r="A82" s="1"/>
      <c r="B82" s="86" t="s">
        <v>2815</v>
      </c>
      <c r="C82" s="86" t="s">
        <v>2816</v>
      </c>
      <c r="D82" s="86" t="s">
        <v>2816</v>
      </c>
      <c r="E82" s="86">
        <v>0</v>
      </c>
      <c r="F82" s="86">
        <v>60.36</v>
      </c>
      <c r="G82" s="86">
        <v>59.64</v>
      </c>
    </row>
    <row r="83" spans="1:7" x14ac:dyDescent="0.3">
      <c r="A83" s="1"/>
      <c r="B83" s="86" t="s">
        <v>2839</v>
      </c>
      <c r="C83" s="86" t="s">
        <v>2816</v>
      </c>
      <c r="D83" s="86" t="s">
        <v>2816</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2840</v>
      </c>
      <c r="C5" s="1"/>
      <c r="D5" s="1"/>
      <c r="E5" s="1"/>
      <c r="F5" s="1"/>
    </row>
    <row r="6" spans="1:7" ht="27" customHeight="1" x14ac:dyDescent="0.3">
      <c r="A6" s="1"/>
      <c r="B6" s="7" t="s">
        <v>76</v>
      </c>
      <c r="C6" s="7" t="s">
        <v>542</v>
      </c>
      <c r="D6" s="7" t="s">
        <v>2841</v>
      </c>
      <c r="E6" s="7" t="s">
        <v>2842</v>
      </c>
      <c r="F6" s="7" t="s">
        <v>2843</v>
      </c>
    </row>
    <row r="7" spans="1:7" x14ac:dyDescent="0.3">
      <c r="A7" s="1"/>
      <c r="B7" s="147" t="s">
        <v>80</v>
      </c>
      <c r="C7" s="147" t="s">
        <v>774</v>
      </c>
      <c r="D7" s="53">
        <v>7006.3</v>
      </c>
      <c r="E7" s="53">
        <v>7090.4602999999997</v>
      </c>
      <c r="F7" s="174">
        <v>1.2012089119792188E-2</v>
      </c>
    </row>
    <row r="8" spans="1:7" x14ac:dyDescent="0.3">
      <c r="A8" s="1"/>
      <c r="B8" s="147" t="s">
        <v>80</v>
      </c>
      <c r="C8" s="147" t="s">
        <v>775</v>
      </c>
      <c r="D8" s="53">
        <v>6955.1</v>
      </c>
      <c r="E8" s="53">
        <v>6946.1240900000003</v>
      </c>
      <c r="F8" s="174">
        <v>-1.2905508188235972E-3</v>
      </c>
    </row>
    <row r="9" spans="1:7" x14ac:dyDescent="0.3">
      <c r="A9" s="1"/>
      <c r="B9" s="147" t="s">
        <v>80</v>
      </c>
      <c r="C9" s="147" t="s">
        <v>776</v>
      </c>
      <c r="D9" s="53">
        <v>6835.6</v>
      </c>
      <c r="E9" s="53">
        <v>6887.5478199999998</v>
      </c>
      <c r="F9" s="174">
        <v>7.5995991573526833E-3</v>
      </c>
    </row>
    <row r="10" spans="1:7" x14ac:dyDescent="0.3">
      <c r="A10" s="1"/>
      <c r="B10" s="147" t="s">
        <v>80</v>
      </c>
      <c r="C10" s="147" t="s">
        <v>777</v>
      </c>
      <c r="D10" s="53">
        <v>6709.6</v>
      </c>
      <c r="E10" s="53">
        <v>6828.9950099999996</v>
      </c>
      <c r="F10" s="174">
        <v>1.7794653928699181E-2</v>
      </c>
    </row>
    <row r="11" spans="1:7" x14ac:dyDescent="0.3">
      <c r="A11" s="1"/>
      <c r="B11" s="147" t="s">
        <v>80</v>
      </c>
      <c r="C11" s="147" t="s">
        <v>778</v>
      </c>
      <c r="D11" s="53">
        <v>6649</v>
      </c>
      <c r="E11" s="53">
        <v>6728.07114</v>
      </c>
      <c r="F11" s="174">
        <v>1.1892185291021207E-2</v>
      </c>
    </row>
    <row r="12" spans="1:7" x14ac:dyDescent="0.3">
      <c r="A12" s="1"/>
      <c r="B12" s="147" t="s">
        <v>80</v>
      </c>
      <c r="C12" s="147" t="s">
        <v>779</v>
      </c>
      <c r="D12" s="53">
        <v>6631.8</v>
      </c>
      <c r="E12" s="53">
        <v>6692.3218800000004</v>
      </c>
      <c r="F12" s="174">
        <v>9.1260110377273142E-3</v>
      </c>
    </row>
    <row r="13" spans="1:7" x14ac:dyDescent="0.3">
      <c r="A13" s="1"/>
      <c r="B13" s="147" t="s">
        <v>80</v>
      </c>
      <c r="C13" s="147" t="s">
        <v>780</v>
      </c>
      <c r="D13" s="53">
        <v>6521.6</v>
      </c>
      <c r="E13" s="53">
        <v>6677.6110500000004</v>
      </c>
      <c r="F13" s="174">
        <v>2.3922204673699706E-2</v>
      </c>
    </row>
    <row r="14" spans="1:7" x14ac:dyDescent="0.3">
      <c r="A14" s="1"/>
      <c r="B14" s="147" t="s">
        <v>80</v>
      </c>
      <c r="C14" s="147" t="s">
        <v>781</v>
      </c>
      <c r="D14" s="53">
        <v>6600</v>
      </c>
      <c r="E14" s="53">
        <v>6665.54601</v>
      </c>
      <c r="F14" s="174">
        <v>9.9312136363636384E-3</v>
      </c>
    </row>
    <row r="15" spans="1:7" x14ac:dyDescent="0.3">
      <c r="A15" s="1"/>
      <c r="B15" s="147" t="s">
        <v>80</v>
      </c>
      <c r="C15" s="147" t="s">
        <v>782</v>
      </c>
      <c r="D15" s="53">
        <v>6663.1</v>
      </c>
      <c r="E15" s="53">
        <v>6670.9924199999996</v>
      </c>
      <c r="F15" s="174">
        <v>1.1844967057375697E-3</v>
      </c>
    </row>
    <row r="16" spans="1:7" x14ac:dyDescent="0.3">
      <c r="A16" s="1"/>
      <c r="B16" s="147" t="s">
        <v>80</v>
      </c>
      <c r="C16" s="147" t="s">
        <v>783</v>
      </c>
      <c r="D16" s="53">
        <v>6723.7</v>
      </c>
      <c r="E16" s="53">
        <v>6623.13616</v>
      </c>
      <c r="F16" s="174">
        <v>-1.4956622097952021E-2</v>
      </c>
    </row>
    <row r="17" spans="1:6" x14ac:dyDescent="0.3">
      <c r="A17" s="1"/>
      <c r="B17" s="147" t="s">
        <v>80</v>
      </c>
      <c r="C17" s="147" t="s">
        <v>784</v>
      </c>
      <c r="D17" s="53">
        <v>6663.2</v>
      </c>
      <c r="E17" s="53">
        <v>6774.5790999999999</v>
      </c>
      <c r="F17" s="174">
        <v>1.6715557089686636E-2</v>
      </c>
    </row>
    <row r="18" spans="1:6" x14ac:dyDescent="0.3">
      <c r="A18" s="1"/>
      <c r="B18" s="147" t="s">
        <v>80</v>
      </c>
      <c r="C18" s="147" t="s">
        <v>785</v>
      </c>
      <c r="D18" s="53">
        <v>6715.9</v>
      </c>
      <c r="E18" s="53">
        <v>6726.6061099999997</v>
      </c>
      <c r="F18" s="174">
        <v>1.5941437484179334E-3</v>
      </c>
    </row>
    <row r="19" spans="1:6" x14ac:dyDescent="0.3">
      <c r="A19" s="1"/>
      <c r="B19" s="147" t="s">
        <v>80</v>
      </c>
      <c r="C19" s="147" t="s">
        <v>786</v>
      </c>
      <c r="D19" s="53">
        <v>6597.5</v>
      </c>
      <c r="E19" s="53">
        <v>6668.2580900000003</v>
      </c>
      <c r="F19" s="174">
        <v>1.0724985221674877E-2</v>
      </c>
    </row>
    <row r="20" spans="1:6" x14ac:dyDescent="0.3">
      <c r="A20" s="1"/>
      <c r="B20" s="147" t="s">
        <v>80</v>
      </c>
      <c r="C20" s="147" t="s">
        <v>787</v>
      </c>
      <c r="D20" s="53">
        <v>6657.5</v>
      </c>
      <c r="E20" s="53">
        <v>6616.4330099999997</v>
      </c>
      <c r="F20" s="174">
        <v>-6.1685302290649651E-3</v>
      </c>
    </row>
    <row r="21" spans="1:6" x14ac:dyDescent="0.3">
      <c r="A21" s="1"/>
      <c r="B21" s="147" t="s">
        <v>80</v>
      </c>
      <c r="C21" s="147" t="s">
        <v>788</v>
      </c>
      <c r="D21" s="53">
        <v>6973.7</v>
      </c>
      <c r="E21" s="53">
        <v>6944.2008400000004</v>
      </c>
      <c r="F21" s="174">
        <v>-4.2300586489238132E-3</v>
      </c>
    </row>
    <row r="22" spans="1:6" x14ac:dyDescent="0.3">
      <c r="A22" s="1"/>
      <c r="B22" s="147" t="s">
        <v>80</v>
      </c>
      <c r="C22" s="147" t="s">
        <v>789</v>
      </c>
      <c r="D22" s="53">
        <v>7176.2</v>
      </c>
      <c r="E22" s="53">
        <v>7051.8283899999997</v>
      </c>
      <c r="F22" s="174">
        <v>-1.7331123714500709E-2</v>
      </c>
    </row>
    <row r="23" spans="1:6" x14ac:dyDescent="0.3">
      <c r="A23" s="1"/>
      <c r="B23" s="147" t="s">
        <v>80</v>
      </c>
      <c r="C23" s="147" t="s">
        <v>790</v>
      </c>
      <c r="D23" s="53">
        <v>7430.8</v>
      </c>
      <c r="E23" s="53">
        <v>7380.63634</v>
      </c>
      <c r="F23" s="174">
        <v>-6.7507751520697644E-3</v>
      </c>
    </row>
    <row r="24" spans="1:6" x14ac:dyDescent="0.3">
      <c r="A24" s="1"/>
      <c r="B24" s="147" t="s">
        <v>80</v>
      </c>
      <c r="C24" s="147" t="s">
        <v>791</v>
      </c>
      <c r="D24" s="53">
        <v>7606.6</v>
      </c>
      <c r="E24" s="53">
        <v>7582.9947700000002</v>
      </c>
      <c r="F24" s="174">
        <v>-3.1032563826150976E-3</v>
      </c>
    </row>
    <row r="25" spans="1:6" x14ac:dyDescent="0.3">
      <c r="A25" s="1"/>
      <c r="B25" s="147" t="s">
        <v>80</v>
      </c>
      <c r="C25" s="147" t="s">
        <v>792</v>
      </c>
      <c r="D25" s="53">
        <v>7691.8</v>
      </c>
      <c r="E25" s="53">
        <v>7716.4941399999998</v>
      </c>
      <c r="F25" s="174">
        <v>3.2104500897059208E-3</v>
      </c>
    </row>
    <row r="26" spans="1:6" x14ac:dyDescent="0.3">
      <c r="A26" s="1"/>
      <c r="B26" s="147" t="s">
        <v>80</v>
      </c>
      <c r="C26" s="147" t="s">
        <v>793</v>
      </c>
      <c r="D26" s="53">
        <v>7822.3</v>
      </c>
      <c r="E26" s="53">
        <v>7857.13112</v>
      </c>
      <c r="F26" s="174">
        <v>4.4527977704767142E-3</v>
      </c>
    </row>
    <row r="27" spans="1:6" x14ac:dyDescent="0.3">
      <c r="A27" s="1"/>
      <c r="B27" s="147" t="s">
        <v>80</v>
      </c>
      <c r="C27" s="147" t="s">
        <v>794</v>
      </c>
      <c r="D27" s="53">
        <v>8038.1</v>
      </c>
      <c r="E27" s="53">
        <v>7964.5036</v>
      </c>
      <c r="F27" s="174">
        <v>-9.1559448128289041E-3</v>
      </c>
    </row>
    <row r="28" spans="1:6" x14ac:dyDescent="0.3">
      <c r="A28" s="1"/>
      <c r="B28" s="147" t="s">
        <v>80</v>
      </c>
      <c r="C28" s="147" t="s">
        <v>795</v>
      </c>
      <c r="D28" s="53">
        <v>8117</v>
      </c>
      <c r="E28" s="53">
        <v>8027.6013899999998</v>
      </c>
      <c r="F28" s="174">
        <v>-1.1013750153997784E-2</v>
      </c>
    </row>
    <row r="29" spans="1:6" x14ac:dyDescent="0.3">
      <c r="A29" s="1"/>
      <c r="B29" s="147" t="s">
        <v>80</v>
      </c>
      <c r="C29" s="147" t="s">
        <v>796</v>
      </c>
      <c r="D29" s="53">
        <v>8115.5</v>
      </c>
      <c r="E29" s="53">
        <v>8067.0150599999997</v>
      </c>
      <c r="F29" s="174">
        <v>-5.9743626393937528E-3</v>
      </c>
    </row>
    <row r="30" spans="1:6" x14ac:dyDescent="0.3">
      <c r="A30" s="1"/>
      <c r="B30" s="147" t="s">
        <v>80</v>
      </c>
      <c r="C30" s="147" t="s">
        <v>797</v>
      </c>
      <c r="D30" s="53">
        <v>8027.1</v>
      </c>
      <c r="E30" s="53">
        <v>8030.7063399999997</v>
      </c>
      <c r="F30" s="174">
        <v>4.4927059585653603E-4</v>
      </c>
    </row>
    <row r="31" spans="1:6" x14ac:dyDescent="0.3">
      <c r="A31" s="1"/>
      <c r="B31" s="147" t="s">
        <v>80</v>
      </c>
      <c r="C31" s="147" t="s">
        <v>798</v>
      </c>
      <c r="D31" s="53">
        <v>7978.1</v>
      </c>
      <c r="E31" s="53">
        <v>8084.7288600000002</v>
      </c>
      <c r="F31" s="174">
        <v>1.3365194720547499E-2</v>
      </c>
    </row>
    <row r="32" spans="1:6" x14ac:dyDescent="0.3">
      <c r="A32" s="1"/>
      <c r="B32" s="147" t="s">
        <v>80</v>
      </c>
      <c r="C32" s="147" t="s">
        <v>799</v>
      </c>
      <c r="D32" s="53">
        <v>7939.2</v>
      </c>
      <c r="E32" s="53">
        <v>7944.77556</v>
      </c>
      <c r="F32" s="174">
        <v>7.0228234582829507E-4</v>
      </c>
    </row>
    <row r="33" spans="1:6" x14ac:dyDescent="0.3">
      <c r="A33" s="1"/>
      <c r="B33" s="147" t="s">
        <v>80</v>
      </c>
      <c r="C33" s="147" t="s">
        <v>800</v>
      </c>
      <c r="D33" s="53">
        <v>7922.1</v>
      </c>
      <c r="E33" s="53">
        <v>7831.6753200000003</v>
      </c>
      <c r="F33" s="174">
        <v>-1.1414231075093725E-2</v>
      </c>
    </row>
    <row r="34" spans="1:6" x14ac:dyDescent="0.3">
      <c r="A34" s="1"/>
      <c r="B34" s="147" t="s">
        <v>80</v>
      </c>
      <c r="C34" s="147" t="s">
        <v>801</v>
      </c>
      <c r="D34" s="53">
        <v>7903.9</v>
      </c>
      <c r="E34" s="53">
        <v>7817.1415399999996</v>
      </c>
      <c r="F34" s="174">
        <v>-1.0976664684522831E-2</v>
      </c>
    </row>
    <row r="35" spans="1:6" x14ac:dyDescent="0.3">
      <c r="A35" s="1"/>
      <c r="B35" s="147" t="s">
        <v>80</v>
      </c>
      <c r="C35" s="147" t="s">
        <v>802</v>
      </c>
      <c r="D35" s="53">
        <v>7751.8</v>
      </c>
      <c r="E35" s="53">
        <v>7812.7386200000001</v>
      </c>
      <c r="F35" s="174">
        <v>7.8612219097499939E-3</v>
      </c>
    </row>
    <row r="36" spans="1:6" x14ac:dyDescent="0.3">
      <c r="A36" s="1"/>
      <c r="B36" s="147" t="s">
        <v>80</v>
      </c>
      <c r="C36" s="147" t="s">
        <v>803</v>
      </c>
      <c r="D36" s="53">
        <v>7776.5</v>
      </c>
      <c r="E36" s="53">
        <v>7807.3235299999997</v>
      </c>
      <c r="F36" s="174">
        <v>3.9636764611329011E-3</v>
      </c>
    </row>
    <row r="37" spans="1:6" x14ac:dyDescent="0.3">
      <c r="A37" s="1"/>
      <c r="B37" s="147" t="s">
        <v>80</v>
      </c>
      <c r="C37" s="147" t="s">
        <v>804</v>
      </c>
      <c r="D37" s="53">
        <v>7659.2</v>
      </c>
      <c r="E37" s="53">
        <v>7778.68289</v>
      </c>
      <c r="F37" s="174">
        <v>1.5599917745978692E-2</v>
      </c>
    </row>
    <row r="38" spans="1:6" x14ac:dyDescent="0.3">
      <c r="A38" s="1"/>
      <c r="B38" s="147" t="s">
        <v>80</v>
      </c>
      <c r="C38" s="147" t="s">
        <v>805</v>
      </c>
      <c r="D38" s="53">
        <v>7667.4</v>
      </c>
      <c r="E38" s="53">
        <v>7668.1264600000004</v>
      </c>
      <c r="F38" s="174">
        <v>9.4746589456660665E-5</v>
      </c>
    </row>
    <row r="39" spans="1:6" x14ac:dyDescent="0.3">
      <c r="A39" s="1"/>
      <c r="B39" s="147" t="s">
        <v>80</v>
      </c>
      <c r="C39" s="147" t="s">
        <v>806</v>
      </c>
      <c r="D39" s="53">
        <v>7607.9</v>
      </c>
      <c r="E39" s="53">
        <v>7688.2306600000002</v>
      </c>
      <c r="F39" s="174">
        <v>1.055884803953785E-2</v>
      </c>
    </row>
    <row r="40" spans="1:6" x14ac:dyDescent="0.3">
      <c r="A40" s="1"/>
      <c r="B40" s="147" t="s">
        <v>80</v>
      </c>
      <c r="C40" s="147" t="s">
        <v>807</v>
      </c>
      <c r="D40" s="53">
        <v>7608.1</v>
      </c>
      <c r="E40" s="53">
        <v>7611.3726200000001</v>
      </c>
      <c r="F40" s="174">
        <v>4.301494459852E-4</v>
      </c>
    </row>
    <row r="41" spans="1:6" x14ac:dyDescent="0.3">
      <c r="A41" s="1"/>
      <c r="B41" s="147" t="s">
        <v>80</v>
      </c>
      <c r="C41" s="147" t="s">
        <v>808</v>
      </c>
      <c r="D41" s="53">
        <v>7486.2</v>
      </c>
      <c r="E41" s="53">
        <v>7563.54018</v>
      </c>
      <c r="F41" s="174">
        <v>1.0331033100905666E-2</v>
      </c>
    </row>
    <row r="42" spans="1:6" x14ac:dyDescent="0.3">
      <c r="A42" s="1"/>
      <c r="B42" s="147" t="s">
        <v>80</v>
      </c>
      <c r="C42" s="147" t="s">
        <v>809</v>
      </c>
      <c r="D42" s="53">
        <v>7410.4</v>
      </c>
      <c r="E42" s="53">
        <v>7473.2833799999999</v>
      </c>
      <c r="F42" s="174">
        <v>8.4858280254777076E-3</v>
      </c>
    </row>
    <row r="43" spans="1:6" x14ac:dyDescent="0.3">
      <c r="A43" s="1"/>
      <c r="B43" s="147" t="s">
        <v>80</v>
      </c>
      <c r="C43" s="147" t="s">
        <v>810</v>
      </c>
      <c r="D43" s="53">
        <v>7487.1</v>
      </c>
      <c r="E43" s="53">
        <v>7578.43192</v>
      </c>
      <c r="F43" s="174">
        <v>1.2198570875238743E-2</v>
      </c>
    </row>
    <row r="44" spans="1:6" x14ac:dyDescent="0.3">
      <c r="A44" s="1"/>
      <c r="B44" s="147" t="s">
        <v>80</v>
      </c>
      <c r="C44" s="147" t="s">
        <v>811</v>
      </c>
      <c r="D44" s="53">
        <v>7851.1</v>
      </c>
      <c r="E44" s="53">
        <v>7875.2154499999997</v>
      </c>
      <c r="F44" s="174">
        <v>3.0716014316465212E-3</v>
      </c>
    </row>
    <row r="45" spans="1:6" x14ac:dyDescent="0.3">
      <c r="A45" s="1"/>
      <c r="B45" s="147" t="s">
        <v>80</v>
      </c>
      <c r="C45" s="147" t="s">
        <v>812</v>
      </c>
      <c r="D45" s="53">
        <v>7864.4</v>
      </c>
      <c r="E45" s="53">
        <v>7935.9213799999998</v>
      </c>
      <c r="F45" s="174">
        <v>9.0943212451045224E-3</v>
      </c>
    </row>
    <row r="46" spans="1:6" x14ac:dyDescent="0.3">
      <c r="A46" s="1"/>
      <c r="B46" s="147" t="s">
        <v>80</v>
      </c>
      <c r="C46" s="147" t="s">
        <v>813</v>
      </c>
      <c r="D46" s="53">
        <v>7901.9</v>
      </c>
      <c r="E46" s="53">
        <v>7923.9113100000004</v>
      </c>
      <c r="F46" s="174">
        <v>2.7855718244979054E-3</v>
      </c>
    </row>
    <row r="47" spans="1:6" x14ac:dyDescent="0.3">
      <c r="A47" s="1"/>
      <c r="B47" s="147" t="s">
        <v>80</v>
      </c>
      <c r="C47" s="147" t="s">
        <v>814</v>
      </c>
      <c r="D47" s="53">
        <v>7858.1</v>
      </c>
      <c r="E47" s="53">
        <v>7909.5996999999998</v>
      </c>
      <c r="F47" s="174">
        <v>6.5537089118234693E-3</v>
      </c>
    </row>
    <row r="48" spans="1:6" x14ac:dyDescent="0.3">
      <c r="A48" s="1"/>
      <c r="B48" s="147" t="s">
        <v>80</v>
      </c>
      <c r="C48" s="147" t="s">
        <v>815</v>
      </c>
      <c r="D48" s="53">
        <v>7778.7</v>
      </c>
      <c r="E48" s="53">
        <v>7848.4783799999996</v>
      </c>
      <c r="F48" s="174">
        <v>8.97044236183424E-3</v>
      </c>
    </row>
    <row r="49" spans="1:6" x14ac:dyDescent="0.3">
      <c r="A49" s="1"/>
      <c r="B49" s="147" t="s">
        <v>80</v>
      </c>
      <c r="C49" s="147" t="s">
        <v>816</v>
      </c>
      <c r="D49" s="53">
        <v>7860.9</v>
      </c>
      <c r="E49" s="53">
        <v>7836.1134000000002</v>
      </c>
      <c r="F49" s="174">
        <v>-3.1531504026256537E-3</v>
      </c>
    </row>
    <row r="50" spans="1:6" x14ac:dyDescent="0.3">
      <c r="A50" s="1"/>
      <c r="B50" s="147" t="s">
        <v>80</v>
      </c>
      <c r="C50" s="147" t="s">
        <v>817</v>
      </c>
      <c r="D50" s="53">
        <v>7746.93</v>
      </c>
      <c r="E50" s="53">
        <v>7719.5679700000001</v>
      </c>
      <c r="F50" s="174">
        <v>-3.5319836373892627E-3</v>
      </c>
    </row>
    <row r="51" spans="1:6" x14ac:dyDescent="0.3">
      <c r="A51" s="1"/>
      <c r="B51" s="147" t="s">
        <v>80</v>
      </c>
      <c r="C51" s="147" t="s">
        <v>818</v>
      </c>
      <c r="D51" s="53">
        <v>7738.79</v>
      </c>
      <c r="E51" s="53">
        <v>7734.2484100000001</v>
      </c>
      <c r="F51" s="174">
        <v>-5.8686047818845067E-4</v>
      </c>
    </row>
    <row r="52" spans="1:6" x14ac:dyDescent="0.3">
      <c r="A52" s="1"/>
      <c r="B52" s="147" t="s">
        <v>80</v>
      </c>
      <c r="C52" s="147" t="s">
        <v>819</v>
      </c>
      <c r="D52" s="53">
        <v>7481.72</v>
      </c>
      <c r="E52" s="53">
        <v>7525.3203199999998</v>
      </c>
      <c r="F52" s="174">
        <v>5.8275797543880289E-3</v>
      </c>
    </row>
    <row r="53" spans="1:6" x14ac:dyDescent="0.3">
      <c r="A53" s="1"/>
      <c r="B53" s="147" t="s">
        <v>80</v>
      </c>
      <c r="C53" s="147" t="s">
        <v>820</v>
      </c>
      <c r="D53" s="53">
        <v>7275.19</v>
      </c>
      <c r="E53" s="53">
        <v>7280.3861900000002</v>
      </c>
      <c r="F53" s="174">
        <v>7.1423426742119446E-4</v>
      </c>
    </row>
    <row r="54" spans="1:6" x14ac:dyDescent="0.3">
      <c r="A54" s="1"/>
      <c r="B54" s="147" t="s">
        <v>821</v>
      </c>
      <c r="C54" s="147" t="s">
        <v>81</v>
      </c>
      <c r="D54" s="53">
        <v>7044.8</v>
      </c>
      <c r="E54" s="53">
        <v>7117.0828600000004</v>
      </c>
      <c r="F54" s="174">
        <v>1.0260455939132411E-2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199" t="s">
        <v>2844</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row>
    <row r="6" spans="1:671" ht="19.95" customHeight="1" x14ac:dyDescent="0.3">
      <c r="A6" s="1"/>
      <c r="B6" s="198" t="s">
        <v>76</v>
      </c>
      <c r="C6" s="198" t="s">
        <v>542</v>
      </c>
      <c r="D6" s="227" t="s">
        <v>552</v>
      </c>
      <c r="E6" s="227"/>
      <c r="F6" s="227"/>
      <c r="G6" s="227"/>
      <c r="H6" s="227" t="s">
        <v>46</v>
      </c>
      <c r="I6" s="227"/>
      <c r="J6" s="227"/>
      <c r="K6" s="227"/>
      <c r="L6" s="227" t="s">
        <v>46</v>
      </c>
      <c r="M6" s="227"/>
      <c r="N6" s="227"/>
      <c r="O6" s="227"/>
      <c r="P6" s="227" t="s">
        <v>46</v>
      </c>
      <c r="Q6" s="227"/>
      <c r="R6" s="227"/>
      <c r="S6" s="227"/>
      <c r="T6" s="227" t="s">
        <v>46</v>
      </c>
      <c r="U6" s="227"/>
      <c r="V6" s="227"/>
      <c r="W6" s="227"/>
      <c r="X6" s="227" t="s">
        <v>131</v>
      </c>
      <c r="Y6" s="227"/>
      <c r="Z6" s="227"/>
      <c r="AA6" s="227"/>
      <c r="AB6" s="227" t="s">
        <v>131</v>
      </c>
      <c r="AC6" s="227"/>
      <c r="AD6" s="227"/>
      <c r="AE6" s="227"/>
      <c r="AF6" s="227" t="s">
        <v>182</v>
      </c>
      <c r="AG6" s="227"/>
      <c r="AH6" s="227"/>
      <c r="AI6" s="227"/>
      <c r="AJ6" s="227" t="s">
        <v>182</v>
      </c>
      <c r="AK6" s="227"/>
      <c r="AL6" s="227"/>
      <c r="AM6" s="227"/>
      <c r="AN6" s="227" t="s">
        <v>116</v>
      </c>
      <c r="AO6" s="227"/>
      <c r="AP6" s="227"/>
      <c r="AQ6" s="227"/>
      <c r="AR6" s="227" t="s">
        <v>116</v>
      </c>
      <c r="AS6" s="227"/>
      <c r="AT6" s="227"/>
      <c r="AU6" s="227"/>
      <c r="AV6" s="227" t="s">
        <v>116</v>
      </c>
      <c r="AW6" s="227"/>
      <c r="AX6" s="227"/>
      <c r="AY6" s="227"/>
      <c r="AZ6" s="227" t="s">
        <v>116</v>
      </c>
      <c r="BA6" s="227"/>
      <c r="BB6" s="227"/>
      <c r="BC6" s="227"/>
      <c r="BD6" s="227" t="s">
        <v>116</v>
      </c>
      <c r="BE6" s="227"/>
      <c r="BF6" s="227"/>
      <c r="BG6" s="227"/>
      <c r="BH6" s="227" t="s">
        <v>116</v>
      </c>
      <c r="BI6" s="227"/>
      <c r="BJ6" s="227"/>
      <c r="BK6" s="227"/>
      <c r="BL6" s="227" t="s">
        <v>116</v>
      </c>
      <c r="BM6" s="227"/>
      <c r="BN6" s="227"/>
      <c r="BO6" s="227"/>
      <c r="BP6" s="227" t="s">
        <v>116</v>
      </c>
      <c r="BQ6" s="227"/>
      <c r="BR6" s="227"/>
      <c r="BS6" s="227"/>
      <c r="BT6" s="227" t="s">
        <v>469</v>
      </c>
      <c r="BU6" s="227"/>
      <c r="BV6" s="227"/>
      <c r="BW6" s="227"/>
      <c r="BX6" s="227" t="s">
        <v>469</v>
      </c>
      <c r="BY6" s="227"/>
      <c r="BZ6" s="227"/>
      <c r="CA6" s="227"/>
      <c r="CB6" s="227" t="s">
        <v>469</v>
      </c>
      <c r="CC6" s="227"/>
      <c r="CD6" s="227"/>
      <c r="CE6" s="227"/>
      <c r="CF6" s="227" t="s">
        <v>469</v>
      </c>
      <c r="CG6" s="227"/>
      <c r="CH6" s="227"/>
      <c r="CI6" s="227"/>
      <c r="CJ6" s="227" t="s">
        <v>553</v>
      </c>
      <c r="CK6" s="227"/>
      <c r="CL6" s="227"/>
      <c r="CM6" s="227"/>
      <c r="CN6" s="227" t="s">
        <v>35</v>
      </c>
      <c r="CO6" s="227"/>
      <c r="CP6" s="227"/>
      <c r="CQ6" s="227"/>
      <c r="CR6" s="227" t="s">
        <v>35</v>
      </c>
      <c r="CS6" s="227"/>
      <c r="CT6" s="227"/>
      <c r="CU6" s="227"/>
      <c r="CV6" s="227" t="s">
        <v>35</v>
      </c>
      <c r="CW6" s="227"/>
      <c r="CX6" s="227"/>
      <c r="CY6" s="227"/>
      <c r="CZ6" s="227" t="s">
        <v>87</v>
      </c>
      <c r="DA6" s="227"/>
      <c r="DB6" s="227"/>
      <c r="DC6" s="227"/>
      <c r="DD6" s="227" t="s">
        <v>87</v>
      </c>
      <c r="DE6" s="227"/>
      <c r="DF6" s="227"/>
      <c r="DG6" s="227"/>
      <c r="DH6" s="227" t="s">
        <v>87</v>
      </c>
      <c r="DI6" s="227"/>
      <c r="DJ6" s="227"/>
      <c r="DK6" s="227"/>
      <c r="DL6" s="227" t="s">
        <v>87</v>
      </c>
      <c r="DM6" s="227"/>
      <c r="DN6" s="227"/>
      <c r="DO6" s="227"/>
      <c r="DP6" s="227" t="s">
        <v>87</v>
      </c>
      <c r="DQ6" s="227"/>
      <c r="DR6" s="227"/>
      <c r="DS6" s="227"/>
      <c r="DT6" s="227" t="s">
        <v>87</v>
      </c>
      <c r="DU6" s="227"/>
      <c r="DV6" s="227"/>
      <c r="DW6" s="227"/>
      <c r="DX6" s="227" t="s">
        <v>87</v>
      </c>
      <c r="DY6" s="227"/>
      <c r="DZ6" s="227"/>
      <c r="EA6" s="227"/>
      <c r="EB6" s="227" t="s">
        <v>554</v>
      </c>
      <c r="EC6" s="227"/>
      <c r="ED6" s="227"/>
      <c r="EE6" s="227"/>
      <c r="EF6" s="227" t="s">
        <v>83</v>
      </c>
      <c r="EG6" s="227"/>
      <c r="EH6" s="227"/>
      <c r="EI6" s="227"/>
      <c r="EJ6" s="227" t="s">
        <v>365</v>
      </c>
      <c r="EK6" s="227"/>
      <c r="EL6" s="227"/>
      <c r="EM6" s="227"/>
      <c r="EN6" s="227" t="s">
        <v>555</v>
      </c>
      <c r="EO6" s="227"/>
      <c r="EP6" s="227"/>
      <c r="EQ6" s="227"/>
      <c r="ER6" s="227" t="s">
        <v>555</v>
      </c>
      <c r="ES6" s="227"/>
      <c r="ET6" s="227"/>
      <c r="EU6" s="227"/>
      <c r="EV6" s="227" t="s">
        <v>556</v>
      </c>
      <c r="EW6" s="227"/>
      <c r="EX6" s="227"/>
      <c r="EY6" s="227"/>
      <c r="EZ6" s="227" t="s">
        <v>556</v>
      </c>
      <c r="FA6" s="227"/>
      <c r="FB6" s="227"/>
      <c r="FC6" s="227"/>
      <c r="FD6" s="227" t="s">
        <v>557</v>
      </c>
      <c r="FE6" s="227"/>
      <c r="FF6" s="227"/>
      <c r="FG6" s="227"/>
      <c r="FH6" s="227" t="s">
        <v>558</v>
      </c>
      <c r="FI6" s="227"/>
      <c r="FJ6" s="227"/>
      <c r="FK6" s="227"/>
      <c r="FL6" s="227" t="s">
        <v>558</v>
      </c>
      <c r="FM6" s="227"/>
      <c r="FN6" s="227"/>
      <c r="FO6" s="227"/>
      <c r="FP6" s="227" t="s">
        <v>559</v>
      </c>
      <c r="FQ6" s="227"/>
      <c r="FR6" s="227"/>
      <c r="FS6" s="227"/>
      <c r="FT6" s="227" t="s">
        <v>560</v>
      </c>
      <c r="FU6" s="227"/>
      <c r="FV6" s="227"/>
      <c r="FW6" s="227"/>
      <c r="FX6" s="227" t="s">
        <v>561</v>
      </c>
      <c r="FY6" s="227"/>
      <c r="FZ6" s="227"/>
      <c r="GA6" s="227"/>
      <c r="GB6" s="227" t="s">
        <v>113</v>
      </c>
      <c r="GC6" s="227"/>
      <c r="GD6" s="227"/>
      <c r="GE6" s="227"/>
      <c r="GF6" s="227" t="s">
        <v>113</v>
      </c>
      <c r="GG6" s="227"/>
      <c r="GH6" s="227"/>
      <c r="GI6" s="227"/>
      <c r="GJ6" s="227" t="s">
        <v>113</v>
      </c>
      <c r="GK6" s="227"/>
      <c r="GL6" s="227"/>
      <c r="GM6" s="227"/>
      <c r="GN6" s="227" t="s">
        <v>174</v>
      </c>
      <c r="GO6" s="227"/>
      <c r="GP6" s="227"/>
      <c r="GQ6" s="227"/>
      <c r="GR6" s="227" t="s">
        <v>174</v>
      </c>
      <c r="GS6" s="227"/>
      <c r="GT6" s="227"/>
      <c r="GU6" s="227"/>
      <c r="GV6" s="227" t="s">
        <v>174</v>
      </c>
      <c r="GW6" s="227"/>
      <c r="GX6" s="227"/>
      <c r="GY6" s="227"/>
      <c r="GZ6" s="227" t="s">
        <v>174</v>
      </c>
      <c r="HA6" s="227"/>
      <c r="HB6" s="227"/>
      <c r="HC6" s="227"/>
      <c r="HD6" s="227" t="s">
        <v>174</v>
      </c>
      <c r="HE6" s="227"/>
      <c r="HF6" s="227"/>
      <c r="HG6" s="227"/>
      <c r="HH6" s="227" t="s">
        <v>174</v>
      </c>
      <c r="HI6" s="227"/>
      <c r="HJ6" s="227"/>
      <c r="HK6" s="227"/>
      <c r="HL6" s="227" t="s">
        <v>562</v>
      </c>
      <c r="HM6" s="227"/>
      <c r="HN6" s="227"/>
      <c r="HO6" s="227"/>
      <c r="HP6" s="227" t="s">
        <v>562</v>
      </c>
      <c r="HQ6" s="227"/>
      <c r="HR6" s="227"/>
      <c r="HS6" s="227"/>
      <c r="HT6" s="227" t="s">
        <v>563</v>
      </c>
      <c r="HU6" s="227"/>
      <c r="HV6" s="227"/>
      <c r="HW6" s="227"/>
      <c r="HX6" s="227" t="s">
        <v>97</v>
      </c>
      <c r="HY6" s="227"/>
      <c r="HZ6" s="227"/>
      <c r="IA6" s="227"/>
      <c r="IB6" s="227" t="s">
        <v>97</v>
      </c>
      <c r="IC6" s="227"/>
      <c r="ID6" s="227"/>
      <c r="IE6" s="227"/>
      <c r="IF6" s="227" t="s">
        <v>97</v>
      </c>
      <c r="IG6" s="227"/>
      <c r="IH6" s="227"/>
      <c r="II6" s="227"/>
      <c r="IJ6" s="227" t="s">
        <v>104</v>
      </c>
      <c r="IK6" s="227"/>
      <c r="IL6" s="227"/>
      <c r="IM6" s="227"/>
      <c r="IN6" s="227" t="s">
        <v>104</v>
      </c>
      <c r="IO6" s="227"/>
      <c r="IP6" s="227"/>
      <c r="IQ6" s="227"/>
      <c r="IR6" s="227" t="s">
        <v>104</v>
      </c>
      <c r="IS6" s="227"/>
      <c r="IT6" s="227"/>
      <c r="IU6" s="227"/>
      <c r="IV6" s="227" t="s">
        <v>104</v>
      </c>
      <c r="IW6" s="227"/>
      <c r="IX6" s="227"/>
      <c r="IY6" s="227"/>
      <c r="IZ6" s="227" t="s">
        <v>104</v>
      </c>
      <c r="JA6" s="227"/>
      <c r="JB6" s="227"/>
      <c r="JC6" s="227"/>
      <c r="JD6" s="227" t="s">
        <v>104</v>
      </c>
      <c r="JE6" s="227"/>
      <c r="JF6" s="227"/>
      <c r="JG6" s="227"/>
      <c r="JH6" s="227" t="s">
        <v>104</v>
      </c>
      <c r="JI6" s="227"/>
      <c r="JJ6" s="227"/>
      <c r="JK6" s="227"/>
      <c r="JL6" s="227" t="s">
        <v>104</v>
      </c>
      <c r="JM6" s="227"/>
      <c r="JN6" s="227"/>
      <c r="JO6" s="227"/>
      <c r="JP6" s="227" t="s">
        <v>104</v>
      </c>
      <c r="JQ6" s="227"/>
      <c r="JR6" s="227"/>
      <c r="JS6" s="227"/>
      <c r="JT6" s="227" t="s">
        <v>104</v>
      </c>
      <c r="JU6" s="227"/>
      <c r="JV6" s="227"/>
      <c r="JW6" s="227"/>
      <c r="JX6" s="227" t="s">
        <v>104</v>
      </c>
      <c r="JY6" s="227"/>
      <c r="JZ6" s="227"/>
      <c r="KA6" s="227"/>
      <c r="KB6" s="227" t="s">
        <v>104</v>
      </c>
      <c r="KC6" s="227"/>
      <c r="KD6" s="227"/>
      <c r="KE6" s="227"/>
      <c r="KF6" s="227" t="s">
        <v>104</v>
      </c>
      <c r="KG6" s="227"/>
      <c r="KH6" s="227"/>
      <c r="KI6" s="227"/>
      <c r="KJ6" s="227" t="s">
        <v>104</v>
      </c>
      <c r="KK6" s="227"/>
      <c r="KL6" s="227"/>
      <c r="KM6" s="227"/>
      <c r="KN6" s="227" t="s">
        <v>564</v>
      </c>
      <c r="KO6" s="227"/>
      <c r="KP6" s="227"/>
      <c r="KQ6" s="227"/>
      <c r="KR6" s="227" t="s">
        <v>564</v>
      </c>
      <c r="KS6" s="227"/>
      <c r="KT6" s="227"/>
      <c r="KU6" s="227"/>
      <c r="KV6" s="227" t="s">
        <v>565</v>
      </c>
      <c r="KW6" s="227"/>
      <c r="KX6" s="227"/>
      <c r="KY6" s="227"/>
      <c r="KZ6" s="227" t="s">
        <v>63</v>
      </c>
      <c r="LA6" s="227"/>
      <c r="LB6" s="227"/>
      <c r="LC6" s="227"/>
      <c r="LD6" s="227" t="s">
        <v>63</v>
      </c>
      <c r="LE6" s="227"/>
      <c r="LF6" s="227"/>
      <c r="LG6" s="227"/>
      <c r="LH6" s="227" t="s">
        <v>63</v>
      </c>
      <c r="LI6" s="227"/>
      <c r="LJ6" s="227"/>
      <c r="LK6" s="227"/>
      <c r="LL6" s="227" t="s">
        <v>63</v>
      </c>
      <c r="LM6" s="227"/>
      <c r="LN6" s="227"/>
      <c r="LO6" s="227"/>
      <c r="LP6" s="227" t="s">
        <v>63</v>
      </c>
      <c r="LQ6" s="227"/>
      <c r="LR6" s="227"/>
      <c r="LS6" s="227"/>
      <c r="LT6" s="227" t="s">
        <v>63</v>
      </c>
      <c r="LU6" s="227"/>
      <c r="LV6" s="227"/>
      <c r="LW6" s="227"/>
      <c r="LX6" s="227" t="s">
        <v>63</v>
      </c>
      <c r="LY6" s="227"/>
      <c r="LZ6" s="227"/>
      <c r="MA6" s="227"/>
      <c r="MB6" s="227" t="s">
        <v>63</v>
      </c>
      <c r="MC6" s="227"/>
      <c r="MD6" s="227"/>
      <c r="ME6" s="227"/>
      <c r="MF6" s="227" t="s">
        <v>63</v>
      </c>
      <c r="MG6" s="227"/>
      <c r="MH6" s="227"/>
      <c r="MI6" s="227"/>
      <c r="MJ6" s="227" t="s">
        <v>63</v>
      </c>
      <c r="MK6" s="227"/>
      <c r="ML6" s="227"/>
      <c r="MM6" s="227"/>
      <c r="MN6" s="227" t="s">
        <v>63</v>
      </c>
      <c r="MO6" s="227"/>
      <c r="MP6" s="227"/>
      <c r="MQ6" s="227"/>
      <c r="MR6" s="227" t="s">
        <v>63</v>
      </c>
      <c r="MS6" s="227"/>
      <c r="MT6" s="227"/>
      <c r="MU6" s="227"/>
      <c r="MV6" s="227" t="s">
        <v>171</v>
      </c>
      <c r="MW6" s="227"/>
      <c r="MX6" s="227"/>
      <c r="MY6" s="227"/>
      <c r="MZ6" s="227" t="s">
        <v>171</v>
      </c>
      <c r="NA6" s="227"/>
      <c r="NB6" s="227"/>
      <c r="NC6" s="227"/>
      <c r="ND6" s="227" t="s">
        <v>171</v>
      </c>
      <c r="NE6" s="227"/>
      <c r="NF6" s="227"/>
      <c r="NG6" s="227"/>
      <c r="NH6" s="227" t="s">
        <v>171</v>
      </c>
      <c r="NI6" s="227"/>
      <c r="NJ6" s="227"/>
      <c r="NK6" s="227"/>
      <c r="NL6" s="227" t="s">
        <v>179</v>
      </c>
      <c r="NM6" s="227"/>
      <c r="NN6" s="227"/>
      <c r="NO6" s="227"/>
      <c r="NP6" s="227" t="s">
        <v>179</v>
      </c>
      <c r="NQ6" s="227"/>
      <c r="NR6" s="227"/>
      <c r="NS6" s="227"/>
      <c r="NT6" s="227" t="s">
        <v>566</v>
      </c>
      <c r="NU6" s="227"/>
      <c r="NV6" s="227"/>
      <c r="NW6" s="227"/>
      <c r="NX6" s="227" t="s">
        <v>566</v>
      </c>
      <c r="NY6" s="227"/>
      <c r="NZ6" s="227"/>
      <c r="OA6" s="227"/>
      <c r="OB6" s="227" t="s">
        <v>246</v>
      </c>
      <c r="OC6" s="227"/>
      <c r="OD6" s="227"/>
      <c r="OE6" s="227"/>
      <c r="OF6" s="227" t="s">
        <v>567</v>
      </c>
      <c r="OG6" s="227"/>
      <c r="OH6" s="227"/>
      <c r="OI6" s="227"/>
      <c r="OJ6" s="227" t="s">
        <v>568</v>
      </c>
      <c r="OK6" s="227"/>
      <c r="OL6" s="227"/>
      <c r="OM6" s="227"/>
      <c r="ON6" s="227" t="s">
        <v>569</v>
      </c>
      <c r="OO6" s="227"/>
      <c r="OP6" s="227"/>
      <c r="OQ6" s="227"/>
      <c r="OR6" s="227" t="s">
        <v>570</v>
      </c>
      <c r="OS6" s="227"/>
      <c r="OT6" s="227"/>
      <c r="OU6" s="227"/>
      <c r="OV6" s="227" t="s">
        <v>571</v>
      </c>
      <c r="OW6" s="227"/>
      <c r="OX6" s="227"/>
      <c r="OY6" s="227"/>
      <c r="OZ6" s="227" t="s">
        <v>572</v>
      </c>
      <c r="PA6" s="227"/>
      <c r="PB6" s="227"/>
      <c r="PC6" s="227"/>
      <c r="PD6" s="227" t="s">
        <v>131</v>
      </c>
      <c r="PE6" s="227"/>
      <c r="PF6" s="227"/>
      <c r="PG6" s="227"/>
      <c r="PH6" s="227" t="s">
        <v>131</v>
      </c>
      <c r="PI6" s="227"/>
      <c r="PJ6" s="227"/>
      <c r="PK6" s="227"/>
      <c r="PL6" s="227" t="s">
        <v>116</v>
      </c>
      <c r="PM6" s="227"/>
      <c r="PN6" s="227"/>
      <c r="PO6" s="227"/>
      <c r="PP6" s="227" t="s">
        <v>554</v>
      </c>
      <c r="PQ6" s="227"/>
      <c r="PR6" s="227"/>
      <c r="PS6" s="227"/>
      <c r="PT6" s="227" t="s">
        <v>573</v>
      </c>
      <c r="PU6" s="227"/>
      <c r="PV6" s="227"/>
      <c r="PW6" s="227"/>
      <c r="PX6" s="227" t="s">
        <v>574</v>
      </c>
      <c r="PY6" s="227"/>
      <c r="PZ6" s="227"/>
      <c r="QA6" s="227"/>
      <c r="QB6" s="227" t="s">
        <v>575</v>
      </c>
      <c r="QC6" s="227"/>
      <c r="QD6" s="227"/>
      <c r="QE6" s="227"/>
      <c r="QF6" s="227" t="s">
        <v>576</v>
      </c>
      <c r="QG6" s="227"/>
      <c r="QH6" s="227"/>
      <c r="QI6" s="227"/>
      <c r="QJ6" s="227" t="s">
        <v>53</v>
      </c>
      <c r="QK6" s="227"/>
      <c r="QL6" s="227"/>
      <c r="QM6" s="227"/>
      <c r="QN6" s="227" t="s">
        <v>577</v>
      </c>
      <c r="QO6" s="227"/>
      <c r="QP6" s="227"/>
      <c r="QQ6" s="227"/>
      <c r="QR6" s="227" t="s">
        <v>578</v>
      </c>
      <c r="QS6" s="227"/>
      <c r="QT6" s="227"/>
      <c r="QU6" s="227"/>
      <c r="QV6" s="227" t="s">
        <v>579</v>
      </c>
      <c r="QW6" s="227"/>
      <c r="QX6" s="227"/>
      <c r="QY6" s="227"/>
      <c r="QZ6" s="227" t="s">
        <v>580</v>
      </c>
      <c r="RA6" s="227"/>
      <c r="RB6" s="227"/>
      <c r="RC6" s="227"/>
      <c r="RD6" s="227" t="s">
        <v>581</v>
      </c>
      <c r="RE6" s="227"/>
      <c r="RF6" s="227"/>
      <c r="RG6" s="227"/>
      <c r="RH6" s="227" t="s">
        <v>385</v>
      </c>
      <c r="RI6" s="227"/>
      <c r="RJ6" s="227"/>
      <c r="RK6" s="227"/>
      <c r="RL6" s="227" t="s">
        <v>582</v>
      </c>
      <c r="RM6" s="227"/>
      <c r="RN6" s="227"/>
      <c r="RO6" s="227"/>
      <c r="RP6" s="227" t="s">
        <v>583</v>
      </c>
      <c r="RQ6" s="227"/>
      <c r="RR6" s="227"/>
      <c r="RS6" s="227"/>
      <c r="RT6" s="227" t="s">
        <v>584</v>
      </c>
      <c r="RU6" s="227"/>
      <c r="RV6" s="227"/>
      <c r="RW6" s="227"/>
      <c r="RX6" s="227" t="s">
        <v>585</v>
      </c>
      <c r="RY6" s="227"/>
      <c r="RZ6" s="227"/>
      <c r="SA6" s="227"/>
      <c r="SB6" s="227" t="s">
        <v>586</v>
      </c>
      <c r="SC6" s="227"/>
      <c r="SD6" s="227"/>
      <c r="SE6" s="227"/>
      <c r="SF6" s="227" t="s">
        <v>587</v>
      </c>
      <c r="SG6" s="227"/>
      <c r="SH6" s="227"/>
      <c r="SI6" s="227"/>
      <c r="SJ6" s="227" t="s">
        <v>588</v>
      </c>
      <c r="SK6" s="227"/>
      <c r="SL6" s="227"/>
      <c r="SM6" s="227"/>
      <c r="SN6" s="227" t="s">
        <v>588</v>
      </c>
      <c r="SO6" s="227"/>
      <c r="SP6" s="227"/>
      <c r="SQ6" s="227"/>
      <c r="SR6" s="227" t="s">
        <v>588</v>
      </c>
      <c r="SS6" s="227"/>
      <c r="ST6" s="227"/>
      <c r="SU6" s="227"/>
      <c r="SV6" s="227" t="s">
        <v>588</v>
      </c>
      <c r="SW6" s="227"/>
      <c r="SX6" s="227"/>
      <c r="SY6" s="227"/>
      <c r="SZ6" s="227" t="s">
        <v>589</v>
      </c>
      <c r="TA6" s="227"/>
      <c r="TB6" s="227"/>
      <c r="TC6" s="227"/>
      <c r="TD6" s="227" t="s">
        <v>589</v>
      </c>
      <c r="TE6" s="227"/>
      <c r="TF6" s="227"/>
      <c r="TG6" s="227"/>
      <c r="TH6" s="227" t="s">
        <v>104</v>
      </c>
      <c r="TI6" s="227"/>
      <c r="TJ6" s="227"/>
      <c r="TK6" s="227"/>
      <c r="TL6" s="227" t="s">
        <v>104</v>
      </c>
      <c r="TM6" s="227"/>
      <c r="TN6" s="227"/>
      <c r="TO6" s="227"/>
      <c r="TP6" s="227" t="s">
        <v>104</v>
      </c>
      <c r="TQ6" s="227"/>
      <c r="TR6" s="227"/>
      <c r="TS6" s="227"/>
      <c r="TT6" s="227" t="s">
        <v>104</v>
      </c>
      <c r="TU6" s="227"/>
      <c r="TV6" s="227"/>
      <c r="TW6" s="227"/>
      <c r="TX6" s="227" t="s">
        <v>104</v>
      </c>
      <c r="TY6" s="227"/>
      <c r="TZ6" s="227"/>
      <c r="UA6" s="227"/>
      <c r="UB6" s="227" t="s">
        <v>104</v>
      </c>
      <c r="UC6" s="227"/>
      <c r="UD6" s="227"/>
      <c r="UE6" s="227"/>
      <c r="UF6" s="227" t="s">
        <v>590</v>
      </c>
      <c r="UG6" s="227"/>
      <c r="UH6" s="227"/>
      <c r="UI6" s="227"/>
      <c r="UJ6" s="227" t="s">
        <v>590</v>
      </c>
      <c r="UK6" s="227"/>
      <c r="UL6" s="227"/>
      <c r="UM6" s="227"/>
      <c r="UN6" s="227" t="s">
        <v>591</v>
      </c>
      <c r="UO6" s="227"/>
      <c r="UP6" s="227"/>
      <c r="UQ6" s="227"/>
      <c r="UR6" s="227" t="s">
        <v>591</v>
      </c>
      <c r="US6" s="227"/>
      <c r="UT6" s="227"/>
      <c r="UU6" s="227"/>
      <c r="UV6" s="227" t="s">
        <v>591</v>
      </c>
      <c r="UW6" s="227"/>
      <c r="UX6" s="227"/>
      <c r="UY6" s="227"/>
      <c r="UZ6" s="227" t="s">
        <v>591</v>
      </c>
      <c r="VA6" s="227"/>
      <c r="VB6" s="227"/>
      <c r="VC6" s="227"/>
      <c r="VD6" s="227" t="s">
        <v>325</v>
      </c>
      <c r="VE6" s="227"/>
      <c r="VF6" s="227"/>
      <c r="VG6" s="227"/>
      <c r="VH6" s="227" t="s">
        <v>592</v>
      </c>
      <c r="VI6" s="227"/>
      <c r="VJ6" s="227"/>
      <c r="VK6" s="227"/>
      <c r="VL6" s="227" t="s">
        <v>593</v>
      </c>
      <c r="VM6" s="227"/>
      <c r="VN6" s="227"/>
      <c r="VO6" s="227"/>
      <c r="VP6" s="227" t="s">
        <v>63</v>
      </c>
      <c r="VQ6" s="227"/>
      <c r="VR6" s="227"/>
      <c r="VS6" s="227"/>
      <c r="VT6" s="227" t="s">
        <v>63</v>
      </c>
      <c r="VU6" s="227"/>
      <c r="VV6" s="227"/>
      <c r="VW6" s="227"/>
      <c r="VX6" s="227" t="s">
        <v>63</v>
      </c>
      <c r="VY6" s="227"/>
      <c r="VZ6" s="227"/>
      <c r="WA6" s="227"/>
      <c r="WB6" s="227" t="s">
        <v>63</v>
      </c>
      <c r="WC6" s="227"/>
      <c r="WD6" s="227"/>
      <c r="WE6" s="227"/>
      <c r="WF6" s="227" t="s">
        <v>63</v>
      </c>
      <c r="WG6" s="227"/>
      <c r="WH6" s="227"/>
      <c r="WI6" s="227"/>
      <c r="WJ6" s="227" t="s">
        <v>390</v>
      </c>
      <c r="WK6" s="227"/>
      <c r="WL6" s="227"/>
      <c r="WM6" s="227"/>
      <c r="WN6" s="227" t="s">
        <v>390</v>
      </c>
      <c r="WO6" s="227"/>
      <c r="WP6" s="227"/>
      <c r="WQ6" s="227"/>
      <c r="WR6" s="227" t="s">
        <v>390</v>
      </c>
      <c r="WS6" s="227"/>
      <c r="WT6" s="227"/>
      <c r="WU6" s="227"/>
      <c r="WV6" s="227" t="s">
        <v>390</v>
      </c>
      <c r="WW6" s="227"/>
      <c r="WX6" s="227"/>
      <c r="WY6" s="227"/>
      <c r="WZ6" s="227" t="s">
        <v>594</v>
      </c>
      <c r="XA6" s="227"/>
      <c r="XB6" s="227"/>
      <c r="XC6" s="227"/>
      <c r="XD6" s="227" t="s">
        <v>595</v>
      </c>
      <c r="XE6" s="227"/>
      <c r="XF6" s="227"/>
      <c r="XG6" s="227"/>
      <c r="XH6" s="227" t="s">
        <v>595</v>
      </c>
      <c r="XI6" s="227"/>
      <c r="XJ6" s="227"/>
      <c r="XK6" s="227"/>
      <c r="XL6" s="227" t="s">
        <v>595</v>
      </c>
      <c r="XM6" s="227"/>
      <c r="XN6" s="227"/>
      <c r="XO6" s="227"/>
      <c r="XP6" s="227" t="s">
        <v>596</v>
      </c>
      <c r="XQ6" s="227"/>
      <c r="XR6" s="227"/>
      <c r="XS6" s="227"/>
      <c r="XT6" s="227" t="s">
        <v>597</v>
      </c>
      <c r="XU6" s="227"/>
      <c r="XV6" s="227"/>
      <c r="XW6" s="227"/>
      <c r="XX6" s="227" t="s">
        <v>597</v>
      </c>
      <c r="XY6" s="227"/>
      <c r="XZ6" s="227"/>
      <c r="YA6" s="227"/>
      <c r="YB6" s="227" t="s">
        <v>598</v>
      </c>
      <c r="YC6" s="227"/>
      <c r="YD6" s="227"/>
      <c r="YE6" s="227"/>
      <c r="YF6" s="227" t="s">
        <v>599</v>
      </c>
      <c r="YG6" s="227"/>
      <c r="YH6" s="227"/>
      <c r="YI6" s="227"/>
      <c r="YJ6" s="227" t="s">
        <v>14</v>
      </c>
      <c r="YK6" s="227"/>
      <c r="YL6" s="227"/>
      <c r="YM6" s="227"/>
      <c r="YN6" s="227" t="s">
        <v>22</v>
      </c>
      <c r="YO6" s="227"/>
      <c r="YP6" s="227"/>
      <c r="YQ6" s="227"/>
      <c r="YR6" s="227" t="s">
        <v>600</v>
      </c>
      <c r="YS6" s="227"/>
      <c r="YT6" s="227"/>
      <c r="YU6" s="227"/>
    </row>
    <row r="7" spans="1:671" ht="40.049999999999997" customHeight="1" x14ac:dyDescent="0.3">
      <c r="A7" s="1"/>
      <c r="B7" s="198"/>
      <c r="C7" s="198"/>
      <c r="D7" s="235" t="s">
        <v>340</v>
      </c>
      <c r="E7" s="198"/>
      <c r="F7" s="198"/>
      <c r="G7" s="198"/>
      <c r="H7" s="235" t="s">
        <v>607</v>
      </c>
      <c r="I7" s="198"/>
      <c r="J7" s="198"/>
      <c r="K7" s="198"/>
      <c r="L7" s="235" t="s">
        <v>302</v>
      </c>
      <c r="M7" s="198"/>
      <c r="N7" s="198"/>
      <c r="O7" s="198"/>
      <c r="P7" s="235" t="s">
        <v>608</v>
      </c>
      <c r="Q7" s="198"/>
      <c r="R7" s="198"/>
      <c r="S7" s="198"/>
      <c r="T7" s="235" t="s">
        <v>609</v>
      </c>
      <c r="U7" s="198"/>
      <c r="V7" s="198"/>
      <c r="W7" s="198"/>
      <c r="X7" s="235" t="s">
        <v>610</v>
      </c>
      <c r="Y7" s="198"/>
      <c r="Z7" s="198"/>
      <c r="AA7" s="198"/>
      <c r="AB7" s="235" t="s">
        <v>611</v>
      </c>
      <c r="AC7" s="198"/>
      <c r="AD7" s="198"/>
      <c r="AE7" s="198"/>
      <c r="AF7" s="235" t="s">
        <v>612</v>
      </c>
      <c r="AG7" s="198"/>
      <c r="AH7" s="198"/>
      <c r="AI7" s="198"/>
      <c r="AJ7" s="235" t="s">
        <v>613</v>
      </c>
      <c r="AK7" s="198"/>
      <c r="AL7" s="198"/>
      <c r="AM7" s="198"/>
      <c r="AN7" s="235" t="s">
        <v>614</v>
      </c>
      <c r="AO7" s="198"/>
      <c r="AP7" s="198"/>
      <c r="AQ7" s="198"/>
      <c r="AR7" s="235" t="s">
        <v>615</v>
      </c>
      <c r="AS7" s="198"/>
      <c r="AT7" s="198"/>
      <c r="AU7" s="198"/>
      <c r="AV7" s="235" t="s">
        <v>616</v>
      </c>
      <c r="AW7" s="198"/>
      <c r="AX7" s="198"/>
      <c r="AY7" s="198"/>
      <c r="AZ7" s="235" t="s">
        <v>617</v>
      </c>
      <c r="BA7" s="198"/>
      <c r="BB7" s="198"/>
      <c r="BC7" s="198"/>
      <c r="BD7" s="235" t="s">
        <v>618</v>
      </c>
      <c r="BE7" s="198"/>
      <c r="BF7" s="198"/>
      <c r="BG7" s="198"/>
      <c r="BH7" s="235" t="s">
        <v>619</v>
      </c>
      <c r="BI7" s="198"/>
      <c r="BJ7" s="198"/>
      <c r="BK7" s="198"/>
      <c r="BL7" s="235" t="s">
        <v>620</v>
      </c>
      <c r="BM7" s="198"/>
      <c r="BN7" s="198"/>
      <c r="BO7" s="198"/>
      <c r="BP7" s="235" t="s">
        <v>621</v>
      </c>
      <c r="BQ7" s="198"/>
      <c r="BR7" s="198"/>
      <c r="BS7" s="198"/>
      <c r="BT7" s="235" t="s">
        <v>622</v>
      </c>
      <c r="BU7" s="198"/>
      <c r="BV7" s="198"/>
      <c r="BW7" s="198"/>
      <c r="BX7" s="235" t="s">
        <v>623</v>
      </c>
      <c r="BY7" s="198"/>
      <c r="BZ7" s="198"/>
      <c r="CA7" s="198"/>
      <c r="CB7" s="235" t="s">
        <v>624</v>
      </c>
      <c r="CC7" s="198"/>
      <c r="CD7" s="198"/>
      <c r="CE7" s="198"/>
      <c r="CF7" s="235" t="s">
        <v>625</v>
      </c>
      <c r="CG7" s="198"/>
      <c r="CH7" s="198"/>
      <c r="CI7" s="198"/>
      <c r="CJ7" s="235" t="s">
        <v>626</v>
      </c>
      <c r="CK7" s="198"/>
      <c r="CL7" s="198"/>
      <c r="CM7" s="198"/>
      <c r="CN7" s="235" t="s">
        <v>627</v>
      </c>
      <c r="CO7" s="198"/>
      <c r="CP7" s="198"/>
      <c r="CQ7" s="198"/>
      <c r="CR7" s="235" t="s">
        <v>628</v>
      </c>
      <c r="CS7" s="198"/>
      <c r="CT7" s="198"/>
      <c r="CU7" s="198"/>
      <c r="CV7" s="235" t="s">
        <v>36</v>
      </c>
      <c r="CW7" s="198"/>
      <c r="CX7" s="198"/>
      <c r="CY7" s="198"/>
      <c r="CZ7" s="235" t="s">
        <v>629</v>
      </c>
      <c r="DA7" s="198"/>
      <c r="DB7" s="198"/>
      <c r="DC7" s="198"/>
      <c r="DD7" s="235" t="s">
        <v>270</v>
      </c>
      <c r="DE7" s="198"/>
      <c r="DF7" s="198"/>
      <c r="DG7" s="198"/>
      <c r="DH7" s="235" t="s">
        <v>277</v>
      </c>
      <c r="DI7" s="198"/>
      <c r="DJ7" s="198"/>
      <c r="DK7" s="198"/>
      <c r="DL7" s="235" t="s">
        <v>630</v>
      </c>
      <c r="DM7" s="198"/>
      <c r="DN7" s="198"/>
      <c r="DO7" s="198"/>
      <c r="DP7" s="235" t="s">
        <v>631</v>
      </c>
      <c r="DQ7" s="198"/>
      <c r="DR7" s="198"/>
      <c r="DS7" s="198"/>
      <c r="DT7" s="235" t="s">
        <v>632</v>
      </c>
      <c r="DU7" s="198"/>
      <c r="DV7" s="198"/>
      <c r="DW7" s="198"/>
      <c r="DX7" s="235" t="s">
        <v>633</v>
      </c>
      <c r="DY7" s="198"/>
      <c r="DZ7" s="198"/>
      <c r="EA7" s="198"/>
      <c r="EB7" s="235" t="s">
        <v>634</v>
      </c>
      <c r="EC7" s="198"/>
      <c r="ED7" s="198"/>
      <c r="EE7" s="198"/>
      <c r="EF7" s="235" t="s">
        <v>635</v>
      </c>
      <c r="EG7" s="198"/>
      <c r="EH7" s="198"/>
      <c r="EI7" s="198"/>
      <c r="EJ7" s="235" t="s">
        <v>636</v>
      </c>
      <c r="EK7" s="198"/>
      <c r="EL7" s="198"/>
      <c r="EM7" s="198"/>
      <c r="EN7" s="235" t="s">
        <v>637</v>
      </c>
      <c r="EO7" s="198"/>
      <c r="EP7" s="198"/>
      <c r="EQ7" s="198"/>
      <c r="ER7" s="235" t="s">
        <v>638</v>
      </c>
      <c r="ES7" s="198"/>
      <c r="ET7" s="198"/>
      <c r="EU7" s="198"/>
      <c r="EV7" s="235" t="s">
        <v>639</v>
      </c>
      <c r="EW7" s="198"/>
      <c r="EX7" s="198"/>
      <c r="EY7" s="198"/>
      <c r="EZ7" s="235" t="s">
        <v>640</v>
      </c>
      <c r="FA7" s="198"/>
      <c r="FB7" s="198"/>
      <c r="FC7" s="198"/>
      <c r="FD7" s="235" t="s">
        <v>557</v>
      </c>
      <c r="FE7" s="198"/>
      <c r="FF7" s="198"/>
      <c r="FG7" s="198"/>
      <c r="FH7" s="235" t="s">
        <v>641</v>
      </c>
      <c r="FI7" s="198"/>
      <c r="FJ7" s="198"/>
      <c r="FK7" s="198"/>
      <c r="FL7" s="235" t="s">
        <v>642</v>
      </c>
      <c r="FM7" s="198"/>
      <c r="FN7" s="198"/>
      <c r="FO7" s="198"/>
      <c r="FP7" s="235" t="s">
        <v>643</v>
      </c>
      <c r="FQ7" s="198"/>
      <c r="FR7" s="198"/>
      <c r="FS7" s="198"/>
      <c r="FT7" s="235" t="s">
        <v>644</v>
      </c>
      <c r="FU7" s="198"/>
      <c r="FV7" s="198"/>
      <c r="FW7" s="198"/>
      <c r="FX7" s="235" t="s">
        <v>645</v>
      </c>
      <c r="FY7" s="198"/>
      <c r="FZ7" s="198"/>
      <c r="GA7" s="198"/>
      <c r="GB7" s="235" t="s">
        <v>646</v>
      </c>
      <c r="GC7" s="198"/>
      <c r="GD7" s="198"/>
      <c r="GE7" s="198"/>
      <c r="GF7" s="235" t="s">
        <v>647</v>
      </c>
      <c r="GG7" s="198"/>
      <c r="GH7" s="198"/>
      <c r="GI7" s="198"/>
      <c r="GJ7" s="235" t="s">
        <v>648</v>
      </c>
      <c r="GK7" s="198"/>
      <c r="GL7" s="198"/>
      <c r="GM7" s="198"/>
      <c r="GN7" s="235" t="s">
        <v>649</v>
      </c>
      <c r="GO7" s="198"/>
      <c r="GP7" s="198"/>
      <c r="GQ7" s="198"/>
      <c r="GR7" s="235" t="s">
        <v>650</v>
      </c>
      <c r="GS7" s="198"/>
      <c r="GT7" s="198"/>
      <c r="GU7" s="198"/>
      <c r="GV7" s="235" t="s">
        <v>651</v>
      </c>
      <c r="GW7" s="198"/>
      <c r="GX7" s="198"/>
      <c r="GY7" s="198"/>
      <c r="GZ7" s="235" t="s">
        <v>652</v>
      </c>
      <c r="HA7" s="198"/>
      <c r="HB7" s="198"/>
      <c r="HC7" s="198"/>
      <c r="HD7" s="235" t="s">
        <v>653</v>
      </c>
      <c r="HE7" s="198"/>
      <c r="HF7" s="198"/>
      <c r="HG7" s="198"/>
      <c r="HH7" s="235" t="s">
        <v>654</v>
      </c>
      <c r="HI7" s="198"/>
      <c r="HJ7" s="198"/>
      <c r="HK7" s="198"/>
      <c r="HL7" s="235" t="s">
        <v>655</v>
      </c>
      <c r="HM7" s="198"/>
      <c r="HN7" s="198"/>
      <c r="HO7" s="198"/>
      <c r="HP7" s="235" t="s">
        <v>656</v>
      </c>
      <c r="HQ7" s="198"/>
      <c r="HR7" s="198"/>
      <c r="HS7" s="198"/>
      <c r="HT7" s="235" t="s">
        <v>657</v>
      </c>
      <c r="HU7" s="198"/>
      <c r="HV7" s="198"/>
      <c r="HW7" s="198"/>
      <c r="HX7" s="235" t="s">
        <v>658</v>
      </c>
      <c r="HY7" s="198"/>
      <c r="HZ7" s="198"/>
      <c r="IA7" s="198"/>
      <c r="IB7" s="235" t="s">
        <v>659</v>
      </c>
      <c r="IC7" s="198"/>
      <c r="ID7" s="198"/>
      <c r="IE7" s="198"/>
      <c r="IF7" s="235" t="s">
        <v>660</v>
      </c>
      <c r="IG7" s="198"/>
      <c r="IH7" s="198"/>
      <c r="II7" s="198"/>
      <c r="IJ7" s="235" t="s">
        <v>661</v>
      </c>
      <c r="IK7" s="198"/>
      <c r="IL7" s="198"/>
      <c r="IM7" s="198"/>
      <c r="IN7" s="235" t="s">
        <v>662</v>
      </c>
      <c r="IO7" s="198"/>
      <c r="IP7" s="198"/>
      <c r="IQ7" s="198"/>
      <c r="IR7" s="235" t="s">
        <v>663</v>
      </c>
      <c r="IS7" s="198"/>
      <c r="IT7" s="198"/>
      <c r="IU7" s="198"/>
      <c r="IV7" s="235" t="s">
        <v>664</v>
      </c>
      <c r="IW7" s="198"/>
      <c r="IX7" s="198"/>
      <c r="IY7" s="198"/>
      <c r="IZ7" s="235" t="s">
        <v>665</v>
      </c>
      <c r="JA7" s="198"/>
      <c r="JB7" s="198"/>
      <c r="JC7" s="198"/>
      <c r="JD7" s="235" t="s">
        <v>666</v>
      </c>
      <c r="JE7" s="198"/>
      <c r="JF7" s="198"/>
      <c r="JG7" s="198"/>
      <c r="JH7" s="235" t="s">
        <v>667</v>
      </c>
      <c r="JI7" s="198"/>
      <c r="JJ7" s="198"/>
      <c r="JK7" s="198"/>
      <c r="JL7" s="235" t="s">
        <v>668</v>
      </c>
      <c r="JM7" s="198"/>
      <c r="JN7" s="198"/>
      <c r="JO7" s="198"/>
      <c r="JP7" s="235" t="s">
        <v>669</v>
      </c>
      <c r="JQ7" s="198"/>
      <c r="JR7" s="198"/>
      <c r="JS7" s="198"/>
      <c r="JT7" s="235" t="s">
        <v>670</v>
      </c>
      <c r="JU7" s="198"/>
      <c r="JV7" s="198"/>
      <c r="JW7" s="198"/>
      <c r="JX7" s="235" t="s">
        <v>671</v>
      </c>
      <c r="JY7" s="198"/>
      <c r="JZ7" s="198"/>
      <c r="KA7" s="198"/>
      <c r="KB7" s="235" t="s">
        <v>672</v>
      </c>
      <c r="KC7" s="198"/>
      <c r="KD7" s="198"/>
      <c r="KE7" s="198"/>
      <c r="KF7" s="235" t="s">
        <v>673</v>
      </c>
      <c r="KG7" s="198"/>
      <c r="KH7" s="198"/>
      <c r="KI7" s="198"/>
      <c r="KJ7" s="235" t="s">
        <v>674</v>
      </c>
      <c r="KK7" s="198"/>
      <c r="KL7" s="198"/>
      <c r="KM7" s="198"/>
      <c r="KN7" s="235" t="s">
        <v>675</v>
      </c>
      <c r="KO7" s="198"/>
      <c r="KP7" s="198"/>
      <c r="KQ7" s="198"/>
      <c r="KR7" s="235" t="s">
        <v>676</v>
      </c>
      <c r="KS7" s="198"/>
      <c r="KT7" s="198"/>
      <c r="KU7" s="198"/>
      <c r="KV7" s="235" t="s">
        <v>677</v>
      </c>
      <c r="KW7" s="198"/>
      <c r="KX7" s="198"/>
      <c r="KY7" s="198"/>
      <c r="KZ7" s="235" t="s">
        <v>678</v>
      </c>
      <c r="LA7" s="198"/>
      <c r="LB7" s="198"/>
      <c r="LC7" s="198"/>
      <c r="LD7" s="235" t="s">
        <v>679</v>
      </c>
      <c r="LE7" s="198"/>
      <c r="LF7" s="198"/>
      <c r="LG7" s="198"/>
      <c r="LH7" s="235" t="s">
        <v>680</v>
      </c>
      <c r="LI7" s="198"/>
      <c r="LJ7" s="198"/>
      <c r="LK7" s="198"/>
      <c r="LL7" s="235" t="s">
        <v>681</v>
      </c>
      <c r="LM7" s="198"/>
      <c r="LN7" s="198"/>
      <c r="LO7" s="198"/>
      <c r="LP7" s="235" t="s">
        <v>266</v>
      </c>
      <c r="LQ7" s="198"/>
      <c r="LR7" s="198"/>
      <c r="LS7" s="198"/>
      <c r="LT7" s="235" t="s">
        <v>682</v>
      </c>
      <c r="LU7" s="198"/>
      <c r="LV7" s="198"/>
      <c r="LW7" s="198"/>
      <c r="LX7" s="235" t="s">
        <v>683</v>
      </c>
      <c r="LY7" s="198"/>
      <c r="LZ7" s="198"/>
      <c r="MA7" s="198"/>
      <c r="MB7" s="235" t="s">
        <v>684</v>
      </c>
      <c r="MC7" s="198"/>
      <c r="MD7" s="198"/>
      <c r="ME7" s="198"/>
      <c r="MF7" s="235" t="s">
        <v>685</v>
      </c>
      <c r="MG7" s="198"/>
      <c r="MH7" s="198"/>
      <c r="MI7" s="198"/>
      <c r="MJ7" s="235" t="s">
        <v>686</v>
      </c>
      <c r="MK7" s="198"/>
      <c r="ML7" s="198"/>
      <c r="MM7" s="198"/>
      <c r="MN7" s="235" t="s">
        <v>687</v>
      </c>
      <c r="MO7" s="198"/>
      <c r="MP7" s="198"/>
      <c r="MQ7" s="198"/>
      <c r="MR7" s="235" t="s">
        <v>688</v>
      </c>
      <c r="MS7" s="198"/>
      <c r="MT7" s="198"/>
      <c r="MU7" s="198"/>
      <c r="MV7" s="235" t="s">
        <v>689</v>
      </c>
      <c r="MW7" s="198"/>
      <c r="MX7" s="198"/>
      <c r="MY7" s="198"/>
      <c r="MZ7" s="235" t="s">
        <v>690</v>
      </c>
      <c r="NA7" s="198"/>
      <c r="NB7" s="198"/>
      <c r="NC7" s="198"/>
      <c r="ND7" s="235" t="s">
        <v>691</v>
      </c>
      <c r="NE7" s="198"/>
      <c r="NF7" s="198"/>
      <c r="NG7" s="198"/>
      <c r="NH7" s="235" t="s">
        <v>692</v>
      </c>
      <c r="NI7" s="198"/>
      <c r="NJ7" s="198"/>
      <c r="NK7" s="198"/>
      <c r="NL7" s="235" t="s">
        <v>693</v>
      </c>
      <c r="NM7" s="198"/>
      <c r="NN7" s="198"/>
      <c r="NO7" s="198"/>
      <c r="NP7" s="235" t="s">
        <v>694</v>
      </c>
      <c r="NQ7" s="198"/>
      <c r="NR7" s="198"/>
      <c r="NS7" s="198"/>
      <c r="NT7" s="235" t="s">
        <v>695</v>
      </c>
      <c r="NU7" s="198"/>
      <c r="NV7" s="198"/>
      <c r="NW7" s="198"/>
      <c r="NX7" s="235" t="s">
        <v>696</v>
      </c>
      <c r="NY7" s="198"/>
      <c r="NZ7" s="198"/>
      <c r="OA7" s="198"/>
      <c r="OB7" s="235" t="s">
        <v>247</v>
      </c>
      <c r="OC7" s="198"/>
      <c r="OD7" s="198"/>
      <c r="OE7" s="198"/>
      <c r="OF7" s="235" t="s">
        <v>697</v>
      </c>
      <c r="OG7" s="198"/>
      <c r="OH7" s="198"/>
      <c r="OI7" s="198"/>
      <c r="OJ7" s="235" t="s">
        <v>698</v>
      </c>
      <c r="OK7" s="198"/>
      <c r="OL7" s="198"/>
      <c r="OM7" s="198"/>
      <c r="ON7" s="235" t="s">
        <v>699</v>
      </c>
      <c r="OO7" s="198"/>
      <c r="OP7" s="198"/>
      <c r="OQ7" s="198"/>
      <c r="OR7" s="235" t="s">
        <v>700</v>
      </c>
      <c r="OS7" s="198"/>
      <c r="OT7" s="198"/>
      <c r="OU7" s="198"/>
      <c r="OV7" s="235" t="s">
        <v>701</v>
      </c>
      <c r="OW7" s="198"/>
      <c r="OX7" s="198"/>
      <c r="OY7" s="198"/>
      <c r="OZ7" s="235" t="s">
        <v>702</v>
      </c>
      <c r="PA7" s="198"/>
      <c r="PB7" s="198"/>
      <c r="PC7" s="198"/>
      <c r="PD7" s="235" t="s">
        <v>703</v>
      </c>
      <c r="PE7" s="198"/>
      <c r="PF7" s="198"/>
      <c r="PG7" s="198"/>
      <c r="PH7" s="235" t="s">
        <v>704</v>
      </c>
      <c r="PI7" s="198"/>
      <c r="PJ7" s="198"/>
      <c r="PK7" s="198"/>
      <c r="PL7" s="235" t="s">
        <v>705</v>
      </c>
      <c r="PM7" s="198"/>
      <c r="PN7" s="198"/>
      <c r="PO7" s="198"/>
      <c r="PP7" s="235" t="s">
        <v>706</v>
      </c>
      <c r="PQ7" s="198"/>
      <c r="PR7" s="198"/>
      <c r="PS7" s="198"/>
      <c r="PT7" s="235" t="s">
        <v>707</v>
      </c>
      <c r="PU7" s="198"/>
      <c r="PV7" s="198"/>
      <c r="PW7" s="198"/>
      <c r="PX7" s="235" t="s">
        <v>708</v>
      </c>
      <c r="PY7" s="198"/>
      <c r="PZ7" s="198"/>
      <c r="QA7" s="198"/>
      <c r="QB7" s="235" t="s">
        <v>709</v>
      </c>
      <c r="QC7" s="198"/>
      <c r="QD7" s="198"/>
      <c r="QE7" s="198"/>
      <c r="QF7" s="235" t="s">
        <v>710</v>
      </c>
      <c r="QG7" s="198"/>
      <c r="QH7" s="198"/>
      <c r="QI7" s="198"/>
      <c r="QJ7" s="235" t="s">
        <v>711</v>
      </c>
      <c r="QK7" s="198"/>
      <c r="QL7" s="198"/>
      <c r="QM7" s="198"/>
      <c r="QN7" s="235" t="s">
        <v>712</v>
      </c>
      <c r="QO7" s="198"/>
      <c r="QP7" s="198"/>
      <c r="QQ7" s="198"/>
      <c r="QR7" s="235" t="s">
        <v>713</v>
      </c>
      <c r="QS7" s="198"/>
      <c r="QT7" s="198"/>
      <c r="QU7" s="198"/>
      <c r="QV7" s="235" t="s">
        <v>714</v>
      </c>
      <c r="QW7" s="198"/>
      <c r="QX7" s="198"/>
      <c r="QY7" s="198"/>
      <c r="QZ7" s="235" t="s">
        <v>715</v>
      </c>
      <c r="RA7" s="198"/>
      <c r="RB7" s="198"/>
      <c r="RC7" s="198"/>
      <c r="RD7" s="235" t="s">
        <v>716</v>
      </c>
      <c r="RE7" s="198"/>
      <c r="RF7" s="198"/>
      <c r="RG7" s="198"/>
      <c r="RH7" s="235" t="s">
        <v>717</v>
      </c>
      <c r="RI7" s="198"/>
      <c r="RJ7" s="198"/>
      <c r="RK7" s="198"/>
      <c r="RL7" s="235" t="s">
        <v>718</v>
      </c>
      <c r="RM7" s="198"/>
      <c r="RN7" s="198"/>
      <c r="RO7" s="198"/>
      <c r="RP7" s="235" t="s">
        <v>719</v>
      </c>
      <c r="RQ7" s="198"/>
      <c r="RR7" s="198"/>
      <c r="RS7" s="198"/>
      <c r="RT7" s="235" t="s">
        <v>720</v>
      </c>
      <c r="RU7" s="198"/>
      <c r="RV7" s="198"/>
      <c r="RW7" s="198"/>
      <c r="RX7" s="235" t="s">
        <v>721</v>
      </c>
      <c r="RY7" s="198"/>
      <c r="RZ7" s="198"/>
      <c r="SA7" s="198"/>
      <c r="SB7" s="235" t="s">
        <v>722</v>
      </c>
      <c r="SC7" s="198"/>
      <c r="SD7" s="198"/>
      <c r="SE7" s="198"/>
      <c r="SF7" s="235" t="s">
        <v>723</v>
      </c>
      <c r="SG7" s="198"/>
      <c r="SH7" s="198"/>
      <c r="SI7" s="198"/>
      <c r="SJ7" s="235" t="s">
        <v>724</v>
      </c>
      <c r="SK7" s="198"/>
      <c r="SL7" s="198"/>
      <c r="SM7" s="198"/>
      <c r="SN7" s="235" t="s">
        <v>725</v>
      </c>
      <c r="SO7" s="198"/>
      <c r="SP7" s="198"/>
      <c r="SQ7" s="198"/>
      <c r="SR7" s="235" t="s">
        <v>726</v>
      </c>
      <c r="SS7" s="198"/>
      <c r="ST7" s="198"/>
      <c r="SU7" s="198"/>
      <c r="SV7" s="235" t="s">
        <v>727</v>
      </c>
      <c r="SW7" s="198"/>
      <c r="SX7" s="198"/>
      <c r="SY7" s="198"/>
      <c r="SZ7" s="235" t="s">
        <v>728</v>
      </c>
      <c r="TA7" s="198"/>
      <c r="TB7" s="198"/>
      <c r="TC7" s="198"/>
      <c r="TD7" s="235" t="s">
        <v>729</v>
      </c>
      <c r="TE7" s="198"/>
      <c r="TF7" s="198"/>
      <c r="TG7" s="198"/>
      <c r="TH7" s="235" t="s">
        <v>730</v>
      </c>
      <c r="TI7" s="198"/>
      <c r="TJ7" s="198"/>
      <c r="TK7" s="198"/>
      <c r="TL7" s="235" t="s">
        <v>731</v>
      </c>
      <c r="TM7" s="198"/>
      <c r="TN7" s="198"/>
      <c r="TO7" s="198"/>
      <c r="TP7" s="235" t="s">
        <v>732</v>
      </c>
      <c r="TQ7" s="198"/>
      <c r="TR7" s="198"/>
      <c r="TS7" s="198"/>
      <c r="TT7" s="235" t="s">
        <v>733</v>
      </c>
      <c r="TU7" s="198"/>
      <c r="TV7" s="198"/>
      <c r="TW7" s="198"/>
      <c r="TX7" s="235" t="s">
        <v>734</v>
      </c>
      <c r="TY7" s="198"/>
      <c r="TZ7" s="198"/>
      <c r="UA7" s="198"/>
      <c r="UB7" s="235" t="s">
        <v>735</v>
      </c>
      <c r="UC7" s="198"/>
      <c r="UD7" s="198"/>
      <c r="UE7" s="198"/>
      <c r="UF7" s="235" t="s">
        <v>736</v>
      </c>
      <c r="UG7" s="198"/>
      <c r="UH7" s="198"/>
      <c r="UI7" s="198"/>
      <c r="UJ7" s="235" t="s">
        <v>737</v>
      </c>
      <c r="UK7" s="198"/>
      <c r="UL7" s="198"/>
      <c r="UM7" s="198"/>
      <c r="UN7" s="235" t="s">
        <v>738</v>
      </c>
      <c r="UO7" s="198"/>
      <c r="UP7" s="198"/>
      <c r="UQ7" s="198"/>
      <c r="UR7" s="235" t="s">
        <v>739</v>
      </c>
      <c r="US7" s="198"/>
      <c r="UT7" s="198"/>
      <c r="UU7" s="198"/>
      <c r="UV7" s="235" t="s">
        <v>740</v>
      </c>
      <c r="UW7" s="198"/>
      <c r="UX7" s="198"/>
      <c r="UY7" s="198"/>
      <c r="UZ7" s="235" t="s">
        <v>741</v>
      </c>
      <c r="VA7" s="198"/>
      <c r="VB7" s="198"/>
      <c r="VC7" s="198"/>
      <c r="VD7" s="235" t="s">
        <v>742</v>
      </c>
      <c r="VE7" s="198"/>
      <c r="VF7" s="198"/>
      <c r="VG7" s="198"/>
      <c r="VH7" s="235" t="s">
        <v>743</v>
      </c>
      <c r="VI7" s="198"/>
      <c r="VJ7" s="198"/>
      <c r="VK7" s="198"/>
      <c r="VL7" s="235" t="s">
        <v>744</v>
      </c>
      <c r="VM7" s="198"/>
      <c r="VN7" s="198"/>
      <c r="VO7" s="198"/>
      <c r="VP7" s="235" t="s">
        <v>745</v>
      </c>
      <c r="VQ7" s="198"/>
      <c r="VR7" s="198"/>
      <c r="VS7" s="198"/>
      <c r="VT7" s="235" t="s">
        <v>746</v>
      </c>
      <c r="VU7" s="198"/>
      <c r="VV7" s="198"/>
      <c r="VW7" s="198"/>
      <c r="VX7" s="235" t="s">
        <v>747</v>
      </c>
      <c r="VY7" s="198"/>
      <c r="VZ7" s="198"/>
      <c r="WA7" s="198"/>
      <c r="WB7" s="235" t="s">
        <v>748</v>
      </c>
      <c r="WC7" s="198"/>
      <c r="WD7" s="198"/>
      <c r="WE7" s="198"/>
      <c r="WF7" s="235" t="s">
        <v>749</v>
      </c>
      <c r="WG7" s="198"/>
      <c r="WH7" s="198"/>
      <c r="WI7" s="198"/>
      <c r="WJ7" s="235" t="s">
        <v>750</v>
      </c>
      <c r="WK7" s="198"/>
      <c r="WL7" s="198"/>
      <c r="WM7" s="198"/>
      <c r="WN7" s="235" t="s">
        <v>751</v>
      </c>
      <c r="WO7" s="198"/>
      <c r="WP7" s="198"/>
      <c r="WQ7" s="198"/>
      <c r="WR7" s="235" t="s">
        <v>752</v>
      </c>
      <c r="WS7" s="198"/>
      <c r="WT7" s="198"/>
      <c r="WU7" s="198"/>
      <c r="WV7" s="235" t="s">
        <v>753</v>
      </c>
      <c r="WW7" s="198"/>
      <c r="WX7" s="198"/>
      <c r="WY7" s="198"/>
      <c r="WZ7" s="235" t="s">
        <v>754</v>
      </c>
      <c r="XA7" s="198"/>
      <c r="XB7" s="198"/>
      <c r="XC7" s="198"/>
      <c r="XD7" s="235" t="s">
        <v>755</v>
      </c>
      <c r="XE7" s="198"/>
      <c r="XF7" s="198"/>
      <c r="XG7" s="198"/>
      <c r="XH7" s="235" t="s">
        <v>756</v>
      </c>
      <c r="XI7" s="198"/>
      <c r="XJ7" s="198"/>
      <c r="XK7" s="198"/>
      <c r="XL7" s="235" t="s">
        <v>757</v>
      </c>
      <c r="XM7" s="198"/>
      <c r="XN7" s="198"/>
      <c r="XO7" s="198"/>
      <c r="XP7" s="235" t="s">
        <v>758</v>
      </c>
      <c r="XQ7" s="198"/>
      <c r="XR7" s="198"/>
      <c r="XS7" s="198"/>
      <c r="XT7" s="235" t="s">
        <v>759</v>
      </c>
      <c r="XU7" s="198"/>
      <c r="XV7" s="198"/>
      <c r="XW7" s="198"/>
      <c r="XX7" s="235" t="s">
        <v>760</v>
      </c>
      <c r="XY7" s="198"/>
      <c r="XZ7" s="198"/>
      <c r="YA7" s="198"/>
      <c r="YB7" s="235" t="s">
        <v>761</v>
      </c>
      <c r="YC7" s="198"/>
      <c r="YD7" s="198"/>
      <c r="YE7" s="198"/>
      <c r="YF7" s="235" t="s">
        <v>762</v>
      </c>
      <c r="YG7" s="198"/>
      <c r="YH7" s="198"/>
      <c r="YI7" s="198"/>
      <c r="YJ7" s="235" t="s">
        <v>763</v>
      </c>
      <c r="YK7" s="198"/>
      <c r="YL7" s="198"/>
      <c r="YM7" s="198"/>
      <c r="YN7" s="235" t="s">
        <v>23</v>
      </c>
      <c r="YO7" s="198"/>
      <c r="YP7" s="198"/>
      <c r="YQ7" s="198"/>
      <c r="YR7" s="235" t="s">
        <v>764</v>
      </c>
      <c r="YS7" s="198"/>
      <c r="YT7" s="198"/>
      <c r="YU7" s="198"/>
    </row>
    <row r="8" spans="1:671" ht="19.95" customHeight="1" x14ac:dyDescent="0.3">
      <c r="A8" s="1"/>
      <c r="B8" s="198"/>
      <c r="C8" s="198"/>
      <c r="D8" s="9" t="s">
        <v>2845</v>
      </c>
      <c r="E8" s="9" t="s">
        <v>2846</v>
      </c>
      <c r="F8" s="9" t="s">
        <v>2847</v>
      </c>
      <c r="G8" s="9" t="s">
        <v>2848</v>
      </c>
      <c r="H8" s="9" t="s">
        <v>2845</v>
      </c>
      <c r="I8" s="9" t="s">
        <v>2846</v>
      </c>
      <c r="J8" s="9" t="s">
        <v>2847</v>
      </c>
      <c r="K8" s="9" t="s">
        <v>2848</v>
      </c>
      <c r="L8" s="9" t="s">
        <v>2845</v>
      </c>
      <c r="M8" s="9" t="s">
        <v>2846</v>
      </c>
      <c r="N8" s="9" t="s">
        <v>2847</v>
      </c>
      <c r="O8" s="9" t="s">
        <v>2848</v>
      </c>
      <c r="P8" s="9" t="s">
        <v>2845</v>
      </c>
      <c r="Q8" s="9" t="s">
        <v>2846</v>
      </c>
      <c r="R8" s="9" t="s">
        <v>2847</v>
      </c>
      <c r="S8" s="9" t="s">
        <v>2848</v>
      </c>
      <c r="T8" s="9" t="s">
        <v>2845</v>
      </c>
      <c r="U8" s="9" t="s">
        <v>2846</v>
      </c>
      <c r="V8" s="9" t="s">
        <v>2847</v>
      </c>
      <c r="W8" s="9" t="s">
        <v>2848</v>
      </c>
      <c r="X8" s="9" t="s">
        <v>2845</v>
      </c>
      <c r="Y8" s="9" t="s">
        <v>2846</v>
      </c>
      <c r="Z8" s="9" t="s">
        <v>2847</v>
      </c>
      <c r="AA8" s="9" t="s">
        <v>2848</v>
      </c>
      <c r="AB8" s="9" t="s">
        <v>2845</v>
      </c>
      <c r="AC8" s="9" t="s">
        <v>2846</v>
      </c>
      <c r="AD8" s="9" t="s">
        <v>2847</v>
      </c>
      <c r="AE8" s="9" t="s">
        <v>2848</v>
      </c>
      <c r="AF8" s="9" t="s">
        <v>2845</v>
      </c>
      <c r="AG8" s="9" t="s">
        <v>2846</v>
      </c>
      <c r="AH8" s="9" t="s">
        <v>2847</v>
      </c>
      <c r="AI8" s="9" t="s">
        <v>2848</v>
      </c>
      <c r="AJ8" s="9" t="s">
        <v>2845</v>
      </c>
      <c r="AK8" s="9" t="s">
        <v>2846</v>
      </c>
      <c r="AL8" s="9" t="s">
        <v>2847</v>
      </c>
      <c r="AM8" s="9" t="s">
        <v>2848</v>
      </c>
      <c r="AN8" s="9" t="s">
        <v>2845</v>
      </c>
      <c r="AO8" s="9" t="s">
        <v>2846</v>
      </c>
      <c r="AP8" s="9" t="s">
        <v>2847</v>
      </c>
      <c r="AQ8" s="9" t="s">
        <v>2848</v>
      </c>
      <c r="AR8" s="9" t="s">
        <v>2845</v>
      </c>
      <c r="AS8" s="9" t="s">
        <v>2846</v>
      </c>
      <c r="AT8" s="9" t="s">
        <v>2847</v>
      </c>
      <c r="AU8" s="9" t="s">
        <v>2848</v>
      </c>
      <c r="AV8" s="9" t="s">
        <v>2845</v>
      </c>
      <c r="AW8" s="9" t="s">
        <v>2846</v>
      </c>
      <c r="AX8" s="9" t="s">
        <v>2847</v>
      </c>
      <c r="AY8" s="9" t="s">
        <v>2848</v>
      </c>
      <c r="AZ8" s="9" t="s">
        <v>2845</v>
      </c>
      <c r="BA8" s="9" t="s">
        <v>2846</v>
      </c>
      <c r="BB8" s="9" t="s">
        <v>2847</v>
      </c>
      <c r="BC8" s="9" t="s">
        <v>2848</v>
      </c>
      <c r="BD8" s="9" t="s">
        <v>2845</v>
      </c>
      <c r="BE8" s="9" t="s">
        <v>2846</v>
      </c>
      <c r="BF8" s="9" t="s">
        <v>2847</v>
      </c>
      <c r="BG8" s="9" t="s">
        <v>2848</v>
      </c>
      <c r="BH8" s="9" t="s">
        <v>2845</v>
      </c>
      <c r="BI8" s="9" t="s">
        <v>2846</v>
      </c>
      <c r="BJ8" s="9" t="s">
        <v>2847</v>
      </c>
      <c r="BK8" s="9" t="s">
        <v>2848</v>
      </c>
      <c r="BL8" s="9" t="s">
        <v>2845</v>
      </c>
      <c r="BM8" s="9" t="s">
        <v>2846</v>
      </c>
      <c r="BN8" s="9" t="s">
        <v>2847</v>
      </c>
      <c r="BO8" s="9" t="s">
        <v>2848</v>
      </c>
      <c r="BP8" s="9" t="s">
        <v>2845</v>
      </c>
      <c r="BQ8" s="9" t="s">
        <v>2846</v>
      </c>
      <c r="BR8" s="9" t="s">
        <v>2847</v>
      </c>
      <c r="BS8" s="9" t="s">
        <v>2848</v>
      </c>
      <c r="BT8" s="9" t="s">
        <v>2845</v>
      </c>
      <c r="BU8" s="9" t="s">
        <v>2846</v>
      </c>
      <c r="BV8" s="9" t="s">
        <v>2847</v>
      </c>
      <c r="BW8" s="9" t="s">
        <v>2848</v>
      </c>
      <c r="BX8" s="9" t="s">
        <v>2845</v>
      </c>
      <c r="BY8" s="9" t="s">
        <v>2846</v>
      </c>
      <c r="BZ8" s="9" t="s">
        <v>2847</v>
      </c>
      <c r="CA8" s="9" t="s">
        <v>2848</v>
      </c>
      <c r="CB8" s="9" t="s">
        <v>2845</v>
      </c>
      <c r="CC8" s="9" t="s">
        <v>2846</v>
      </c>
      <c r="CD8" s="9" t="s">
        <v>2847</v>
      </c>
      <c r="CE8" s="9" t="s">
        <v>2848</v>
      </c>
      <c r="CF8" s="9" t="s">
        <v>2845</v>
      </c>
      <c r="CG8" s="9" t="s">
        <v>2846</v>
      </c>
      <c r="CH8" s="9" t="s">
        <v>2847</v>
      </c>
      <c r="CI8" s="9" t="s">
        <v>2848</v>
      </c>
      <c r="CJ8" s="9" t="s">
        <v>2845</v>
      </c>
      <c r="CK8" s="9" t="s">
        <v>2846</v>
      </c>
      <c r="CL8" s="9" t="s">
        <v>2847</v>
      </c>
      <c r="CM8" s="9" t="s">
        <v>2848</v>
      </c>
      <c r="CN8" s="9" t="s">
        <v>2845</v>
      </c>
      <c r="CO8" s="9" t="s">
        <v>2846</v>
      </c>
      <c r="CP8" s="9" t="s">
        <v>2847</v>
      </c>
      <c r="CQ8" s="9" t="s">
        <v>2848</v>
      </c>
      <c r="CR8" s="9" t="s">
        <v>2845</v>
      </c>
      <c r="CS8" s="9" t="s">
        <v>2846</v>
      </c>
      <c r="CT8" s="9" t="s">
        <v>2847</v>
      </c>
      <c r="CU8" s="9" t="s">
        <v>2848</v>
      </c>
      <c r="CV8" s="9" t="s">
        <v>2845</v>
      </c>
      <c r="CW8" s="9" t="s">
        <v>2846</v>
      </c>
      <c r="CX8" s="9" t="s">
        <v>2847</v>
      </c>
      <c r="CY8" s="9" t="s">
        <v>2848</v>
      </c>
      <c r="CZ8" s="9" t="s">
        <v>2845</v>
      </c>
      <c r="DA8" s="9" t="s">
        <v>2846</v>
      </c>
      <c r="DB8" s="9" t="s">
        <v>2847</v>
      </c>
      <c r="DC8" s="9" t="s">
        <v>2848</v>
      </c>
      <c r="DD8" s="9" t="s">
        <v>2845</v>
      </c>
      <c r="DE8" s="9" t="s">
        <v>2846</v>
      </c>
      <c r="DF8" s="9" t="s">
        <v>2847</v>
      </c>
      <c r="DG8" s="9" t="s">
        <v>2848</v>
      </c>
      <c r="DH8" s="9" t="s">
        <v>2845</v>
      </c>
      <c r="DI8" s="9" t="s">
        <v>2846</v>
      </c>
      <c r="DJ8" s="9" t="s">
        <v>2847</v>
      </c>
      <c r="DK8" s="9" t="s">
        <v>2848</v>
      </c>
      <c r="DL8" s="9" t="s">
        <v>2845</v>
      </c>
      <c r="DM8" s="9" t="s">
        <v>2846</v>
      </c>
      <c r="DN8" s="9" t="s">
        <v>2847</v>
      </c>
      <c r="DO8" s="9" t="s">
        <v>2848</v>
      </c>
      <c r="DP8" s="9" t="s">
        <v>2845</v>
      </c>
      <c r="DQ8" s="9" t="s">
        <v>2846</v>
      </c>
      <c r="DR8" s="9" t="s">
        <v>2847</v>
      </c>
      <c r="DS8" s="9" t="s">
        <v>2848</v>
      </c>
      <c r="DT8" s="9" t="s">
        <v>2845</v>
      </c>
      <c r="DU8" s="9" t="s">
        <v>2846</v>
      </c>
      <c r="DV8" s="9" t="s">
        <v>2847</v>
      </c>
      <c r="DW8" s="9" t="s">
        <v>2848</v>
      </c>
      <c r="DX8" s="9" t="s">
        <v>2845</v>
      </c>
      <c r="DY8" s="9" t="s">
        <v>2846</v>
      </c>
      <c r="DZ8" s="9" t="s">
        <v>2847</v>
      </c>
      <c r="EA8" s="9" t="s">
        <v>2848</v>
      </c>
      <c r="EB8" s="9" t="s">
        <v>2845</v>
      </c>
      <c r="EC8" s="9" t="s">
        <v>2846</v>
      </c>
      <c r="ED8" s="9" t="s">
        <v>2847</v>
      </c>
      <c r="EE8" s="9" t="s">
        <v>2848</v>
      </c>
      <c r="EF8" s="9" t="s">
        <v>2845</v>
      </c>
      <c r="EG8" s="9" t="s">
        <v>2846</v>
      </c>
      <c r="EH8" s="9" t="s">
        <v>2847</v>
      </c>
      <c r="EI8" s="9" t="s">
        <v>2848</v>
      </c>
      <c r="EJ8" s="9" t="s">
        <v>2845</v>
      </c>
      <c r="EK8" s="9" t="s">
        <v>2846</v>
      </c>
      <c r="EL8" s="9" t="s">
        <v>2847</v>
      </c>
      <c r="EM8" s="9" t="s">
        <v>2848</v>
      </c>
      <c r="EN8" s="9" t="s">
        <v>2845</v>
      </c>
      <c r="EO8" s="9" t="s">
        <v>2846</v>
      </c>
      <c r="EP8" s="9" t="s">
        <v>2847</v>
      </c>
      <c r="EQ8" s="9" t="s">
        <v>2848</v>
      </c>
      <c r="ER8" s="9" t="s">
        <v>2845</v>
      </c>
      <c r="ES8" s="9" t="s">
        <v>2846</v>
      </c>
      <c r="ET8" s="9" t="s">
        <v>2847</v>
      </c>
      <c r="EU8" s="9" t="s">
        <v>2848</v>
      </c>
      <c r="EV8" s="9" t="s">
        <v>2845</v>
      </c>
      <c r="EW8" s="9" t="s">
        <v>2846</v>
      </c>
      <c r="EX8" s="9" t="s">
        <v>2847</v>
      </c>
      <c r="EY8" s="9" t="s">
        <v>2848</v>
      </c>
      <c r="EZ8" s="9" t="s">
        <v>2845</v>
      </c>
      <c r="FA8" s="9" t="s">
        <v>2846</v>
      </c>
      <c r="FB8" s="9" t="s">
        <v>2847</v>
      </c>
      <c r="FC8" s="9" t="s">
        <v>2848</v>
      </c>
      <c r="FD8" s="9" t="s">
        <v>2845</v>
      </c>
      <c r="FE8" s="9" t="s">
        <v>2846</v>
      </c>
      <c r="FF8" s="9" t="s">
        <v>2847</v>
      </c>
      <c r="FG8" s="9" t="s">
        <v>2848</v>
      </c>
      <c r="FH8" s="9" t="s">
        <v>2845</v>
      </c>
      <c r="FI8" s="9" t="s">
        <v>2846</v>
      </c>
      <c r="FJ8" s="9" t="s">
        <v>2847</v>
      </c>
      <c r="FK8" s="9" t="s">
        <v>2848</v>
      </c>
      <c r="FL8" s="9" t="s">
        <v>2845</v>
      </c>
      <c r="FM8" s="9" t="s">
        <v>2846</v>
      </c>
      <c r="FN8" s="9" t="s">
        <v>2847</v>
      </c>
      <c r="FO8" s="9" t="s">
        <v>2848</v>
      </c>
      <c r="FP8" s="9" t="s">
        <v>2845</v>
      </c>
      <c r="FQ8" s="9" t="s">
        <v>2846</v>
      </c>
      <c r="FR8" s="9" t="s">
        <v>2847</v>
      </c>
      <c r="FS8" s="9" t="s">
        <v>2848</v>
      </c>
      <c r="FT8" s="9" t="s">
        <v>2845</v>
      </c>
      <c r="FU8" s="9" t="s">
        <v>2846</v>
      </c>
      <c r="FV8" s="9" t="s">
        <v>2847</v>
      </c>
      <c r="FW8" s="9" t="s">
        <v>2848</v>
      </c>
      <c r="FX8" s="9" t="s">
        <v>2845</v>
      </c>
      <c r="FY8" s="9" t="s">
        <v>2846</v>
      </c>
      <c r="FZ8" s="9" t="s">
        <v>2847</v>
      </c>
      <c r="GA8" s="9" t="s">
        <v>2848</v>
      </c>
      <c r="GB8" s="9" t="s">
        <v>2845</v>
      </c>
      <c r="GC8" s="9" t="s">
        <v>2846</v>
      </c>
      <c r="GD8" s="9" t="s">
        <v>2847</v>
      </c>
      <c r="GE8" s="9" t="s">
        <v>2848</v>
      </c>
      <c r="GF8" s="9" t="s">
        <v>2845</v>
      </c>
      <c r="GG8" s="9" t="s">
        <v>2846</v>
      </c>
      <c r="GH8" s="9" t="s">
        <v>2847</v>
      </c>
      <c r="GI8" s="9" t="s">
        <v>2848</v>
      </c>
      <c r="GJ8" s="9" t="s">
        <v>2845</v>
      </c>
      <c r="GK8" s="9" t="s">
        <v>2846</v>
      </c>
      <c r="GL8" s="9" t="s">
        <v>2847</v>
      </c>
      <c r="GM8" s="9" t="s">
        <v>2848</v>
      </c>
      <c r="GN8" s="9" t="s">
        <v>2845</v>
      </c>
      <c r="GO8" s="9" t="s">
        <v>2846</v>
      </c>
      <c r="GP8" s="9" t="s">
        <v>2847</v>
      </c>
      <c r="GQ8" s="9" t="s">
        <v>2848</v>
      </c>
      <c r="GR8" s="9" t="s">
        <v>2845</v>
      </c>
      <c r="GS8" s="9" t="s">
        <v>2846</v>
      </c>
      <c r="GT8" s="9" t="s">
        <v>2847</v>
      </c>
      <c r="GU8" s="9" t="s">
        <v>2848</v>
      </c>
      <c r="GV8" s="9" t="s">
        <v>2845</v>
      </c>
      <c r="GW8" s="9" t="s">
        <v>2846</v>
      </c>
      <c r="GX8" s="9" t="s">
        <v>2847</v>
      </c>
      <c r="GY8" s="9" t="s">
        <v>2848</v>
      </c>
      <c r="GZ8" s="9" t="s">
        <v>2845</v>
      </c>
      <c r="HA8" s="9" t="s">
        <v>2846</v>
      </c>
      <c r="HB8" s="9" t="s">
        <v>2847</v>
      </c>
      <c r="HC8" s="9" t="s">
        <v>2848</v>
      </c>
      <c r="HD8" s="9" t="s">
        <v>2845</v>
      </c>
      <c r="HE8" s="9" t="s">
        <v>2846</v>
      </c>
      <c r="HF8" s="9" t="s">
        <v>2847</v>
      </c>
      <c r="HG8" s="9" t="s">
        <v>2848</v>
      </c>
      <c r="HH8" s="9" t="s">
        <v>2845</v>
      </c>
      <c r="HI8" s="9" t="s">
        <v>2846</v>
      </c>
      <c r="HJ8" s="9" t="s">
        <v>2847</v>
      </c>
      <c r="HK8" s="9" t="s">
        <v>2848</v>
      </c>
      <c r="HL8" s="9" t="s">
        <v>2845</v>
      </c>
      <c r="HM8" s="9" t="s">
        <v>2846</v>
      </c>
      <c r="HN8" s="9" t="s">
        <v>2847</v>
      </c>
      <c r="HO8" s="9" t="s">
        <v>2848</v>
      </c>
      <c r="HP8" s="9" t="s">
        <v>2845</v>
      </c>
      <c r="HQ8" s="9" t="s">
        <v>2846</v>
      </c>
      <c r="HR8" s="9" t="s">
        <v>2847</v>
      </c>
      <c r="HS8" s="9" t="s">
        <v>2848</v>
      </c>
      <c r="HT8" s="9" t="s">
        <v>2845</v>
      </c>
      <c r="HU8" s="9" t="s">
        <v>2846</v>
      </c>
      <c r="HV8" s="9" t="s">
        <v>2847</v>
      </c>
      <c r="HW8" s="9" t="s">
        <v>2848</v>
      </c>
      <c r="HX8" s="9" t="s">
        <v>2845</v>
      </c>
      <c r="HY8" s="9" t="s">
        <v>2846</v>
      </c>
      <c r="HZ8" s="9" t="s">
        <v>2847</v>
      </c>
      <c r="IA8" s="9" t="s">
        <v>2848</v>
      </c>
      <c r="IB8" s="9" t="s">
        <v>2845</v>
      </c>
      <c r="IC8" s="9" t="s">
        <v>2846</v>
      </c>
      <c r="ID8" s="9" t="s">
        <v>2847</v>
      </c>
      <c r="IE8" s="9" t="s">
        <v>2848</v>
      </c>
      <c r="IF8" s="9" t="s">
        <v>2845</v>
      </c>
      <c r="IG8" s="9" t="s">
        <v>2846</v>
      </c>
      <c r="IH8" s="9" t="s">
        <v>2847</v>
      </c>
      <c r="II8" s="9" t="s">
        <v>2848</v>
      </c>
      <c r="IJ8" s="9" t="s">
        <v>2845</v>
      </c>
      <c r="IK8" s="9" t="s">
        <v>2846</v>
      </c>
      <c r="IL8" s="9" t="s">
        <v>2847</v>
      </c>
      <c r="IM8" s="9" t="s">
        <v>2848</v>
      </c>
      <c r="IN8" s="9" t="s">
        <v>2845</v>
      </c>
      <c r="IO8" s="9" t="s">
        <v>2846</v>
      </c>
      <c r="IP8" s="9" t="s">
        <v>2847</v>
      </c>
      <c r="IQ8" s="9" t="s">
        <v>2848</v>
      </c>
      <c r="IR8" s="9" t="s">
        <v>2845</v>
      </c>
      <c r="IS8" s="9" t="s">
        <v>2846</v>
      </c>
      <c r="IT8" s="9" t="s">
        <v>2847</v>
      </c>
      <c r="IU8" s="9" t="s">
        <v>2848</v>
      </c>
      <c r="IV8" s="9" t="s">
        <v>2845</v>
      </c>
      <c r="IW8" s="9" t="s">
        <v>2846</v>
      </c>
      <c r="IX8" s="9" t="s">
        <v>2847</v>
      </c>
      <c r="IY8" s="9" t="s">
        <v>2848</v>
      </c>
      <c r="IZ8" s="9" t="s">
        <v>2845</v>
      </c>
      <c r="JA8" s="9" t="s">
        <v>2846</v>
      </c>
      <c r="JB8" s="9" t="s">
        <v>2847</v>
      </c>
      <c r="JC8" s="9" t="s">
        <v>2848</v>
      </c>
      <c r="JD8" s="9" t="s">
        <v>2845</v>
      </c>
      <c r="JE8" s="9" t="s">
        <v>2846</v>
      </c>
      <c r="JF8" s="9" t="s">
        <v>2847</v>
      </c>
      <c r="JG8" s="9" t="s">
        <v>2848</v>
      </c>
      <c r="JH8" s="9" t="s">
        <v>2845</v>
      </c>
      <c r="JI8" s="9" t="s">
        <v>2846</v>
      </c>
      <c r="JJ8" s="9" t="s">
        <v>2847</v>
      </c>
      <c r="JK8" s="9" t="s">
        <v>2848</v>
      </c>
      <c r="JL8" s="9" t="s">
        <v>2845</v>
      </c>
      <c r="JM8" s="9" t="s">
        <v>2846</v>
      </c>
      <c r="JN8" s="9" t="s">
        <v>2847</v>
      </c>
      <c r="JO8" s="9" t="s">
        <v>2848</v>
      </c>
      <c r="JP8" s="9" t="s">
        <v>2845</v>
      </c>
      <c r="JQ8" s="9" t="s">
        <v>2846</v>
      </c>
      <c r="JR8" s="9" t="s">
        <v>2847</v>
      </c>
      <c r="JS8" s="9" t="s">
        <v>2848</v>
      </c>
      <c r="JT8" s="9" t="s">
        <v>2845</v>
      </c>
      <c r="JU8" s="9" t="s">
        <v>2846</v>
      </c>
      <c r="JV8" s="9" t="s">
        <v>2847</v>
      </c>
      <c r="JW8" s="9" t="s">
        <v>2848</v>
      </c>
      <c r="JX8" s="9" t="s">
        <v>2845</v>
      </c>
      <c r="JY8" s="9" t="s">
        <v>2846</v>
      </c>
      <c r="JZ8" s="9" t="s">
        <v>2847</v>
      </c>
      <c r="KA8" s="9" t="s">
        <v>2848</v>
      </c>
      <c r="KB8" s="9" t="s">
        <v>2845</v>
      </c>
      <c r="KC8" s="9" t="s">
        <v>2846</v>
      </c>
      <c r="KD8" s="9" t="s">
        <v>2847</v>
      </c>
      <c r="KE8" s="9" t="s">
        <v>2848</v>
      </c>
      <c r="KF8" s="9" t="s">
        <v>2845</v>
      </c>
      <c r="KG8" s="9" t="s">
        <v>2846</v>
      </c>
      <c r="KH8" s="9" t="s">
        <v>2847</v>
      </c>
      <c r="KI8" s="9" t="s">
        <v>2848</v>
      </c>
      <c r="KJ8" s="9" t="s">
        <v>2845</v>
      </c>
      <c r="KK8" s="9" t="s">
        <v>2846</v>
      </c>
      <c r="KL8" s="9" t="s">
        <v>2847</v>
      </c>
      <c r="KM8" s="9" t="s">
        <v>2848</v>
      </c>
      <c r="KN8" s="9" t="s">
        <v>2845</v>
      </c>
      <c r="KO8" s="9" t="s">
        <v>2846</v>
      </c>
      <c r="KP8" s="9" t="s">
        <v>2847</v>
      </c>
      <c r="KQ8" s="9" t="s">
        <v>2848</v>
      </c>
      <c r="KR8" s="9" t="s">
        <v>2845</v>
      </c>
      <c r="KS8" s="9" t="s">
        <v>2846</v>
      </c>
      <c r="KT8" s="9" t="s">
        <v>2847</v>
      </c>
      <c r="KU8" s="9" t="s">
        <v>2848</v>
      </c>
      <c r="KV8" s="9" t="s">
        <v>2845</v>
      </c>
      <c r="KW8" s="9" t="s">
        <v>2846</v>
      </c>
      <c r="KX8" s="9" t="s">
        <v>2847</v>
      </c>
      <c r="KY8" s="9" t="s">
        <v>2848</v>
      </c>
      <c r="KZ8" s="9" t="s">
        <v>2845</v>
      </c>
      <c r="LA8" s="9" t="s">
        <v>2846</v>
      </c>
      <c r="LB8" s="9" t="s">
        <v>2847</v>
      </c>
      <c r="LC8" s="9" t="s">
        <v>2848</v>
      </c>
      <c r="LD8" s="9" t="s">
        <v>2845</v>
      </c>
      <c r="LE8" s="9" t="s">
        <v>2846</v>
      </c>
      <c r="LF8" s="9" t="s">
        <v>2847</v>
      </c>
      <c r="LG8" s="9" t="s">
        <v>2848</v>
      </c>
      <c r="LH8" s="9" t="s">
        <v>2845</v>
      </c>
      <c r="LI8" s="9" t="s">
        <v>2846</v>
      </c>
      <c r="LJ8" s="9" t="s">
        <v>2847</v>
      </c>
      <c r="LK8" s="9" t="s">
        <v>2848</v>
      </c>
      <c r="LL8" s="9" t="s">
        <v>2845</v>
      </c>
      <c r="LM8" s="9" t="s">
        <v>2846</v>
      </c>
      <c r="LN8" s="9" t="s">
        <v>2847</v>
      </c>
      <c r="LO8" s="9" t="s">
        <v>2848</v>
      </c>
      <c r="LP8" s="9" t="s">
        <v>2845</v>
      </c>
      <c r="LQ8" s="9" t="s">
        <v>2846</v>
      </c>
      <c r="LR8" s="9" t="s">
        <v>2847</v>
      </c>
      <c r="LS8" s="9" t="s">
        <v>2848</v>
      </c>
      <c r="LT8" s="9" t="s">
        <v>2845</v>
      </c>
      <c r="LU8" s="9" t="s">
        <v>2846</v>
      </c>
      <c r="LV8" s="9" t="s">
        <v>2847</v>
      </c>
      <c r="LW8" s="9" t="s">
        <v>2848</v>
      </c>
      <c r="LX8" s="9" t="s">
        <v>2845</v>
      </c>
      <c r="LY8" s="9" t="s">
        <v>2846</v>
      </c>
      <c r="LZ8" s="9" t="s">
        <v>2847</v>
      </c>
      <c r="MA8" s="9" t="s">
        <v>2848</v>
      </c>
      <c r="MB8" s="9" t="s">
        <v>2845</v>
      </c>
      <c r="MC8" s="9" t="s">
        <v>2846</v>
      </c>
      <c r="MD8" s="9" t="s">
        <v>2847</v>
      </c>
      <c r="ME8" s="9" t="s">
        <v>2848</v>
      </c>
      <c r="MF8" s="9" t="s">
        <v>2845</v>
      </c>
      <c r="MG8" s="9" t="s">
        <v>2846</v>
      </c>
      <c r="MH8" s="9" t="s">
        <v>2847</v>
      </c>
      <c r="MI8" s="9" t="s">
        <v>2848</v>
      </c>
      <c r="MJ8" s="9" t="s">
        <v>2845</v>
      </c>
      <c r="MK8" s="9" t="s">
        <v>2846</v>
      </c>
      <c r="ML8" s="9" t="s">
        <v>2847</v>
      </c>
      <c r="MM8" s="9" t="s">
        <v>2848</v>
      </c>
      <c r="MN8" s="9" t="s">
        <v>2845</v>
      </c>
      <c r="MO8" s="9" t="s">
        <v>2846</v>
      </c>
      <c r="MP8" s="9" t="s">
        <v>2847</v>
      </c>
      <c r="MQ8" s="9" t="s">
        <v>2848</v>
      </c>
      <c r="MR8" s="9" t="s">
        <v>2845</v>
      </c>
      <c r="MS8" s="9" t="s">
        <v>2846</v>
      </c>
      <c r="MT8" s="9" t="s">
        <v>2847</v>
      </c>
      <c r="MU8" s="9" t="s">
        <v>2848</v>
      </c>
      <c r="MV8" s="9" t="s">
        <v>2845</v>
      </c>
      <c r="MW8" s="9" t="s">
        <v>2846</v>
      </c>
      <c r="MX8" s="9" t="s">
        <v>2847</v>
      </c>
      <c r="MY8" s="9" t="s">
        <v>2848</v>
      </c>
      <c r="MZ8" s="9" t="s">
        <v>2845</v>
      </c>
      <c r="NA8" s="9" t="s">
        <v>2846</v>
      </c>
      <c r="NB8" s="9" t="s">
        <v>2847</v>
      </c>
      <c r="NC8" s="9" t="s">
        <v>2848</v>
      </c>
      <c r="ND8" s="9" t="s">
        <v>2845</v>
      </c>
      <c r="NE8" s="9" t="s">
        <v>2846</v>
      </c>
      <c r="NF8" s="9" t="s">
        <v>2847</v>
      </c>
      <c r="NG8" s="9" t="s">
        <v>2848</v>
      </c>
      <c r="NH8" s="9" t="s">
        <v>2845</v>
      </c>
      <c r="NI8" s="9" t="s">
        <v>2846</v>
      </c>
      <c r="NJ8" s="9" t="s">
        <v>2847</v>
      </c>
      <c r="NK8" s="9" t="s">
        <v>2848</v>
      </c>
      <c r="NL8" s="9" t="s">
        <v>2845</v>
      </c>
      <c r="NM8" s="9" t="s">
        <v>2846</v>
      </c>
      <c r="NN8" s="9" t="s">
        <v>2847</v>
      </c>
      <c r="NO8" s="9" t="s">
        <v>2848</v>
      </c>
      <c r="NP8" s="9" t="s">
        <v>2845</v>
      </c>
      <c r="NQ8" s="9" t="s">
        <v>2846</v>
      </c>
      <c r="NR8" s="9" t="s">
        <v>2847</v>
      </c>
      <c r="NS8" s="9" t="s">
        <v>2848</v>
      </c>
      <c r="NT8" s="9" t="s">
        <v>2845</v>
      </c>
      <c r="NU8" s="9" t="s">
        <v>2846</v>
      </c>
      <c r="NV8" s="9" t="s">
        <v>2847</v>
      </c>
      <c r="NW8" s="9" t="s">
        <v>2848</v>
      </c>
      <c r="NX8" s="9" t="s">
        <v>2845</v>
      </c>
      <c r="NY8" s="9" t="s">
        <v>2846</v>
      </c>
      <c r="NZ8" s="9" t="s">
        <v>2847</v>
      </c>
      <c r="OA8" s="9" t="s">
        <v>2848</v>
      </c>
      <c r="OB8" s="9" t="s">
        <v>2845</v>
      </c>
      <c r="OC8" s="9" t="s">
        <v>2846</v>
      </c>
      <c r="OD8" s="9" t="s">
        <v>2847</v>
      </c>
      <c r="OE8" s="9" t="s">
        <v>2848</v>
      </c>
      <c r="OF8" s="9" t="s">
        <v>2845</v>
      </c>
      <c r="OG8" s="9" t="s">
        <v>2846</v>
      </c>
      <c r="OH8" s="9" t="s">
        <v>2847</v>
      </c>
      <c r="OI8" s="9" t="s">
        <v>2848</v>
      </c>
      <c r="OJ8" s="9" t="s">
        <v>2845</v>
      </c>
      <c r="OK8" s="9" t="s">
        <v>2846</v>
      </c>
      <c r="OL8" s="9" t="s">
        <v>2847</v>
      </c>
      <c r="OM8" s="9" t="s">
        <v>2848</v>
      </c>
      <c r="ON8" s="9" t="s">
        <v>2845</v>
      </c>
      <c r="OO8" s="9" t="s">
        <v>2846</v>
      </c>
      <c r="OP8" s="9" t="s">
        <v>2847</v>
      </c>
      <c r="OQ8" s="9" t="s">
        <v>2848</v>
      </c>
      <c r="OR8" s="9" t="s">
        <v>2845</v>
      </c>
      <c r="OS8" s="9" t="s">
        <v>2846</v>
      </c>
      <c r="OT8" s="9" t="s">
        <v>2847</v>
      </c>
      <c r="OU8" s="9" t="s">
        <v>2848</v>
      </c>
      <c r="OV8" s="9" t="s">
        <v>2845</v>
      </c>
      <c r="OW8" s="9" t="s">
        <v>2846</v>
      </c>
      <c r="OX8" s="9" t="s">
        <v>2847</v>
      </c>
      <c r="OY8" s="9" t="s">
        <v>2848</v>
      </c>
      <c r="OZ8" s="9" t="s">
        <v>2845</v>
      </c>
      <c r="PA8" s="9" t="s">
        <v>2846</v>
      </c>
      <c r="PB8" s="9" t="s">
        <v>2847</v>
      </c>
      <c r="PC8" s="9" t="s">
        <v>2848</v>
      </c>
      <c r="PD8" s="9" t="s">
        <v>2845</v>
      </c>
      <c r="PE8" s="9" t="s">
        <v>2846</v>
      </c>
      <c r="PF8" s="9" t="s">
        <v>2847</v>
      </c>
      <c r="PG8" s="9" t="s">
        <v>2848</v>
      </c>
      <c r="PH8" s="9" t="s">
        <v>2845</v>
      </c>
      <c r="PI8" s="9" t="s">
        <v>2846</v>
      </c>
      <c r="PJ8" s="9" t="s">
        <v>2847</v>
      </c>
      <c r="PK8" s="9" t="s">
        <v>2848</v>
      </c>
      <c r="PL8" s="9" t="s">
        <v>2845</v>
      </c>
      <c r="PM8" s="9" t="s">
        <v>2846</v>
      </c>
      <c r="PN8" s="9" t="s">
        <v>2847</v>
      </c>
      <c r="PO8" s="9" t="s">
        <v>2848</v>
      </c>
      <c r="PP8" s="9" t="s">
        <v>2845</v>
      </c>
      <c r="PQ8" s="9" t="s">
        <v>2846</v>
      </c>
      <c r="PR8" s="9" t="s">
        <v>2847</v>
      </c>
      <c r="PS8" s="9" t="s">
        <v>2848</v>
      </c>
      <c r="PT8" s="9" t="s">
        <v>2845</v>
      </c>
      <c r="PU8" s="9" t="s">
        <v>2846</v>
      </c>
      <c r="PV8" s="9" t="s">
        <v>2847</v>
      </c>
      <c r="PW8" s="9" t="s">
        <v>2848</v>
      </c>
      <c r="PX8" s="9" t="s">
        <v>2845</v>
      </c>
      <c r="PY8" s="9" t="s">
        <v>2846</v>
      </c>
      <c r="PZ8" s="9" t="s">
        <v>2847</v>
      </c>
      <c r="QA8" s="9" t="s">
        <v>2848</v>
      </c>
      <c r="QB8" s="9" t="s">
        <v>2845</v>
      </c>
      <c r="QC8" s="9" t="s">
        <v>2846</v>
      </c>
      <c r="QD8" s="9" t="s">
        <v>2847</v>
      </c>
      <c r="QE8" s="9" t="s">
        <v>2848</v>
      </c>
      <c r="QF8" s="9" t="s">
        <v>2845</v>
      </c>
      <c r="QG8" s="9" t="s">
        <v>2846</v>
      </c>
      <c r="QH8" s="9" t="s">
        <v>2847</v>
      </c>
      <c r="QI8" s="9" t="s">
        <v>2848</v>
      </c>
      <c r="QJ8" s="9" t="s">
        <v>2845</v>
      </c>
      <c r="QK8" s="9" t="s">
        <v>2846</v>
      </c>
      <c r="QL8" s="9" t="s">
        <v>2847</v>
      </c>
      <c r="QM8" s="9" t="s">
        <v>2848</v>
      </c>
      <c r="QN8" s="9" t="s">
        <v>2845</v>
      </c>
      <c r="QO8" s="9" t="s">
        <v>2846</v>
      </c>
      <c r="QP8" s="9" t="s">
        <v>2847</v>
      </c>
      <c r="QQ8" s="9" t="s">
        <v>2848</v>
      </c>
      <c r="QR8" s="9" t="s">
        <v>2845</v>
      </c>
      <c r="QS8" s="9" t="s">
        <v>2846</v>
      </c>
      <c r="QT8" s="9" t="s">
        <v>2847</v>
      </c>
      <c r="QU8" s="9" t="s">
        <v>2848</v>
      </c>
      <c r="QV8" s="9" t="s">
        <v>2845</v>
      </c>
      <c r="QW8" s="9" t="s">
        <v>2846</v>
      </c>
      <c r="QX8" s="9" t="s">
        <v>2847</v>
      </c>
      <c r="QY8" s="9" t="s">
        <v>2848</v>
      </c>
      <c r="QZ8" s="9" t="s">
        <v>2845</v>
      </c>
      <c r="RA8" s="9" t="s">
        <v>2846</v>
      </c>
      <c r="RB8" s="9" t="s">
        <v>2847</v>
      </c>
      <c r="RC8" s="9" t="s">
        <v>2848</v>
      </c>
      <c r="RD8" s="9" t="s">
        <v>2845</v>
      </c>
      <c r="RE8" s="9" t="s">
        <v>2846</v>
      </c>
      <c r="RF8" s="9" t="s">
        <v>2847</v>
      </c>
      <c r="RG8" s="9" t="s">
        <v>2848</v>
      </c>
      <c r="RH8" s="9" t="s">
        <v>2845</v>
      </c>
      <c r="RI8" s="9" t="s">
        <v>2846</v>
      </c>
      <c r="RJ8" s="9" t="s">
        <v>2847</v>
      </c>
      <c r="RK8" s="9" t="s">
        <v>2848</v>
      </c>
      <c r="RL8" s="9" t="s">
        <v>2845</v>
      </c>
      <c r="RM8" s="9" t="s">
        <v>2846</v>
      </c>
      <c r="RN8" s="9" t="s">
        <v>2847</v>
      </c>
      <c r="RO8" s="9" t="s">
        <v>2848</v>
      </c>
      <c r="RP8" s="9" t="s">
        <v>2845</v>
      </c>
      <c r="RQ8" s="9" t="s">
        <v>2846</v>
      </c>
      <c r="RR8" s="9" t="s">
        <v>2847</v>
      </c>
      <c r="RS8" s="9" t="s">
        <v>2848</v>
      </c>
      <c r="RT8" s="9" t="s">
        <v>2845</v>
      </c>
      <c r="RU8" s="9" t="s">
        <v>2846</v>
      </c>
      <c r="RV8" s="9" t="s">
        <v>2847</v>
      </c>
      <c r="RW8" s="9" t="s">
        <v>2848</v>
      </c>
      <c r="RX8" s="9" t="s">
        <v>2845</v>
      </c>
      <c r="RY8" s="9" t="s">
        <v>2846</v>
      </c>
      <c r="RZ8" s="9" t="s">
        <v>2847</v>
      </c>
      <c r="SA8" s="9" t="s">
        <v>2848</v>
      </c>
      <c r="SB8" s="9" t="s">
        <v>2845</v>
      </c>
      <c r="SC8" s="9" t="s">
        <v>2846</v>
      </c>
      <c r="SD8" s="9" t="s">
        <v>2847</v>
      </c>
      <c r="SE8" s="9" t="s">
        <v>2848</v>
      </c>
      <c r="SF8" s="9" t="s">
        <v>2845</v>
      </c>
      <c r="SG8" s="9" t="s">
        <v>2846</v>
      </c>
      <c r="SH8" s="9" t="s">
        <v>2847</v>
      </c>
      <c r="SI8" s="9" t="s">
        <v>2848</v>
      </c>
      <c r="SJ8" s="9" t="s">
        <v>2845</v>
      </c>
      <c r="SK8" s="9" t="s">
        <v>2846</v>
      </c>
      <c r="SL8" s="9" t="s">
        <v>2847</v>
      </c>
      <c r="SM8" s="9" t="s">
        <v>2848</v>
      </c>
      <c r="SN8" s="9" t="s">
        <v>2845</v>
      </c>
      <c r="SO8" s="9" t="s">
        <v>2846</v>
      </c>
      <c r="SP8" s="9" t="s">
        <v>2847</v>
      </c>
      <c r="SQ8" s="9" t="s">
        <v>2848</v>
      </c>
      <c r="SR8" s="9" t="s">
        <v>2845</v>
      </c>
      <c r="SS8" s="9" t="s">
        <v>2846</v>
      </c>
      <c r="ST8" s="9" t="s">
        <v>2847</v>
      </c>
      <c r="SU8" s="9" t="s">
        <v>2848</v>
      </c>
      <c r="SV8" s="9" t="s">
        <v>2845</v>
      </c>
      <c r="SW8" s="9" t="s">
        <v>2846</v>
      </c>
      <c r="SX8" s="9" t="s">
        <v>2847</v>
      </c>
      <c r="SY8" s="9" t="s">
        <v>2848</v>
      </c>
      <c r="SZ8" s="9" t="s">
        <v>2845</v>
      </c>
      <c r="TA8" s="9" t="s">
        <v>2846</v>
      </c>
      <c r="TB8" s="9" t="s">
        <v>2847</v>
      </c>
      <c r="TC8" s="9" t="s">
        <v>2848</v>
      </c>
      <c r="TD8" s="9" t="s">
        <v>2845</v>
      </c>
      <c r="TE8" s="9" t="s">
        <v>2846</v>
      </c>
      <c r="TF8" s="9" t="s">
        <v>2847</v>
      </c>
      <c r="TG8" s="9" t="s">
        <v>2848</v>
      </c>
      <c r="TH8" s="9" t="s">
        <v>2845</v>
      </c>
      <c r="TI8" s="9" t="s">
        <v>2846</v>
      </c>
      <c r="TJ8" s="9" t="s">
        <v>2847</v>
      </c>
      <c r="TK8" s="9" t="s">
        <v>2848</v>
      </c>
      <c r="TL8" s="9" t="s">
        <v>2845</v>
      </c>
      <c r="TM8" s="9" t="s">
        <v>2846</v>
      </c>
      <c r="TN8" s="9" t="s">
        <v>2847</v>
      </c>
      <c r="TO8" s="9" t="s">
        <v>2848</v>
      </c>
      <c r="TP8" s="9" t="s">
        <v>2845</v>
      </c>
      <c r="TQ8" s="9" t="s">
        <v>2846</v>
      </c>
      <c r="TR8" s="9" t="s">
        <v>2847</v>
      </c>
      <c r="TS8" s="9" t="s">
        <v>2848</v>
      </c>
      <c r="TT8" s="9" t="s">
        <v>2845</v>
      </c>
      <c r="TU8" s="9" t="s">
        <v>2846</v>
      </c>
      <c r="TV8" s="9" t="s">
        <v>2847</v>
      </c>
      <c r="TW8" s="9" t="s">
        <v>2848</v>
      </c>
      <c r="TX8" s="9" t="s">
        <v>2845</v>
      </c>
      <c r="TY8" s="9" t="s">
        <v>2846</v>
      </c>
      <c r="TZ8" s="9" t="s">
        <v>2847</v>
      </c>
      <c r="UA8" s="9" t="s">
        <v>2848</v>
      </c>
      <c r="UB8" s="9" t="s">
        <v>2845</v>
      </c>
      <c r="UC8" s="9" t="s">
        <v>2846</v>
      </c>
      <c r="UD8" s="9" t="s">
        <v>2847</v>
      </c>
      <c r="UE8" s="9" t="s">
        <v>2848</v>
      </c>
      <c r="UF8" s="9" t="s">
        <v>2845</v>
      </c>
      <c r="UG8" s="9" t="s">
        <v>2846</v>
      </c>
      <c r="UH8" s="9" t="s">
        <v>2847</v>
      </c>
      <c r="UI8" s="9" t="s">
        <v>2848</v>
      </c>
      <c r="UJ8" s="9" t="s">
        <v>2845</v>
      </c>
      <c r="UK8" s="9" t="s">
        <v>2846</v>
      </c>
      <c r="UL8" s="9" t="s">
        <v>2847</v>
      </c>
      <c r="UM8" s="9" t="s">
        <v>2848</v>
      </c>
      <c r="UN8" s="9" t="s">
        <v>2845</v>
      </c>
      <c r="UO8" s="9" t="s">
        <v>2846</v>
      </c>
      <c r="UP8" s="9" t="s">
        <v>2847</v>
      </c>
      <c r="UQ8" s="9" t="s">
        <v>2848</v>
      </c>
      <c r="UR8" s="9" t="s">
        <v>2845</v>
      </c>
      <c r="US8" s="9" t="s">
        <v>2846</v>
      </c>
      <c r="UT8" s="9" t="s">
        <v>2847</v>
      </c>
      <c r="UU8" s="9" t="s">
        <v>2848</v>
      </c>
      <c r="UV8" s="9" t="s">
        <v>2845</v>
      </c>
      <c r="UW8" s="9" t="s">
        <v>2846</v>
      </c>
      <c r="UX8" s="9" t="s">
        <v>2847</v>
      </c>
      <c r="UY8" s="9" t="s">
        <v>2848</v>
      </c>
      <c r="UZ8" s="9" t="s">
        <v>2845</v>
      </c>
      <c r="VA8" s="9" t="s">
        <v>2846</v>
      </c>
      <c r="VB8" s="9" t="s">
        <v>2847</v>
      </c>
      <c r="VC8" s="9" t="s">
        <v>2848</v>
      </c>
      <c r="VD8" s="9" t="s">
        <v>2845</v>
      </c>
      <c r="VE8" s="9" t="s">
        <v>2846</v>
      </c>
      <c r="VF8" s="9" t="s">
        <v>2847</v>
      </c>
      <c r="VG8" s="9" t="s">
        <v>2848</v>
      </c>
      <c r="VH8" s="9" t="s">
        <v>2845</v>
      </c>
      <c r="VI8" s="9" t="s">
        <v>2846</v>
      </c>
      <c r="VJ8" s="9" t="s">
        <v>2847</v>
      </c>
      <c r="VK8" s="9" t="s">
        <v>2848</v>
      </c>
      <c r="VL8" s="9" t="s">
        <v>2845</v>
      </c>
      <c r="VM8" s="9" t="s">
        <v>2846</v>
      </c>
      <c r="VN8" s="9" t="s">
        <v>2847</v>
      </c>
      <c r="VO8" s="9" t="s">
        <v>2848</v>
      </c>
      <c r="VP8" s="9" t="s">
        <v>2845</v>
      </c>
      <c r="VQ8" s="9" t="s">
        <v>2846</v>
      </c>
      <c r="VR8" s="9" t="s">
        <v>2847</v>
      </c>
      <c r="VS8" s="9" t="s">
        <v>2848</v>
      </c>
      <c r="VT8" s="9" t="s">
        <v>2845</v>
      </c>
      <c r="VU8" s="9" t="s">
        <v>2846</v>
      </c>
      <c r="VV8" s="9" t="s">
        <v>2847</v>
      </c>
      <c r="VW8" s="9" t="s">
        <v>2848</v>
      </c>
      <c r="VX8" s="9" t="s">
        <v>2845</v>
      </c>
      <c r="VY8" s="9" t="s">
        <v>2846</v>
      </c>
      <c r="VZ8" s="9" t="s">
        <v>2847</v>
      </c>
      <c r="WA8" s="9" t="s">
        <v>2848</v>
      </c>
      <c r="WB8" s="9" t="s">
        <v>2845</v>
      </c>
      <c r="WC8" s="9" t="s">
        <v>2846</v>
      </c>
      <c r="WD8" s="9" t="s">
        <v>2847</v>
      </c>
      <c r="WE8" s="9" t="s">
        <v>2848</v>
      </c>
      <c r="WF8" s="9" t="s">
        <v>2845</v>
      </c>
      <c r="WG8" s="9" t="s">
        <v>2846</v>
      </c>
      <c r="WH8" s="9" t="s">
        <v>2847</v>
      </c>
      <c r="WI8" s="9" t="s">
        <v>2848</v>
      </c>
      <c r="WJ8" s="9" t="s">
        <v>2845</v>
      </c>
      <c r="WK8" s="9" t="s">
        <v>2846</v>
      </c>
      <c r="WL8" s="9" t="s">
        <v>2847</v>
      </c>
      <c r="WM8" s="9" t="s">
        <v>2848</v>
      </c>
      <c r="WN8" s="9" t="s">
        <v>2845</v>
      </c>
      <c r="WO8" s="9" t="s">
        <v>2846</v>
      </c>
      <c r="WP8" s="9" t="s">
        <v>2847</v>
      </c>
      <c r="WQ8" s="9" t="s">
        <v>2848</v>
      </c>
      <c r="WR8" s="9" t="s">
        <v>2845</v>
      </c>
      <c r="WS8" s="9" t="s">
        <v>2846</v>
      </c>
      <c r="WT8" s="9" t="s">
        <v>2847</v>
      </c>
      <c r="WU8" s="9" t="s">
        <v>2848</v>
      </c>
      <c r="WV8" s="9" t="s">
        <v>2845</v>
      </c>
      <c r="WW8" s="9" t="s">
        <v>2846</v>
      </c>
      <c r="WX8" s="9" t="s">
        <v>2847</v>
      </c>
      <c r="WY8" s="9" t="s">
        <v>2848</v>
      </c>
      <c r="WZ8" s="9" t="s">
        <v>2845</v>
      </c>
      <c r="XA8" s="9" t="s">
        <v>2846</v>
      </c>
      <c r="XB8" s="9" t="s">
        <v>2847</v>
      </c>
      <c r="XC8" s="9" t="s">
        <v>2848</v>
      </c>
      <c r="XD8" s="9" t="s">
        <v>2845</v>
      </c>
      <c r="XE8" s="9" t="s">
        <v>2846</v>
      </c>
      <c r="XF8" s="9" t="s">
        <v>2847</v>
      </c>
      <c r="XG8" s="9" t="s">
        <v>2848</v>
      </c>
      <c r="XH8" s="9" t="s">
        <v>2845</v>
      </c>
      <c r="XI8" s="9" t="s">
        <v>2846</v>
      </c>
      <c r="XJ8" s="9" t="s">
        <v>2847</v>
      </c>
      <c r="XK8" s="9" t="s">
        <v>2848</v>
      </c>
      <c r="XL8" s="9" t="s">
        <v>2845</v>
      </c>
      <c r="XM8" s="9" t="s">
        <v>2846</v>
      </c>
      <c r="XN8" s="9" t="s">
        <v>2847</v>
      </c>
      <c r="XO8" s="9" t="s">
        <v>2848</v>
      </c>
      <c r="XP8" s="9" t="s">
        <v>2845</v>
      </c>
      <c r="XQ8" s="9" t="s">
        <v>2846</v>
      </c>
      <c r="XR8" s="9" t="s">
        <v>2847</v>
      </c>
      <c r="XS8" s="9" t="s">
        <v>2848</v>
      </c>
      <c r="XT8" s="9" t="s">
        <v>2845</v>
      </c>
      <c r="XU8" s="9" t="s">
        <v>2846</v>
      </c>
      <c r="XV8" s="9" t="s">
        <v>2847</v>
      </c>
      <c r="XW8" s="9" t="s">
        <v>2848</v>
      </c>
      <c r="XX8" s="9" t="s">
        <v>2845</v>
      </c>
      <c r="XY8" s="9" t="s">
        <v>2846</v>
      </c>
      <c r="XZ8" s="9" t="s">
        <v>2847</v>
      </c>
      <c r="YA8" s="9" t="s">
        <v>2848</v>
      </c>
      <c r="YB8" s="9" t="s">
        <v>2845</v>
      </c>
      <c r="YC8" s="9" t="s">
        <v>2846</v>
      </c>
      <c r="YD8" s="9" t="s">
        <v>2847</v>
      </c>
      <c r="YE8" s="9" t="s">
        <v>2848</v>
      </c>
      <c r="YF8" s="9" t="s">
        <v>2845</v>
      </c>
      <c r="YG8" s="9" t="s">
        <v>2846</v>
      </c>
      <c r="YH8" s="9" t="s">
        <v>2847</v>
      </c>
      <c r="YI8" s="9" t="s">
        <v>2848</v>
      </c>
      <c r="YJ8" s="9" t="s">
        <v>2845</v>
      </c>
      <c r="YK8" s="9" t="s">
        <v>2846</v>
      </c>
      <c r="YL8" s="9" t="s">
        <v>2847</v>
      </c>
      <c r="YM8" s="9" t="s">
        <v>2848</v>
      </c>
      <c r="YN8" s="9" t="s">
        <v>2845</v>
      </c>
      <c r="YO8" s="9" t="s">
        <v>2846</v>
      </c>
      <c r="YP8" s="9" t="s">
        <v>2847</v>
      </c>
      <c r="YQ8" s="9" t="s">
        <v>2848</v>
      </c>
      <c r="YR8" s="9" t="s">
        <v>2845</v>
      </c>
      <c r="YS8" s="9" t="s">
        <v>2846</v>
      </c>
      <c r="YT8" s="9" t="s">
        <v>2847</v>
      </c>
      <c r="YU8" s="9" t="s">
        <v>2848</v>
      </c>
    </row>
    <row r="9" spans="1:671" ht="24" customHeight="1" x14ac:dyDescent="0.3">
      <c r="A9" s="1"/>
      <c r="B9" s="13" t="s">
        <v>80</v>
      </c>
      <c r="C9" s="13" t="s">
        <v>774</v>
      </c>
      <c r="D9" s="14">
        <v>198.6</v>
      </c>
      <c r="E9" s="14">
        <v>203.40136000000001</v>
      </c>
      <c r="F9" s="14">
        <v>203.40136000000001</v>
      </c>
      <c r="G9" s="14">
        <v>-4.8013599999999999</v>
      </c>
      <c r="H9" s="14">
        <v>633.4</v>
      </c>
      <c r="I9" s="14">
        <v>627.79395999999997</v>
      </c>
      <c r="J9" s="14">
        <v>627.79395999999997</v>
      </c>
      <c r="K9" s="14">
        <v>5.6060400000000001</v>
      </c>
      <c r="L9" s="14">
        <v>214.9</v>
      </c>
      <c r="M9" s="14">
        <v>204.43100999999999</v>
      </c>
      <c r="N9" s="14">
        <v>204.43100999999999</v>
      </c>
      <c r="O9" s="14">
        <v>10.46899</v>
      </c>
      <c r="P9" s="14"/>
      <c r="Q9" s="14"/>
      <c r="R9" s="14"/>
      <c r="S9" s="14">
        <v>0</v>
      </c>
      <c r="T9" s="14"/>
      <c r="U9" s="14"/>
      <c r="V9" s="14"/>
      <c r="W9" s="14">
        <v>0</v>
      </c>
      <c r="X9" s="14">
        <v>89.2</v>
      </c>
      <c r="Y9" s="14">
        <v>91.867829999999998</v>
      </c>
      <c r="Z9" s="14">
        <v>91.867829999999998</v>
      </c>
      <c r="AA9" s="14">
        <v>-2.6678299999999999</v>
      </c>
      <c r="AB9" s="14">
        <v>237.3</v>
      </c>
      <c r="AC9" s="14">
        <v>242</v>
      </c>
      <c r="AD9" s="14">
        <v>242</v>
      </c>
      <c r="AE9" s="14">
        <v>-4.7</v>
      </c>
      <c r="AF9" s="14"/>
      <c r="AG9" s="14"/>
      <c r="AH9" s="14"/>
      <c r="AI9" s="14">
        <v>0</v>
      </c>
      <c r="AJ9" s="14"/>
      <c r="AK9" s="14"/>
      <c r="AL9" s="14"/>
      <c r="AM9" s="14">
        <v>0</v>
      </c>
      <c r="AN9" s="14">
        <v>122.5</v>
      </c>
      <c r="AO9" s="14">
        <v>135.58384000000001</v>
      </c>
      <c r="AP9" s="14">
        <v>135.58384000000001</v>
      </c>
      <c r="AQ9" s="14">
        <v>-13.08384</v>
      </c>
      <c r="AR9" s="14">
        <v>122.5</v>
      </c>
      <c r="AS9" s="14">
        <v>135.58384000000001</v>
      </c>
      <c r="AT9" s="14">
        <v>135.58384000000001</v>
      </c>
      <c r="AU9" s="14">
        <v>-13.08384</v>
      </c>
      <c r="AV9" s="14">
        <v>123.2</v>
      </c>
      <c r="AW9" s="14">
        <v>135.58384000000001</v>
      </c>
      <c r="AX9" s="14">
        <v>135.58384000000001</v>
      </c>
      <c r="AY9" s="14">
        <v>-12.383839999999999</v>
      </c>
      <c r="AZ9" s="14">
        <v>226.4</v>
      </c>
      <c r="BA9" s="14">
        <v>203.98649</v>
      </c>
      <c r="BB9" s="14">
        <v>203.98649</v>
      </c>
      <c r="BC9" s="14">
        <v>22.413509999999999</v>
      </c>
      <c r="BD9" s="14">
        <v>124.6</v>
      </c>
      <c r="BE9" s="14">
        <v>207.24285</v>
      </c>
      <c r="BF9" s="14">
        <v>207.24285</v>
      </c>
      <c r="BG9" s="14">
        <v>-82.642849999999996</v>
      </c>
      <c r="BH9" s="14">
        <v>82.6</v>
      </c>
      <c r="BI9" s="14">
        <v>103.93259999999999</v>
      </c>
      <c r="BJ9" s="14">
        <v>103.93259999999999</v>
      </c>
      <c r="BK9" s="14">
        <v>-21.332599999999999</v>
      </c>
      <c r="BL9" s="14">
        <v>555.70000000000005</v>
      </c>
      <c r="BM9" s="14">
        <v>566.08941000000004</v>
      </c>
      <c r="BN9" s="14">
        <v>566.08941000000004</v>
      </c>
      <c r="BO9" s="14">
        <v>-10.38941</v>
      </c>
      <c r="BP9" s="14">
        <v>10</v>
      </c>
      <c r="BQ9" s="14">
        <v>10.52094</v>
      </c>
      <c r="BR9" s="14">
        <v>3.45607</v>
      </c>
      <c r="BS9" s="14">
        <v>6.5439299999999996</v>
      </c>
      <c r="BT9" s="14"/>
      <c r="BU9" s="14"/>
      <c r="BV9" s="14"/>
      <c r="BW9" s="14">
        <v>0</v>
      </c>
      <c r="BX9" s="14"/>
      <c r="BY9" s="14"/>
      <c r="BZ9" s="14"/>
      <c r="CA9" s="14">
        <v>0</v>
      </c>
      <c r="CB9" s="14"/>
      <c r="CC9" s="14"/>
      <c r="CD9" s="14"/>
      <c r="CE9" s="14">
        <v>0</v>
      </c>
      <c r="CF9" s="14"/>
      <c r="CG9" s="14"/>
      <c r="CH9" s="14"/>
      <c r="CI9" s="14">
        <v>0</v>
      </c>
      <c r="CJ9" s="14">
        <v>162.69999999999999</v>
      </c>
      <c r="CK9" s="14">
        <v>164.06706</v>
      </c>
      <c r="CL9" s="14">
        <v>164.06706</v>
      </c>
      <c r="CM9" s="14">
        <v>-1.3670599999999999</v>
      </c>
      <c r="CN9" s="14">
        <v>7</v>
      </c>
      <c r="CO9" s="14">
        <v>5.1336000000000004</v>
      </c>
      <c r="CP9" s="14">
        <v>5.1336000000000004</v>
      </c>
      <c r="CQ9" s="14">
        <v>1.8664000000000001</v>
      </c>
      <c r="CR9" s="14">
        <v>5.4</v>
      </c>
      <c r="CS9" s="14">
        <v>2.8178999999999998</v>
      </c>
      <c r="CT9" s="14">
        <v>2.8178999999999998</v>
      </c>
      <c r="CU9" s="14">
        <v>2.5821000000000001</v>
      </c>
      <c r="CV9" s="14">
        <v>0</v>
      </c>
      <c r="CW9" s="14"/>
      <c r="CX9" s="14"/>
      <c r="CY9" s="14">
        <v>0</v>
      </c>
      <c r="CZ9" s="14">
        <v>6.7</v>
      </c>
      <c r="DA9" s="14">
        <v>6.8787000000000003</v>
      </c>
      <c r="DB9" s="14">
        <v>6.8787000000000003</v>
      </c>
      <c r="DC9" s="14">
        <v>-0.1787</v>
      </c>
      <c r="DD9" s="14"/>
      <c r="DE9" s="14"/>
      <c r="DF9" s="14"/>
      <c r="DG9" s="14">
        <v>0</v>
      </c>
      <c r="DH9" s="14">
        <v>141.9</v>
      </c>
      <c r="DI9" s="14">
        <v>142.44412</v>
      </c>
      <c r="DJ9" s="14">
        <v>142.01455999999999</v>
      </c>
      <c r="DK9" s="14">
        <v>-0.11456</v>
      </c>
      <c r="DL9" s="14"/>
      <c r="DM9" s="14"/>
      <c r="DN9" s="14"/>
      <c r="DO9" s="14">
        <v>0</v>
      </c>
      <c r="DP9" s="14"/>
      <c r="DQ9" s="14"/>
      <c r="DR9" s="14"/>
      <c r="DS9" s="14">
        <v>0</v>
      </c>
      <c r="DT9" s="14"/>
      <c r="DU9" s="14"/>
      <c r="DV9" s="14"/>
      <c r="DW9" s="14">
        <v>0</v>
      </c>
      <c r="DX9" s="14"/>
      <c r="DY9" s="14"/>
      <c r="DZ9" s="14"/>
      <c r="EA9" s="14">
        <v>0</v>
      </c>
      <c r="EB9" s="14">
        <v>109.6</v>
      </c>
      <c r="EC9" s="14">
        <v>112.46647</v>
      </c>
      <c r="ED9" s="14">
        <v>112.46647</v>
      </c>
      <c r="EE9" s="14">
        <v>-2.8664700000000001</v>
      </c>
      <c r="EF9" s="14">
        <v>201.4</v>
      </c>
      <c r="EG9" s="14">
        <v>220.69499999999999</v>
      </c>
      <c r="EH9" s="14">
        <v>220.69499999999999</v>
      </c>
      <c r="EI9" s="14">
        <v>-19.295000000000002</v>
      </c>
      <c r="EJ9" s="14"/>
      <c r="EK9" s="14"/>
      <c r="EL9" s="14"/>
      <c r="EM9" s="14">
        <v>0</v>
      </c>
      <c r="EN9" s="14"/>
      <c r="EO9" s="14"/>
      <c r="EP9" s="14"/>
      <c r="EQ9" s="14">
        <v>0</v>
      </c>
      <c r="ER9" s="14"/>
      <c r="ES9" s="14"/>
      <c r="ET9" s="14"/>
      <c r="EU9" s="14">
        <v>0</v>
      </c>
      <c r="EV9" s="14">
        <v>6.5</v>
      </c>
      <c r="EW9" s="14">
        <v>6.39</v>
      </c>
      <c r="EX9" s="14">
        <v>6.39</v>
      </c>
      <c r="EY9" s="14">
        <v>0.11</v>
      </c>
      <c r="EZ9" s="14">
        <v>456.2</v>
      </c>
      <c r="FA9" s="14">
        <v>457.09426999999999</v>
      </c>
      <c r="FB9" s="14">
        <v>457.09426999999999</v>
      </c>
      <c r="FC9" s="14">
        <v>-0.89427000000000001</v>
      </c>
      <c r="FD9" s="14">
        <v>81.3</v>
      </c>
      <c r="FE9" s="14">
        <v>81.635570000000001</v>
      </c>
      <c r="FF9" s="14">
        <v>81.635570000000001</v>
      </c>
      <c r="FG9" s="14">
        <v>-0.33556999999999998</v>
      </c>
      <c r="FH9" s="14">
        <v>149</v>
      </c>
      <c r="FI9" s="14">
        <v>151.36251999999999</v>
      </c>
      <c r="FJ9" s="14">
        <v>151.36251999999999</v>
      </c>
      <c r="FK9" s="14">
        <v>-2.36252</v>
      </c>
      <c r="FL9" s="14">
        <v>41.9</v>
      </c>
      <c r="FM9" s="14">
        <v>41.89893</v>
      </c>
      <c r="FN9" s="14">
        <v>41.89893</v>
      </c>
      <c r="FO9" s="14">
        <v>1.07E-3</v>
      </c>
      <c r="FP9" s="14">
        <v>18.5</v>
      </c>
      <c r="FQ9" s="14">
        <v>19.21088</v>
      </c>
      <c r="FR9" s="14">
        <v>19.21088</v>
      </c>
      <c r="FS9" s="14">
        <v>-0.71087999999999996</v>
      </c>
      <c r="FT9" s="14">
        <v>18.8</v>
      </c>
      <c r="FU9" s="14">
        <v>18.46453</v>
      </c>
      <c r="FV9" s="14">
        <v>18.46453</v>
      </c>
      <c r="FW9" s="14">
        <v>0.33546999999999999</v>
      </c>
      <c r="FX9" s="14">
        <v>90.5</v>
      </c>
      <c r="FY9" s="14">
        <v>87.773570000000007</v>
      </c>
      <c r="FZ9" s="14">
        <v>87.773570000000007</v>
      </c>
      <c r="GA9" s="14">
        <v>2.7264300000000001</v>
      </c>
      <c r="GB9" s="14"/>
      <c r="GC9" s="14"/>
      <c r="GD9" s="14"/>
      <c r="GE9" s="14">
        <v>0</v>
      </c>
      <c r="GF9" s="14"/>
      <c r="GG9" s="14"/>
      <c r="GH9" s="14"/>
      <c r="GI9" s="14">
        <v>0</v>
      </c>
      <c r="GJ9" s="14"/>
      <c r="GK9" s="14"/>
      <c r="GL9" s="14"/>
      <c r="GM9" s="14">
        <v>0</v>
      </c>
      <c r="GN9" s="14">
        <v>104.7</v>
      </c>
      <c r="GO9" s="14">
        <v>110.48202000000001</v>
      </c>
      <c r="GP9" s="14">
        <v>110.48202000000001</v>
      </c>
      <c r="GQ9" s="14">
        <v>-5.7820200000000002</v>
      </c>
      <c r="GR9" s="14">
        <v>42.6</v>
      </c>
      <c r="GS9" s="14">
        <v>47.082599999999999</v>
      </c>
      <c r="GT9" s="14">
        <v>47.082599999999999</v>
      </c>
      <c r="GU9" s="14">
        <v>-4.4825999999999997</v>
      </c>
      <c r="GV9" s="14">
        <v>44.6</v>
      </c>
      <c r="GW9" s="14">
        <v>45.381999999999998</v>
      </c>
      <c r="GX9" s="14">
        <v>45.381999999999998</v>
      </c>
      <c r="GY9" s="14">
        <v>-0.78200000000000003</v>
      </c>
      <c r="GZ9" s="14">
        <v>4.0999999999999996</v>
      </c>
      <c r="HA9" s="14"/>
      <c r="HB9" s="14"/>
      <c r="HC9" s="14">
        <v>4.0999999999999996</v>
      </c>
      <c r="HD9" s="14">
        <v>32.799999999999997</v>
      </c>
      <c r="HE9" s="14"/>
      <c r="HF9" s="14"/>
      <c r="HG9" s="14">
        <v>32.799999999999997</v>
      </c>
      <c r="HH9" s="14">
        <v>166.9</v>
      </c>
      <c r="HI9" s="14">
        <v>174.55948000000001</v>
      </c>
      <c r="HJ9" s="14">
        <v>174.55948000000001</v>
      </c>
      <c r="HK9" s="14">
        <v>-7.6594800000000003</v>
      </c>
      <c r="HL9" s="14"/>
      <c r="HM9" s="14"/>
      <c r="HN9" s="14"/>
      <c r="HO9" s="14">
        <v>0</v>
      </c>
      <c r="HP9" s="14"/>
      <c r="HQ9" s="14"/>
      <c r="HR9" s="14"/>
      <c r="HS9" s="14">
        <v>0</v>
      </c>
      <c r="HT9" s="14">
        <v>40.5</v>
      </c>
      <c r="HU9" s="14"/>
      <c r="HV9" s="14">
        <v>46.659570000000002</v>
      </c>
      <c r="HW9" s="14">
        <v>-6.1595700000000004</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126.2</v>
      </c>
      <c r="IW9" s="14">
        <v>132.83837</v>
      </c>
      <c r="IX9" s="14">
        <v>132.83837</v>
      </c>
      <c r="IY9" s="14">
        <v>-6.6383700000000001</v>
      </c>
      <c r="IZ9" s="14">
        <v>0</v>
      </c>
      <c r="JA9" s="14"/>
      <c r="JB9" s="14"/>
      <c r="JC9" s="14">
        <v>0</v>
      </c>
      <c r="JD9" s="14">
        <v>0</v>
      </c>
      <c r="JE9" s="14"/>
      <c r="JF9" s="14"/>
      <c r="JG9" s="14">
        <v>0</v>
      </c>
      <c r="JH9" s="14">
        <v>0</v>
      </c>
      <c r="JI9" s="14"/>
      <c r="JJ9" s="14"/>
      <c r="JK9" s="14">
        <v>0</v>
      </c>
      <c r="JL9" s="14"/>
      <c r="JM9" s="14"/>
      <c r="JN9" s="14"/>
      <c r="JO9" s="14">
        <v>0</v>
      </c>
      <c r="JP9" s="14">
        <v>39.200000000000003</v>
      </c>
      <c r="JQ9" s="14">
        <v>44.848439999999997</v>
      </c>
      <c r="JR9" s="14">
        <v>44.848439999999997</v>
      </c>
      <c r="JS9" s="14">
        <v>-5.6484399999999999</v>
      </c>
      <c r="JT9" s="14">
        <v>28.2</v>
      </c>
      <c r="JU9" s="14">
        <v>22.49156</v>
      </c>
      <c r="JV9" s="14">
        <v>22.49156</v>
      </c>
      <c r="JW9" s="14">
        <v>5.7084400000000004</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2.4</v>
      </c>
      <c r="KW9" s="14">
        <v>2.0478900000000002</v>
      </c>
      <c r="KX9" s="14">
        <v>2.0478900000000002</v>
      </c>
      <c r="KY9" s="14">
        <v>0.35210999999999998</v>
      </c>
      <c r="KZ9" s="14">
        <v>121.1</v>
      </c>
      <c r="LA9" s="14">
        <v>86.938000000000002</v>
      </c>
      <c r="LB9" s="14">
        <v>86.603880000000004</v>
      </c>
      <c r="LC9" s="14">
        <v>34.496119999999998</v>
      </c>
      <c r="LD9" s="14">
        <v>128.5</v>
      </c>
      <c r="LE9" s="14">
        <v>133.16031000000001</v>
      </c>
      <c r="LF9" s="14">
        <v>133.16031000000001</v>
      </c>
      <c r="LG9" s="14">
        <v>-4.66031</v>
      </c>
      <c r="LH9" s="14">
        <v>63.8</v>
      </c>
      <c r="LI9" s="14">
        <v>67.199219999999997</v>
      </c>
      <c r="LJ9" s="14">
        <v>67.199219999999997</v>
      </c>
      <c r="LK9" s="14">
        <v>-3.3992200000000001</v>
      </c>
      <c r="LL9" s="14">
        <v>76</v>
      </c>
      <c r="LM9" s="14">
        <v>78.567999999999998</v>
      </c>
      <c r="LN9" s="14">
        <v>78.567999999999998</v>
      </c>
      <c r="LO9" s="14">
        <v>-2.5680000000000001</v>
      </c>
      <c r="LP9" s="14"/>
      <c r="LQ9" s="14"/>
      <c r="LR9" s="14"/>
      <c r="LS9" s="14">
        <v>0</v>
      </c>
      <c r="LT9" s="14"/>
      <c r="LU9" s="14"/>
      <c r="LV9" s="14"/>
      <c r="LW9" s="14">
        <v>0</v>
      </c>
      <c r="LX9" s="14">
        <v>0</v>
      </c>
      <c r="LY9" s="14"/>
      <c r="LZ9" s="14"/>
      <c r="MA9" s="14">
        <v>0</v>
      </c>
      <c r="MB9" s="14">
        <v>0</v>
      </c>
      <c r="MC9" s="14"/>
      <c r="MD9" s="14"/>
      <c r="ME9" s="14">
        <v>0</v>
      </c>
      <c r="MF9" s="14">
        <v>103.6</v>
      </c>
      <c r="MG9" s="14">
        <v>122.62491</v>
      </c>
      <c r="MH9" s="14">
        <v>143.48511999999999</v>
      </c>
      <c r="MI9" s="14">
        <v>-39.885120000000001</v>
      </c>
      <c r="MJ9" s="14">
        <v>103.5</v>
      </c>
      <c r="MK9" s="14">
        <v>122.62491</v>
      </c>
      <c r="ML9" s="14">
        <v>143.48511999999999</v>
      </c>
      <c r="MM9" s="14">
        <v>-39.985120000000002</v>
      </c>
      <c r="MN9" s="14">
        <v>121.8</v>
      </c>
      <c r="MO9" s="14">
        <v>122.99316</v>
      </c>
      <c r="MP9" s="14">
        <v>143.91601</v>
      </c>
      <c r="MQ9" s="14">
        <v>-22.116009999999999</v>
      </c>
      <c r="MR9" s="14"/>
      <c r="MS9" s="14"/>
      <c r="MT9" s="14"/>
      <c r="MU9" s="14">
        <v>0</v>
      </c>
      <c r="MV9" s="14"/>
      <c r="MW9" s="14"/>
      <c r="MX9" s="14"/>
      <c r="MY9" s="14">
        <v>0</v>
      </c>
      <c r="MZ9" s="14"/>
      <c r="NA9" s="14"/>
      <c r="NB9" s="14"/>
      <c r="NC9" s="14">
        <v>0</v>
      </c>
      <c r="ND9" s="14"/>
      <c r="NE9" s="14"/>
      <c r="NF9" s="14"/>
      <c r="NG9" s="14">
        <v>0</v>
      </c>
      <c r="NH9" s="14"/>
      <c r="NI9" s="14"/>
      <c r="NJ9" s="14"/>
      <c r="NK9" s="14">
        <v>0</v>
      </c>
      <c r="NL9" s="14">
        <v>151.9</v>
      </c>
      <c r="NM9" s="14">
        <v>206.49084999999999</v>
      </c>
      <c r="NN9" s="14">
        <v>206.49084999999999</v>
      </c>
      <c r="NO9" s="14">
        <v>-54.590850000000003</v>
      </c>
      <c r="NP9" s="14">
        <v>85.1</v>
      </c>
      <c r="NQ9" s="14">
        <v>103.55547</v>
      </c>
      <c r="NR9" s="14">
        <v>103.55547</v>
      </c>
      <c r="NS9" s="14">
        <v>-18.455469999999998</v>
      </c>
      <c r="NT9" s="14">
        <v>6.9</v>
      </c>
      <c r="NU9" s="14">
        <v>7.2163700000000004</v>
      </c>
      <c r="NV9" s="14">
        <v>9.09</v>
      </c>
      <c r="NW9" s="14">
        <v>-2.19</v>
      </c>
      <c r="NX9" s="14">
        <v>4.3</v>
      </c>
      <c r="NY9" s="14">
        <v>4.0686799999999996</v>
      </c>
      <c r="NZ9" s="14">
        <v>9.9490999999999996</v>
      </c>
      <c r="OA9" s="14">
        <v>-5.6490999999999998</v>
      </c>
      <c r="OB9" s="14">
        <v>20</v>
      </c>
      <c r="OC9" s="14">
        <v>20</v>
      </c>
      <c r="OD9" s="14">
        <v>17.492709999999999</v>
      </c>
      <c r="OE9" s="14">
        <v>2.5072899999999998</v>
      </c>
      <c r="OF9" s="14">
        <v>0</v>
      </c>
      <c r="OG9" s="14"/>
      <c r="OH9" s="14"/>
      <c r="OI9" s="14">
        <v>0</v>
      </c>
      <c r="OJ9" s="14">
        <v>116.6</v>
      </c>
      <c r="OK9" s="14">
        <v>88.7</v>
      </c>
      <c r="OL9" s="14">
        <v>87.837000000000003</v>
      </c>
      <c r="OM9" s="14">
        <v>28.763000000000002</v>
      </c>
      <c r="ON9" s="14">
        <v>0</v>
      </c>
      <c r="OO9" s="14"/>
      <c r="OP9" s="14"/>
      <c r="OQ9" s="14">
        <v>0</v>
      </c>
      <c r="OR9" s="14">
        <v>0</v>
      </c>
      <c r="OS9" s="14">
        <v>0.68400000000000005</v>
      </c>
      <c r="OT9" s="14">
        <v>0.68400000000000005</v>
      </c>
      <c r="OU9" s="14">
        <v>-0.68400000000000005</v>
      </c>
      <c r="OV9" s="14">
        <v>0</v>
      </c>
      <c r="OW9" s="14"/>
      <c r="OX9" s="14"/>
      <c r="OY9" s="14">
        <v>0</v>
      </c>
      <c r="OZ9" s="14">
        <v>20.2</v>
      </c>
      <c r="PA9" s="14">
        <v>19.436350000000001</v>
      </c>
      <c r="PB9" s="14">
        <v>19.436350000000001</v>
      </c>
      <c r="PC9" s="14">
        <v>0.76365000000000005</v>
      </c>
      <c r="PD9" s="14">
        <v>0</v>
      </c>
      <c r="PE9" s="14"/>
      <c r="PF9" s="14"/>
      <c r="PG9" s="14">
        <v>0</v>
      </c>
      <c r="PH9" s="14">
        <v>4.7</v>
      </c>
      <c r="PI9" s="14">
        <v>5.67</v>
      </c>
      <c r="PJ9" s="14">
        <v>5.67</v>
      </c>
      <c r="PK9" s="14">
        <v>-0.97</v>
      </c>
      <c r="PL9" s="14">
        <v>0</v>
      </c>
      <c r="PM9" s="14"/>
      <c r="PN9" s="14"/>
      <c r="PO9" s="14">
        <v>0</v>
      </c>
      <c r="PP9" s="14">
        <v>2.1</v>
      </c>
      <c r="PQ9" s="14">
        <v>1</v>
      </c>
      <c r="PR9" s="14">
        <v>1</v>
      </c>
      <c r="PS9" s="14">
        <v>1.1000000000000001</v>
      </c>
      <c r="PT9" s="14">
        <v>1.8</v>
      </c>
      <c r="PU9" s="14"/>
      <c r="PV9" s="14"/>
      <c r="PW9" s="14">
        <v>1.8</v>
      </c>
      <c r="PX9" s="14">
        <v>5.2</v>
      </c>
      <c r="PY9" s="14">
        <v>5</v>
      </c>
      <c r="PZ9" s="14">
        <v>5</v>
      </c>
      <c r="QA9" s="14">
        <v>0.2</v>
      </c>
      <c r="QB9" s="14">
        <v>20.100000000000001</v>
      </c>
      <c r="QC9" s="14">
        <v>20.274049999999999</v>
      </c>
      <c r="QD9" s="14">
        <v>20.274049999999999</v>
      </c>
      <c r="QE9" s="14">
        <v>-0.17405000000000001</v>
      </c>
      <c r="QF9" s="14">
        <v>20</v>
      </c>
      <c r="QG9" s="14">
        <v>19.436350000000001</v>
      </c>
      <c r="QH9" s="14">
        <v>19.436350000000001</v>
      </c>
      <c r="QI9" s="14">
        <v>0.56364999999999998</v>
      </c>
      <c r="QJ9" s="14">
        <v>18.899999999999999</v>
      </c>
      <c r="QK9" s="14">
        <v>17.492709999999999</v>
      </c>
      <c r="QL9" s="14">
        <v>17.492709999999999</v>
      </c>
      <c r="QM9" s="14">
        <v>1.4072899999999999</v>
      </c>
      <c r="QN9" s="14">
        <v>3.2</v>
      </c>
      <c r="QO9" s="14">
        <v>3.1</v>
      </c>
      <c r="QP9" s="14">
        <v>3.1</v>
      </c>
      <c r="QQ9" s="14">
        <v>0.1</v>
      </c>
      <c r="QR9" s="14">
        <v>18.600000000000001</v>
      </c>
      <c r="QS9" s="14">
        <v>17.881440000000001</v>
      </c>
      <c r="QT9" s="14">
        <v>17.881440000000001</v>
      </c>
      <c r="QU9" s="14">
        <v>0.71855999999999998</v>
      </c>
      <c r="QV9" s="14">
        <v>0</v>
      </c>
      <c r="QW9" s="14"/>
      <c r="QX9" s="14"/>
      <c r="QY9" s="14">
        <v>0</v>
      </c>
      <c r="QZ9" s="14">
        <v>0</v>
      </c>
      <c r="RA9" s="14"/>
      <c r="RB9" s="14"/>
      <c r="RC9" s="14">
        <v>0</v>
      </c>
      <c r="RD9" s="14">
        <v>26.7</v>
      </c>
      <c r="RE9" s="14">
        <v>21.7</v>
      </c>
      <c r="RF9" s="14">
        <v>21.08</v>
      </c>
      <c r="RG9" s="14">
        <v>5.62</v>
      </c>
      <c r="RH9" s="14">
        <v>74.400000000000006</v>
      </c>
      <c r="RI9" s="14">
        <v>59.8</v>
      </c>
      <c r="RJ9" s="14">
        <v>58.54</v>
      </c>
      <c r="RK9" s="14">
        <v>15.86</v>
      </c>
      <c r="RL9" s="14">
        <v>0</v>
      </c>
      <c r="RM9" s="14"/>
      <c r="RN9" s="14"/>
      <c r="RO9" s="14">
        <v>0</v>
      </c>
      <c r="RP9" s="14">
        <v>3.4</v>
      </c>
      <c r="RQ9" s="14">
        <v>3.36</v>
      </c>
      <c r="RR9" s="14">
        <v>3.36</v>
      </c>
      <c r="RS9" s="14">
        <v>0.04</v>
      </c>
      <c r="RT9" s="14">
        <v>15</v>
      </c>
      <c r="RU9" s="14">
        <v>5.5790100000000002</v>
      </c>
      <c r="RV9" s="14">
        <v>19.171720000000001</v>
      </c>
      <c r="RW9" s="14">
        <v>-4.1717199999999997</v>
      </c>
      <c r="RX9" s="14">
        <v>3.1</v>
      </c>
      <c r="RY9" s="14">
        <v>2</v>
      </c>
      <c r="RZ9" s="14">
        <v>2</v>
      </c>
      <c r="SA9" s="14">
        <v>1.1000000000000001</v>
      </c>
      <c r="SB9" s="14">
        <v>0.4</v>
      </c>
      <c r="SC9" s="14">
        <v>0.4</v>
      </c>
      <c r="SD9" s="14">
        <v>0.4</v>
      </c>
      <c r="SE9" s="14">
        <v>0</v>
      </c>
      <c r="SF9" s="14">
        <v>0</v>
      </c>
      <c r="SG9" s="14"/>
      <c r="SH9" s="14"/>
      <c r="SI9" s="14">
        <v>0</v>
      </c>
      <c r="SJ9" s="14">
        <v>19.8</v>
      </c>
      <c r="SK9" s="14">
        <v>19.1448</v>
      </c>
      <c r="SL9" s="14">
        <v>19.1448</v>
      </c>
      <c r="SM9" s="14">
        <v>0.6552</v>
      </c>
      <c r="SN9" s="14">
        <v>10.6</v>
      </c>
      <c r="SO9" s="14">
        <v>11.46744</v>
      </c>
      <c r="SP9" s="14">
        <v>11.46744</v>
      </c>
      <c r="SQ9" s="14">
        <v>-0.86743999999999999</v>
      </c>
      <c r="SR9" s="14">
        <v>20.100000000000001</v>
      </c>
      <c r="SS9" s="14">
        <v>19.436350000000001</v>
      </c>
      <c r="ST9" s="14">
        <v>19.436350000000001</v>
      </c>
      <c r="SU9" s="14">
        <v>0.66364999999999996</v>
      </c>
      <c r="SV9" s="14">
        <v>20.100000000000001</v>
      </c>
      <c r="SW9" s="14">
        <v>19.436350000000001</v>
      </c>
      <c r="SX9" s="14">
        <v>19.436350000000001</v>
      </c>
      <c r="SY9" s="14">
        <v>0.66364999999999996</v>
      </c>
      <c r="SZ9" s="14">
        <v>1.5</v>
      </c>
      <c r="TA9" s="14">
        <v>4.093</v>
      </c>
      <c r="TB9" s="14">
        <v>4.093</v>
      </c>
      <c r="TC9" s="14">
        <v>-2.593</v>
      </c>
      <c r="TD9" s="14">
        <v>21.1</v>
      </c>
      <c r="TE9" s="14">
        <v>12.9</v>
      </c>
      <c r="TF9" s="14">
        <v>16.771000000000001</v>
      </c>
      <c r="TG9" s="14">
        <v>4.3289999999999997</v>
      </c>
      <c r="TH9" s="14">
        <v>0</v>
      </c>
      <c r="TI9" s="14"/>
      <c r="TJ9" s="14"/>
      <c r="TK9" s="14">
        <v>0</v>
      </c>
      <c r="TL9" s="14">
        <v>96.8</v>
      </c>
      <c r="TM9" s="14">
        <v>51</v>
      </c>
      <c r="TN9" s="14">
        <v>55.765999999999998</v>
      </c>
      <c r="TO9" s="14">
        <v>41.033999999999999</v>
      </c>
      <c r="TP9" s="14">
        <v>102.4</v>
      </c>
      <c r="TQ9" s="14">
        <v>67.5</v>
      </c>
      <c r="TR9" s="14">
        <v>72.480999999999995</v>
      </c>
      <c r="TS9" s="14">
        <v>29.919</v>
      </c>
      <c r="TT9" s="14">
        <v>19.600000000000001</v>
      </c>
      <c r="TU9" s="14">
        <v>3.6</v>
      </c>
      <c r="TV9" s="14">
        <v>2.39</v>
      </c>
      <c r="TW9" s="14">
        <v>17.21</v>
      </c>
      <c r="TX9" s="14">
        <v>14.6</v>
      </c>
      <c r="TY9" s="14">
        <v>3.5110000000000001</v>
      </c>
      <c r="TZ9" s="14">
        <v>3.5110000000000001</v>
      </c>
      <c r="UA9" s="14">
        <v>11.089</v>
      </c>
      <c r="UB9" s="14">
        <v>0</v>
      </c>
      <c r="UC9" s="14"/>
      <c r="UD9" s="14"/>
      <c r="UE9" s="14">
        <v>0</v>
      </c>
      <c r="UF9" s="14">
        <v>21.4</v>
      </c>
      <c r="UG9" s="14">
        <v>19.436350000000001</v>
      </c>
      <c r="UH9" s="14">
        <v>19.436350000000001</v>
      </c>
      <c r="UI9" s="14">
        <v>1.9636499999999999</v>
      </c>
      <c r="UJ9" s="14">
        <v>7.6</v>
      </c>
      <c r="UK9" s="14">
        <v>8</v>
      </c>
      <c r="UL9" s="14">
        <v>8</v>
      </c>
      <c r="UM9" s="14">
        <v>-0.4</v>
      </c>
      <c r="UN9" s="14">
        <v>2.6</v>
      </c>
      <c r="UO9" s="14">
        <v>6</v>
      </c>
      <c r="UP9" s="14">
        <v>6</v>
      </c>
      <c r="UQ9" s="14">
        <v>-3.4</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20.100000000000001</v>
      </c>
      <c r="VA9" s="14">
        <v>19.436350000000001</v>
      </c>
      <c r="VB9" s="14">
        <v>19.436350000000001</v>
      </c>
      <c r="VC9" s="14">
        <v>0.66364999999999996</v>
      </c>
      <c r="VD9" s="14">
        <v>0</v>
      </c>
      <c r="VE9" s="14">
        <v>0.876</v>
      </c>
      <c r="VF9" s="14">
        <v>0.876</v>
      </c>
      <c r="VG9" s="14">
        <v>-0.876</v>
      </c>
      <c r="VH9" s="14">
        <v>0</v>
      </c>
      <c r="VI9" s="14"/>
      <c r="VJ9" s="14"/>
      <c r="VK9" s="14">
        <v>0</v>
      </c>
      <c r="VL9" s="14">
        <v>0</v>
      </c>
      <c r="VM9" s="14"/>
      <c r="VN9" s="14"/>
      <c r="VO9" s="14">
        <v>0</v>
      </c>
      <c r="VP9" s="14">
        <v>0</v>
      </c>
      <c r="VQ9" s="14"/>
      <c r="VR9" s="14"/>
      <c r="VS9" s="14">
        <v>0</v>
      </c>
      <c r="VT9" s="14"/>
      <c r="VU9" s="14"/>
      <c r="VV9" s="14"/>
      <c r="VW9" s="14">
        <v>0</v>
      </c>
      <c r="VX9" s="14">
        <v>87.4</v>
      </c>
      <c r="VY9" s="14">
        <v>66.3</v>
      </c>
      <c r="VZ9" s="14">
        <v>69.48</v>
      </c>
      <c r="WA9" s="14">
        <v>17.920000000000002</v>
      </c>
      <c r="WB9" s="14">
        <v>89.1</v>
      </c>
      <c r="WC9" s="14">
        <v>56.7</v>
      </c>
      <c r="WD9" s="14">
        <v>59.64</v>
      </c>
      <c r="WE9" s="14">
        <v>29.46</v>
      </c>
      <c r="WF9" s="14">
        <v>0</v>
      </c>
      <c r="WG9" s="14"/>
      <c r="WH9" s="14"/>
      <c r="WI9" s="14">
        <v>0</v>
      </c>
      <c r="WJ9" s="14">
        <v>3.8</v>
      </c>
      <c r="WK9" s="14">
        <v>4.2</v>
      </c>
      <c r="WL9" s="14">
        <v>4.2</v>
      </c>
      <c r="WM9" s="14">
        <v>-0.4</v>
      </c>
      <c r="WN9" s="14">
        <v>2.2999999999999998</v>
      </c>
      <c r="WO9" s="14">
        <v>2.4</v>
      </c>
      <c r="WP9" s="14">
        <v>2.4</v>
      </c>
      <c r="WQ9" s="14">
        <v>-0.1</v>
      </c>
      <c r="WR9" s="14">
        <v>2.2000000000000002</v>
      </c>
      <c r="WS9" s="14">
        <v>1.2</v>
      </c>
      <c r="WT9" s="14">
        <v>1.2</v>
      </c>
      <c r="WU9" s="14">
        <v>1</v>
      </c>
      <c r="WV9" s="14">
        <v>0.9</v>
      </c>
      <c r="WW9" s="14">
        <v>1.4</v>
      </c>
      <c r="WX9" s="14">
        <v>1.4</v>
      </c>
      <c r="WY9" s="14">
        <v>-0.5</v>
      </c>
      <c r="WZ9" s="14">
        <v>0</v>
      </c>
      <c r="XA9" s="14"/>
      <c r="XB9" s="14"/>
      <c r="XC9" s="14">
        <v>0</v>
      </c>
      <c r="XD9" s="14">
        <v>8.1</v>
      </c>
      <c r="XE9" s="14">
        <v>8</v>
      </c>
      <c r="XF9" s="14">
        <v>8</v>
      </c>
      <c r="XG9" s="14">
        <v>0.1</v>
      </c>
      <c r="XH9" s="14">
        <v>20</v>
      </c>
      <c r="XI9" s="14">
        <v>19.241980000000002</v>
      </c>
      <c r="XJ9" s="14">
        <v>19.241980000000002</v>
      </c>
      <c r="XK9" s="14">
        <v>0.75802000000000003</v>
      </c>
      <c r="XL9" s="14">
        <v>20</v>
      </c>
      <c r="XM9" s="14">
        <v>19.241980000000002</v>
      </c>
      <c r="XN9" s="14">
        <v>19.241980000000002</v>
      </c>
      <c r="XO9" s="14">
        <v>0.75802000000000003</v>
      </c>
      <c r="XP9" s="14">
        <v>9.6</v>
      </c>
      <c r="XQ9" s="14">
        <v>10.6</v>
      </c>
      <c r="XR9" s="14">
        <v>10.6</v>
      </c>
      <c r="XS9" s="14">
        <v>-1</v>
      </c>
      <c r="XT9" s="14">
        <v>27.4</v>
      </c>
      <c r="XU9" s="14">
        <v>29</v>
      </c>
      <c r="XV9" s="14">
        <v>29</v>
      </c>
      <c r="XW9" s="14">
        <v>-1.6</v>
      </c>
      <c r="XX9" s="14">
        <v>34.200000000000003</v>
      </c>
      <c r="XY9" s="14">
        <v>29</v>
      </c>
      <c r="XZ9" s="14">
        <v>29</v>
      </c>
      <c r="YA9" s="14">
        <v>5.2</v>
      </c>
      <c r="YB9" s="14">
        <v>15</v>
      </c>
      <c r="YC9" s="14">
        <v>14</v>
      </c>
      <c r="YD9" s="14">
        <v>14</v>
      </c>
      <c r="YE9" s="14">
        <v>1</v>
      </c>
      <c r="YF9" s="14">
        <v>16.7</v>
      </c>
      <c r="YG9" s="14">
        <v>16</v>
      </c>
      <c r="YH9" s="14">
        <v>16</v>
      </c>
      <c r="YI9" s="14">
        <v>0.7</v>
      </c>
      <c r="YJ9" s="14">
        <v>6.6</v>
      </c>
      <c r="YK9" s="14">
        <v>6.33</v>
      </c>
      <c r="YL9" s="14">
        <v>6.33</v>
      </c>
      <c r="YM9" s="14">
        <v>0.27</v>
      </c>
      <c r="YN9" s="14">
        <v>11.3</v>
      </c>
      <c r="YO9" s="14">
        <v>11</v>
      </c>
      <c r="YP9" s="14">
        <v>11</v>
      </c>
      <c r="YQ9" s="14">
        <v>0.3</v>
      </c>
      <c r="YR9" s="14">
        <v>21.2</v>
      </c>
      <c r="YS9" s="14">
        <v>22</v>
      </c>
      <c r="YT9" s="14">
        <v>22</v>
      </c>
      <c r="YU9" s="14">
        <v>-0.8</v>
      </c>
    </row>
    <row r="10" spans="1:671" ht="24" customHeight="1" x14ac:dyDescent="0.3">
      <c r="A10" s="1"/>
      <c r="B10" s="16" t="s">
        <v>80</v>
      </c>
      <c r="C10" s="16" t="s">
        <v>775</v>
      </c>
      <c r="D10" s="17">
        <v>198.5</v>
      </c>
      <c r="E10" s="17">
        <v>203.40136000000001</v>
      </c>
      <c r="F10" s="17">
        <v>203.40136000000001</v>
      </c>
      <c r="G10" s="17">
        <v>-4.9013600000000004</v>
      </c>
      <c r="H10" s="17">
        <v>636.1</v>
      </c>
      <c r="I10" s="17">
        <v>627.79395999999997</v>
      </c>
      <c r="J10" s="17">
        <v>627.79395999999997</v>
      </c>
      <c r="K10" s="17">
        <v>8.3060399999999994</v>
      </c>
      <c r="L10" s="17">
        <v>215.1</v>
      </c>
      <c r="M10" s="17">
        <v>204.43100999999999</v>
      </c>
      <c r="N10" s="17">
        <v>204.43100999999999</v>
      </c>
      <c r="O10" s="17">
        <v>10.668990000000001</v>
      </c>
      <c r="P10" s="17"/>
      <c r="Q10" s="17"/>
      <c r="R10" s="17"/>
      <c r="S10" s="17">
        <v>0</v>
      </c>
      <c r="T10" s="17"/>
      <c r="U10" s="17"/>
      <c r="V10" s="17"/>
      <c r="W10" s="17">
        <v>0</v>
      </c>
      <c r="X10" s="17">
        <v>88.6</v>
      </c>
      <c r="Y10" s="17">
        <v>91.867829999999998</v>
      </c>
      <c r="Z10" s="17">
        <v>91.867829999999998</v>
      </c>
      <c r="AA10" s="17">
        <v>-3.26783</v>
      </c>
      <c r="AB10" s="17">
        <v>239</v>
      </c>
      <c r="AC10" s="17">
        <v>242</v>
      </c>
      <c r="AD10" s="17">
        <v>242</v>
      </c>
      <c r="AE10" s="17">
        <v>-3</v>
      </c>
      <c r="AF10" s="17"/>
      <c r="AG10" s="17"/>
      <c r="AH10" s="17"/>
      <c r="AI10" s="17">
        <v>0</v>
      </c>
      <c r="AJ10" s="17"/>
      <c r="AK10" s="17"/>
      <c r="AL10" s="17"/>
      <c r="AM10" s="17">
        <v>0</v>
      </c>
      <c r="AN10" s="17">
        <v>123.2</v>
      </c>
      <c r="AO10" s="17">
        <v>135.58384000000001</v>
      </c>
      <c r="AP10" s="17">
        <v>135.58384000000001</v>
      </c>
      <c r="AQ10" s="17">
        <v>-12.383839999999999</v>
      </c>
      <c r="AR10" s="17">
        <v>123</v>
      </c>
      <c r="AS10" s="17">
        <v>135.58384000000001</v>
      </c>
      <c r="AT10" s="17">
        <v>135.58384000000001</v>
      </c>
      <c r="AU10" s="17">
        <v>-12.58384</v>
      </c>
      <c r="AV10" s="17">
        <v>123</v>
      </c>
      <c r="AW10" s="17">
        <v>135.58384000000001</v>
      </c>
      <c r="AX10" s="17">
        <v>135.58384000000001</v>
      </c>
      <c r="AY10" s="17">
        <v>-12.58384</v>
      </c>
      <c r="AZ10" s="17">
        <v>224.2</v>
      </c>
      <c r="BA10" s="17">
        <v>203.98649</v>
      </c>
      <c r="BB10" s="17">
        <v>203.98649</v>
      </c>
      <c r="BC10" s="17">
        <v>20.213509999999999</v>
      </c>
      <c r="BD10" s="17">
        <v>108.3</v>
      </c>
      <c r="BE10" s="17">
        <v>155.75147999999999</v>
      </c>
      <c r="BF10" s="17">
        <v>207.24285</v>
      </c>
      <c r="BG10" s="17">
        <v>-98.942850000000007</v>
      </c>
      <c r="BH10" s="17">
        <v>68.8</v>
      </c>
      <c r="BI10" s="17">
        <v>78.1096</v>
      </c>
      <c r="BJ10" s="17">
        <v>103.93259999999999</v>
      </c>
      <c r="BK10" s="17">
        <v>-35.132599999999996</v>
      </c>
      <c r="BL10" s="17">
        <v>557.9</v>
      </c>
      <c r="BM10" s="17">
        <v>566.08941000000004</v>
      </c>
      <c r="BN10" s="17">
        <v>566.08941000000004</v>
      </c>
      <c r="BO10" s="17">
        <v>-8.1894100000000005</v>
      </c>
      <c r="BP10" s="17">
        <v>10.199999999999999</v>
      </c>
      <c r="BQ10" s="17">
        <v>10.52094</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165.3</v>
      </c>
      <c r="CK10" s="17">
        <v>164.06706</v>
      </c>
      <c r="CL10" s="17">
        <v>164.06706</v>
      </c>
      <c r="CM10" s="17">
        <v>1.2329399999999999</v>
      </c>
      <c r="CN10" s="17">
        <v>7.2</v>
      </c>
      <c r="CO10" s="17">
        <v>5.1336000000000004</v>
      </c>
      <c r="CP10" s="17">
        <v>5.1336000000000004</v>
      </c>
      <c r="CQ10" s="17">
        <v>2.0663999999999998</v>
      </c>
      <c r="CR10" s="17">
        <v>5.3</v>
      </c>
      <c r="CS10" s="17">
        <v>2.8178999999999998</v>
      </c>
      <c r="CT10" s="17">
        <v>2.8178999999999998</v>
      </c>
      <c r="CU10" s="17">
        <v>2.4821</v>
      </c>
      <c r="CV10" s="17">
        <v>0</v>
      </c>
      <c r="CW10" s="17"/>
      <c r="CX10" s="17"/>
      <c r="CY10" s="17">
        <v>0</v>
      </c>
      <c r="CZ10" s="17">
        <v>6.7</v>
      </c>
      <c r="DA10" s="17">
        <v>6.8787000000000003</v>
      </c>
      <c r="DB10" s="17">
        <v>6.8787000000000003</v>
      </c>
      <c r="DC10" s="17">
        <v>-0.1787</v>
      </c>
      <c r="DD10" s="17"/>
      <c r="DE10" s="17"/>
      <c r="DF10" s="17"/>
      <c r="DG10" s="17">
        <v>0</v>
      </c>
      <c r="DH10" s="17">
        <v>142.19999999999999</v>
      </c>
      <c r="DI10" s="17">
        <v>142.44412</v>
      </c>
      <c r="DJ10" s="17">
        <v>142.01455000000001</v>
      </c>
      <c r="DK10" s="17">
        <v>0.18545</v>
      </c>
      <c r="DL10" s="17"/>
      <c r="DM10" s="17"/>
      <c r="DN10" s="17"/>
      <c r="DO10" s="17">
        <v>0</v>
      </c>
      <c r="DP10" s="17"/>
      <c r="DQ10" s="17"/>
      <c r="DR10" s="17"/>
      <c r="DS10" s="17">
        <v>0</v>
      </c>
      <c r="DT10" s="17"/>
      <c r="DU10" s="17"/>
      <c r="DV10" s="17"/>
      <c r="DW10" s="17">
        <v>0</v>
      </c>
      <c r="DX10" s="17"/>
      <c r="DY10" s="17"/>
      <c r="DZ10" s="17"/>
      <c r="EA10" s="17">
        <v>0</v>
      </c>
      <c r="EB10" s="17">
        <v>110.4</v>
      </c>
      <c r="EC10" s="17">
        <v>112.46647</v>
      </c>
      <c r="ED10" s="17">
        <v>112.46647</v>
      </c>
      <c r="EE10" s="17">
        <v>-2.0664699999999998</v>
      </c>
      <c r="EF10" s="17">
        <v>205.1</v>
      </c>
      <c r="EG10" s="17">
        <v>220.69499999999999</v>
      </c>
      <c r="EH10" s="17">
        <v>220.69499999999999</v>
      </c>
      <c r="EI10" s="17">
        <v>-15.595000000000001</v>
      </c>
      <c r="EJ10" s="17"/>
      <c r="EK10" s="17"/>
      <c r="EL10" s="17"/>
      <c r="EM10" s="17">
        <v>0</v>
      </c>
      <c r="EN10" s="17"/>
      <c r="EO10" s="17"/>
      <c r="EP10" s="17"/>
      <c r="EQ10" s="17">
        <v>0</v>
      </c>
      <c r="ER10" s="17"/>
      <c r="ES10" s="17"/>
      <c r="ET10" s="17"/>
      <c r="EU10" s="17">
        <v>0</v>
      </c>
      <c r="EV10" s="17">
        <v>6.5</v>
      </c>
      <c r="EW10" s="17">
        <v>6.39</v>
      </c>
      <c r="EX10" s="17">
        <v>6.39</v>
      </c>
      <c r="EY10" s="17">
        <v>0.11</v>
      </c>
      <c r="EZ10" s="17">
        <v>460.2</v>
      </c>
      <c r="FA10" s="17">
        <v>457.09426999999999</v>
      </c>
      <c r="FB10" s="17">
        <v>457.09426999999999</v>
      </c>
      <c r="FC10" s="17">
        <v>3.1057299999999999</v>
      </c>
      <c r="FD10" s="17">
        <v>81.3</v>
      </c>
      <c r="FE10" s="17">
        <v>81.635570000000001</v>
      </c>
      <c r="FF10" s="17">
        <v>81.635570000000001</v>
      </c>
      <c r="FG10" s="17">
        <v>-0.33556999999999998</v>
      </c>
      <c r="FH10" s="17">
        <v>150.69999999999999</v>
      </c>
      <c r="FI10" s="17">
        <v>151.36251999999999</v>
      </c>
      <c r="FJ10" s="17">
        <v>151.36251999999999</v>
      </c>
      <c r="FK10" s="17">
        <v>-0.66252</v>
      </c>
      <c r="FL10" s="17">
        <v>42.1</v>
      </c>
      <c r="FM10" s="17">
        <v>41.89893</v>
      </c>
      <c r="FN10" s="17">
        <v>41.89893</v>
      </c>
      <c r="FO10" s="17">
        <v>0.20107</v>
      </c>
      <c r="FP10" s="17">
        <v>18.5</v>
      </c>
      <c r="FQ10" s="17">
        <v>19.21088</v>
      </c>
      <c r="FR10" s="17">
        <v>19.21088</v>
      </c>
      <c r="FS10" s="17">
        <v>-0.71087999999999996</v>
      </c>
      <c r="FT10" s="17">
        <v>18.8</v>
      </c>
      <c r="FU10" s="17">
        <v>18.46453</v>
      </c>
      <c r="FV10" s="17">
        <v>18.46453</v>
      </c>
      <c r="FW10" s="17">
        <v>0.33546999999999999</v>
      </c>
      <c r="FX10" s="17">
        <v>89.9</v>
      </c>
      <c r="FY10" s="17">
        <v>87.773570000000007</v>
      </c>
      <c r="FZ10" s="17">
        <v>87.773570000000007</v>
      </c>
      <c r="GA10" s="17">
        <v>2.12643</v>
      </c>
      <c r="GB10" s="17"/>
      <c r="GC10" s="17"/>
      <c r="GD10" s="17"/>
      <c r="GE10" s="17">
        <v>0</v>
      </c>
      <c r="GF10" s="17"/>
      <c r="GG10" s="17"/>
      <c r="GH10" s="17"/>
      <c r="GI10" s="17">
        <v>0</v>
      </c>
      <c r="GJ10" s="17"/>
      <c r="GK10" s="17"/>
      <c r="GL10" s="17"/>
      <c r="GM10" s="17">
        <v>0</v>
      </c>
      <c r="GN10" s="17">
        <v>105.6</v>
      </c>
      <c r="GO10" s="17">
        <v>110.48202000000001</v>
      </c>
      <c r="GP10" s="17">
        <v>110.48202000000001</v>
      </c>
      <c r="GQ10" s="17">
        <v>-4.8820199999999998</v>
      </c>
      <c r="GR10" s="17">
        <v>42.9</v>
      </c>
      <c r="GS10" s="17">
        <v>47.082599999999999</v>
      </c>
      <c r="GT10" s="17">
        <v>47.082599999999999</v>
      </c>
      <c r="GU10" s="17">
        <v>-4.1825999999999999</v>
      </c>
      <c r="GV10" s="17">
        <v>44.5</v>
      </c>
      <c r="GW10" s="17">
        <v>45.381999999999998</v>
      </c>
      <c r="GX10" s="17">
        <v>45.381999999999998</v>
      </c>
      <c r="GY10" s="17">
        <v>-0.88200000000000001</v>
      </c>
      <c r="GZ10" s="17">
        <v>4.0999999999999996</v>
      </c>
      <c r="HA10" s="17"/>
      <c r="HB10" s="17"/>
      <c r="HC10" s="17">
        <v>4.0999999999999996</v>
      </c>
      <c r="HD10" s="17">
        <v>32.5</v>
      </c>
      <c r="HE10" s="17"/>
      <c r="HF10" s="17"/>
      <c r="HG10" s="17">
        <v>32.5</v>
      </c>
      <c r="HH10" s="17">
        <v>167.9</v>
      </c>
      <c r="HI10" s="17">
        <v>174.55948000000001</v>
      </c>
      <c r="HJ10" s="17">
        <v>174.55948000000001</v>
      </c>
      <c r="HK10" s="17">
        <v>-6.6594800000000003</v>
      </c>
      <c r="HL10" s="17"/>
      <c r="HM10" s="17"/>
      <c r="HN10" s="17"/>
      <c r="HO10" s="17">
        <v>0</v>
      </c>
      <c r="HP10" s="17"/>
      <c r="HQ10" s="17"/>
      <c r="HR10" s="17"/>
      <c r="HS10" s="17">
        <v>0</v>
      </c>
      <c r="HT10" s="17">
        <v>41.7</v>
      </c>
      <c r="HU10" s="17"/>
      <c r="HV10" s="17"/>
      <c r="HW10" s="17">
        <v>41.7</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127.1</v>
      </c>
      <c r="IW10" s="17">
        <v>132.83837</v>
      </c>
      <c r="IX10" s="17">
        <v>132.83837</v>
      </c>
      <c r="IY10" s="17">
        <v>-5.7383699999999997</v>
      </c>
      <c r="IZ10" s="17">
        <v>0</v>
      </c>
      <c r="JA10" s="17"/>
      <c r="JB10" s="17"/>
      <c r="JC10" s="17">
        <v>0</v>
      </c>
      <c r="JD10" s="17">
        <v>0</v>
      </c>
      <c r="JE10" s="17"/>
      <c r="JF10" s="17"/>
      <c r="JG10" s="17">
        <v>0</v>
      </c>
      <c r="JH10" s="17">
        <v>0</v>
      </c>
      <c r="JI10" s="17"/>
      <c r="JJ10" s="17"/>
      <c r="JK10" s="17">
        <v>0</v>
      </c>
      <c r="JL10" s="17"/>
      <c r="JM10" s="17"/>
      <c r="JN10" s="17"/>
      <c r="JO10" s="17">
        <v>0</v>
      </c>
      <c r="JP10" s="17">
        <v>39.299999999999997</v>
      </c>
      <c r="JQ10" s="17">
        <v>44.848439999999997</v>
      </c>
      <c r="JR10" s="17">
        <v>44.848439999999997</v>
      </c>
      <c r="JS10" s="17">
        <v>-5.5484400000000003</v>
      </c>
      <c r="JT10" s="17">
        <v>28.4</v>
      </c>
      <c r="JU10" s="17">
        <v>22.49156</v>
      </c>
      <c r="JV10" s="17">
        <v>22.49156</v>
      </c>
      <c r="JW10" s="17">
        <v>5.9084399999999997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2.4</v>
      </c>
      <c r="KW10" s="17">
        <v>2.0478900000000002</v>
      </c>
      <c r="KX10" s="17">
        <v>2.0478900000000002</v>
      </c>
      <c r="KY10" s="17">
        <v>0.35210999999999998</v>
      </c>
      <c r="KZ10" s="17">
        <v>123.7</v>
      </c>
      <c r="LA10" s="17">
        <v>86.938000000000002</v>
      </c>
      <c r="LB10" s="17">
        <v>66.006559999999993</v>
      </c>
      <c r="LC10" s="17">
        <v>57.693440000000002</v>
      </c>
      <c r="LD10" s="17">
        <v>130.1</v>
      </c>
      <c r="LE10" s="17">
        <v>133.16031000000001</v>
      </c>
      <c r="LF10" s="17">
        <v>133.16031000000001</v>
      </c>
      <c r="LG10" s="17">
        <v>-3.0603099999999999</v>
      </c>
      <c r="LH10" s="17">
        <v>62.2</v>
      </c>
      <c r="LI10" s="17">
        <v>67.199219999999997</v>
      </c>
      <c r="LJ10" s="17">
        <v>67.199219999999997</v>
      </c>
      <c r="LK10" s="17">
        <v>-4.9992200000000002</v>
      </c>
      <c r="LL10" s="17">
        <v>76.900000000000006</v>
      </c>
      <c r="LM10" s="17">
        <v>78.567999999999998</v>
      </c>
      <c r="LN10" s="17">
        <v>78.567999999999998</v>
      </c>
      <c r="LO10" s="17">
        <v>-1.6679999999999999</v>
      </c>
      <c r="LP10" s="17"/>
      <c r="LQ10" s="17"/>
      <c r="LR10" s="17"/>
      <c r="LS10" s="17">
        <v>0</v>
      </c>
      <c r="LT10" s="17"/>
      <c r="LU10" s="17"/>
      <c r="LV10" s="17"/>
      <c r="LW10" s="17">
        <v>0</v>
      </c>
      <c r="LX10" s="17">
        <v>0</v>
      </c>
      <c r="LY10" s="17"/>
      <c r="LZ10" s="17"/>
      <c r="MA10" s="17">
        <v>0</v>
      </c>
      <c r="MB10" s="17">
        <v>0</v>
      </c>
      <c r="MC10" s="17"/>
      <c r="MD10" s="17"/>
      <c r="ME10" s="17">
        <v>0</v>
      </c>
      <c r="MF10" s="17">
        <v>103.8</v>
      </c>
      <c r="MG10" s="17">
        <v>109.89</v>
      </c>
      <c r="MH10" s="17">
        <v>121.41518000000001</v>
      </c>
      <c r="MI10" s="17">
        <v>-17.615179999999999</v>
      </c>
      <c r="MJ10" s="17">
        <v>103.7</v>
      </c>
      <c r="MK10" s="17">
        <v>109.89</v>
      </c>
      <c r="ML10" s="17">
        <v>121.41518000000001</v>
      </c>
      <c r="MM10" s="17">
        <v>-17.71518</v>
      </c>
      <c r="MN10" s="17">
        <v>122.1</v>
      </c>
      <c r="MO10" s="17">
        <v>110.22</v>
      </c>
      <c r="MP10" s="17">
        <v>121.77979000000001</v>
      </c>
      <c r="MQ10" s="17">
        <v>0.32020999999999999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137.19999999999999</v>
      </c>
      <c r="NM10" s="17">
        <v>206.49084999999999</v>
      </c>
      <c r="NN10" s="17">
        <v>206.49084999999999</v>
      </c>
      <c r="NO10" s="17">
        <v>-69.290850000000006</v>
      </c>
      <c r="NP10" s="17">
        <v>77.400000000000006</v>
      </c>
      <c r="NQ10" s="17">
        <v>103.55547</v>
      </c>
      <c r="NR10" s="17">
        <v>103.55547</v>
      </c>
      <c r="NS10" s="17">
        <v>-26.155470000000001</v>
      </c>
      <c r="NT10" s="17">
        <v>6.9</v>
      </c>
      <c r="NU10" s="17">
        <v>7.2163700000000004</v>
      </c>
      <c r="NV10" s="17">
        <v>9.09</v>
      </c>
      <c r="NW10" s="17">
        <v>-2.19</v>
      </c>
      <c r="NX10" s="17">
        <v>4.3</v>
      </c>
      <c r="NY10" s="17">
        <v>4.0686799999999996</v>
      </c>
      <c r="NZ10" s="17">
        <v>9.9490999999999996</v>
      </c>
      <c r="OA10" s="17">
        <v>-5.6490999999999998</v>
      </c>
      <c r="OB10" s="17">
        <v>20</v>
      </c>
      <c r="OC10" s="17">
        <v>20</v>
      </c>
      <c r="OD10" s="17">
        <v>17.492709999999999</v>
      </c>
      <c r="OE10" s="17">
        <v>2.5072899999999998</v>
      </c>
      <c r="OF10" s="17">
        <v>0</v>
      </c>
      <c r="OG10" s="17"/>
      <c r="OH10" s="17"/>
      <c r="OI10" s="17">
        <v>0</v>
      </c>
      <c r="OJ10" s="17">
        <v>121.9</v>
      </c>
      <c r="OK10" s="17">
        <v>85.9</v>
      </c>
      <c r="OL10" s="17">
        <v>87.837000000000003</v>
      </c>
      <c r="OM10" s="17">
        <v>34.063000000000002</v>
      </c>
      <c r="ON10" s="17">
        <v>0</v>
      </c>
      <c r="OO10" s="17"/>
      <c r="OP10" s="17"/>
      <c r="OQ10" s="17">
        <v>0</v>
      </c>
      <c r="OR10" s="17">
        <v>0</v>
      </c>
      <c r="OS10" s="17">
        <v>0.68400000000000005</v>
      </c>
      <c r="OT10" s="17">
        <v>0.68400000000000005</v>
      </c>
      <c r="OU10" s="17">
        <v>-0.68400000000000005</v>
      </c>
      <c r="OV10" s="17">
        <v>0</v>
      </c>
      <c r="OW10" s="17"/>
      <c r="OX10" s="17"/>
      <c r="OY10" s="17">
        <v>0</v>
      </c>
      <c r="OZ10" s="17">
        <v>20.3</v>
      </c>
      <c r="PA10" s="17">
        <v>19.436350000000001</v>
      </c>
      <c r="PB10" s="17">
        <v>19.436350000000001</v>
      </c>
      <c r="PC10" s="17">
        <v>0.86365000000000003</v>
      </c>
      <c r="PD10" s="17">
        <v>0</v>
      </c>
      <c r="PE10" s="17"/>
      <c r="PF10" s="17"/>
      <c r="PG10" s="17">
        <v>0</v>
      </c>
      <c r="PH10" s="17">
        <v>4.8</v>
      </c>
      <c r="PI10" s="17">
        <v>5.67</v>
      </c>
      <c r="PJ10" s="17">
        <v>5.67</v>
      </c>
      <c r="PK10" s="17">
        <v>-0.87</v>
      </c>
      <c r="PL10" s="17">
        <v>0</v>
      </c>
      <c r="PM10" s="17"/>
      <c r="PN10" s="17"/>
      <c r="PO10" s="17">
        <v>0</v>
      </c>
      <c r="PP10" s="17">
        <v>2.1</v>
      </c>
      <c r="PQ10" s="17">
        <v>1</v>
      </c>
      <c r="PR10" s="17">
        <v>1</v>
      </c>
      <c r="PS10" s="17">
        <v>1.1000000000000001</v>
      </c>
      <c r="PT10" s="17">
        <v>1.8</v>
      </c>
      <c r="PU10" s="17"/>
      <c r="PV10" s="17"/>
      <c r="PW10" s="17">
        <v>1.8</v>
      </c>
      <c r="PX10" s="17">
        <v>5.0999999999999996</v>
      </c>
      <c r="PY10" s="17">
        <v>5</v>
      </c>
      <c r="PZ10" s="17">
        <v>5</v>
      </c>
      <c r="QA10" s="17">
        <v>0.1</v>
      </c>
      <c r="QB10" s="17">
        <v>20.2</v>
      </c>
      <c r="QC10" s="17">
        <v>20.274049999999999</v>
      </c>
      <c r="QD10" s="17">
        <v>20.274049999999999</v>
      </c>
      <c r="QE10" s="17">
        <v>-7.4050000000000005E-2</v>
      </c>
      <c r="QF10" s="17">
        <v>20</v>
      </c>
      <c r="QG10" s="17">
        <v>19.436350000000001</v>
      </c>
      <c r="QH10" s="17">
        <v>19.436350000000001</v>
      </c>
      <c r="QI10" s="17">
        <v>0.56364999999999998</v>
      </c>
      <c r="QJ10" s="17">
        <v>18.899999999999999</v>
      </c>
      <c r="QK10" s="17">
        <v>17.492709999999999</v>
      </c>
      <c r="QL10" s="17">
        <v>17.492709999999999</v>
      </c>
      <c r="QM10" s="17">
        <v>1.4072899999999999</v>
      </c>
      <c r="QN10" s="17">
        <v>3.2</v>
      </c>
      <c r="QO10" s="17">
        <v>3.1</v>
      </c>
      <c r="QP10" s="17">
        <v>3.1</v>
      </c>
      <c r="QQ10" s="17">
        <v>0.1</v>
      </c>
      <c r="QR10" s="17">
        <v>18.600000000000001</v>
      </c>
      <c r="QS10" s="17">
        <v>17.881440000000001</v>
      </c>
      <c r="QT10" s="17">
        <v>17.881440000000001</v>
      </c>
      <c r="QU10" s="17">
        <v>0.71855999999999998</v>
      </c>
      <c r="QV10" s="17">
        <v>0</v>
      </c>
      <c r="QW10" s="17"/>
      <c r="QX10" s="17"/>
      <c r="QY10" s="17">
        <v>0</v>
      </c>
      <c r="QZ10" s="17">
        <v>0</v>
      </c>
      <c r="RA10" s="17"/>
      <c r="RB10" s="17"/>
      <c r="RC10" s="17">
        <v>0</v>
      </c>
      <c r="RD10" s="17">
        <v>28.6</v>
      </c>
      <c r="RE10" s="17">
        <v>21.2</v>
      </c>
      <c r="RF10" s="17">
        <v>21.08</v>
      </c>
      <c r="RG10" s="17">
        <v>7.52</v>
      </c>
      <c r="RH10" s="17">
        <v>80.099999999999994</v>
      </c>
      <c r="RI10" s="17">
        <v>57.6</v>
      </c>
      <c r="RJ10" s="17">
        <v>58.54</v>
      </c>
      <c r="RK10" s="17">
        <v>21.56</v>
      </c>
      <c r="RL10" s="17">
        <v>0</v>
      </c>
      <c r="RM10" s="17"/>
      <c r="RN10" s="17"/>
      <c r="RO10" s="17">
        <v>0</v>
      </c>
      <c r="RP10" s="17">
        <v>3.4</v>
      </c>
      <c r="RQ10" s="17">
        <v>3.36</v>
      </c>
      <c r="RR10" s="17">
        <v>3.36</v>
      </c>
      <c r="RS10" s="17">
        <v>0.04</v>
      </c>
      <c r="RT10" s="17">
        <v>15.1</v>
      </c>
      <c r="RU10" s="17">
        <v>5.5790100000000002</v>
      </c>
      <c r="RV10" s="17">
        <v>8.3685100000000006</v>
      </c>
      <c r="RW10" s="17">
        <v>6.73149</v>
      </c>
      <c r="RX10" s="17">
        <v>3.1</v>
      </c>
      <c r="RY10" s="17">
        <v>2</v>
      </c>
      <c r="RZ10" s="17">
        <v>2</v>
      </c>
      <c r="SA10" s="17">
        <v>1.1000000000000001</v>
      </c>
      <c r="SB10" s="17">
        <v>0.4</v>
      </c>
      <c r="SC10" s="17">
        <v>0.4</v>
      </c>
      <c r="SD10" s="17">
        <v>0.4</v>
      </c>
      <c r="SE10" s="17">
        <v>0</v>
      </c>
      <c r="SF10" s="17">
        <v>0</v>
      </c>
      <c r="SG10" s="17"/>
      <c r="SH10" s="17"/>
      <c r="SI10" s="17">
        <v>0</v>
      </c>
      <c r="SJ10" s="17">
        <v>19.899999999999999</v>
      </c>
      <c r="SK10" s="17">
        <v>19.1448</v>
      </c>
      <c r="SL10" s="17">
        <v>19.1448</v>
      </c>
      <c r="SM10" s="17">
        <v>0.75519999999999998</v>
      </c>
      <c r="SN10" s="17">
        <v>10.7</v>
      </c>
      <c r="SO10" s="17">
        <v>11.46744</v>
      </c>
      <c r="SP10" s="17">
        <v>11.46744</v>
      </c>
      <c r="SQ10" s="17">
        <v>-0.76744000000000001</v>
      </c>
      <c r="SR10" s="17">
        <v>20</v>
      </c>
      <c r="SS10" s="17">
        <v>19.436350000000001</v>
      </c>
      <c r="ST10" s="17">
        <v>19.436350000000001</v>
      </c>
      <c r="SU10" s="17">
        <v>0.56364999999999998</v>
      </c>
      <c r="SV10" s="17">
        <v>20.2</v>
      </c>
      <c r="SW10" s="17">
        <v>19.436350000000001</v>
      </c>
      <c r="SX10" s="17">
        <v>19.436350000000001</v>
      </c>
      <c r="SY10" s="17">
        <v>0.76365000000000005</v>
      </c>
      <c r="SZ10" s="17">
        <v>2.2000000000000002</v>
      </c>
      <c r="TA10" s="17">
        <v>4.093</v>
      </c>
      <c r="TB10" s="17">
        <v>4.093</v>
      </c>
      <c r="TC10" s="17">
        <v>-1.893</v>
      </c>
      <c r="TD10" s="17">
        <v>12.6</v>
      </c>
      <c r="TE10" s="17">
        <v>12.7</v>
      </c>
      <c r="TF10" s="17">
        <v>16.771000000000001</v>
      </c>
      <c r="TG10" s="17">
        <v>-4.1710000000000003</v>
      </c>
      <c r="TH10" s="17">
        <v>0</v>
      </c>
      <c r="TI10" s="17"/>
      <c r="TJ10" s="17"/>
      <c r="TK10" s="17">
        <v>0</v>
      </c>
      <c r="TL10" s="17">
        <v>90.1</v>
      </c>
      <c r="TM10" s="17">
        <v>47.4</v>
      </c>
      <c r="TN10" s="17">
        <v>55.765999999999998</v>
      </c>
      <c r="TO10" s="17">
        <v>34.334000000000003</v>
      </c>
      <c r="TP10" s="17">
        <v>102.4</v>
      </c>
      <c r="TQ10" s="17">
        <v>64</v>
      </c>
      <c r="TR10" s="17">
        <v>72.480999999999995</v>
      </c>
      <c r="TS10" s="17">
        <v>29.919</v>
      </c>
      <c r="TT10" s="17">
        <v>16.899999999999999</v>
      </c>
      <c r="TU10" s="17">
        <v>3.3</v>
      </c>
      <c r="TV10" s="17">
        <v>2.39</v>
      </c>
      <c r="TW10" s="17">
        <v>14.51</v>
      </c>
      <c r="TX10" s="17">
        <v>12.2</v>
      </c>
      <c r="TY10" s="17">
        <v>3.5110000000000001</v>
      </c>
      <c r="TZ10" s="17">
        <v>3.5110000000000001</v>
      </c>
      <c r="UA10" s="17">
        <v>8.6890000000000001</v>
      </c>
      <c r="UB10" s="17">
        <v>0</v>
      </c>
      <c r="UC10" s="17"/>
      <c r="UD10" s="17"/>
      <c r="UE10" s="17">
        <v>0</v>
      </c>
      <c r="UF10" s="17">
        <v>21.4</v>
      </c>
      <c r="UG10" s="17">
        <v>19.436350000000001</v>
      </c>
      <c r="UH10" s="17">
        <v>19.436350000000001</v>
      </c>
      <c r="UI10" s="17">
        <v>1.9636499999999999</v>
      </c>
      <c r="UJ10" s="17">
        <v>7.6</v>
      </c>
      <c r="UK10" s="17">
        <v>8</v>
      </c>
      <c r="UL10" s="17">
        <v>8</v>
      </c>
      <c r="UM10" s="17">
        <v>-0.4</v>
      </c>
      <c r="UN10" s="17">
        <v>2.6</v>
      </c>
      <c r="UO10" s="17">
        <v>6</v>
      </c>
      <c r="UP10" s="17">
        <v>6</v>
      </c>
      <c r="UQ10" s="17">
        <v>-3.4</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20.100000000000001</v>
      </c>
      <c r="VA10" s="17">
        <v>19.436350000000001</v>
      </c>
      <c r="VB10" s="17">
        <v>19.436350000000001</v>
      </c>
      <c r="VC10" s="17">
        <v>0.66364999999999996</v>
      </c>
      <c r="VD10" s="17">
        <v>0</v>
      </c>
      <c r="VE10" s="17">
        <v>0.876</v>
      </c>
      <c r="VF10" s="17">
        <v>0.876</v>
      </c>
      <c r="VG10" s="17">
        <v>-0.876</v>
      </c>
      <c r="VH10" s="17">
        <v>0</v>
      </c>
      <c r="VI10" s="17"/>
      <c r="VJ10" s="17"/>
      <c r="VK10" s="17">
        <v>0</v>
      </c>
      <c r="VL10" s="17">
        <v>0</v>
      </c>
      <c r="VM10" s="17"/>
      <c r="VN10" s="17"/>
      <c r="VO10" s="17">
        <v>0</v>
      </c>
      <c r="VP10" s="17">
        <v>0</v>
      </c>
      <c r="VQ10" s="17"/>
      <c r="VR10" s="17"/>
      <c r="VS10" s="17">
        <v>0</v>
      </c>
      <c r="VT10" s="17"/>
      <c r="VU10" s="17"/>
      <c r="VV10" s="17"/>
      <c r="VW10" s="17">
        <v>0</v>
      </c>
      <c r="VX10" s="17">
        <v>88.7</v>
      </c>
      <c r="VY10" s="17">
        <v>63.2</v>
      </c>
      <c r="VZ10" s="17">
        <v>69.48</v>
      </c>
      <c r="WA10" s="17">
        <v>19.22</v>
      </c>
      <c r="WB10" s="17">
        <v>71.400000000000006</v>
      </c>
      <c r="WC10" s="17">
        <v>54.5</v>
      </c>
      <c r="WD10" s="17">
        <v>59.64</v>
      </c>
      <c r="WE10" s="17">
        <v>11.76</v>
      </c>
      <c r="WF10" s="17">
        <v>0</v>
      </c>
      <c r="WG10" s="17"/>
      <c r="WH10" s="17"/>
      <c r="WI10" s="17">
        <v>0</v>
      </c>
      <c r="WJ10" s="17">
        <v>3.8</v>
      </c>
      <c r="WK10" s="17">
        <v>4.2</v>
      </c>
      <c r="WL10" s="17">
        <v>4.2</v>
      </c>
      <c r="WM10" s="17">
        <v>-0.4</v>
      </c>
      <c r="WN10" s="17">
        <v>2.2999999999999998</v>
      </c>
      <c r="WO10" s="17">
        <v>2.4</v>
      </c>
      <c r="WP10" s="17">
        <v>2.4</v>
      </c>
      <c r="WQ10" s="17">
        <v>-0.1</v>
      </c>
      <c r="WR10" s="17">
        <v>2.2000000000000002</v>
      </c>
      <c r="WS10" s="17">
        <v>1.2</v>
      </c>
      <c r="WT10" s="17">
        <v>1.2</v>
      </c>
      <c r="WU10" s="17">
        <v>1</v>
      </c>
      <c r="WV10" s="17">
        <v>0.9</v>
      </c>
      <c r="WW10" s="17">
        <v>1.4</v>
      </c>
      <c r="WX10" s="17">
        <v>1.4</v>
      </c>
      <c r="WY10" s="17">
        <v>-0.5</v>
      </c>
      <c r="WZ10" s="17">
        <v>0</v>
      </c>
      <c r="XA10" s="17"/>
      <c r="XB10" s="17"/>
      <c r="XC10" s="17">
        <v>0</v>
      </c>
      <c r="XD10" s="17">
        <v>8.1</v>
      </c>
      <c r="XE10" s="17">
        <v>8</v>
      </c>
      <c r="XF10" s="17">
        <v>8</v>
      </c>
      <c r="XG10" s="17">
        <v>0.1</v>
      </c>
      <c r="XH10" s="17">
        <v>20</v>
      </c>
      <c r="XI10" s="17">
        <v>19.241980000000002</v>
      </c>
      <c r="XJ10" s="17">
        <v>19.241980000000002</v>
      </c>
      <c r="XK10" s="17">
        <v>0.75802000000000003</v>
      </c>
      <c r="XL10" s="17">
        <v>20</v>
      </c>
      <c r="XM10" s="17">
        <v>19.241980000000002</v>
      </c>
      <c r="XN10" s="17">
        <v>19.241980000000002</v>
      </c>
      <c r="XO10" s="17">
        <v>0.75802000000000003</v>
      </c>
      <c r="XP10" s="17">
        <v>8.9</v>
      </c>
      <c r="XQ10" s="17">
        <v>10.6</v>
      </c>
      <c r="XR10" s="17">
        <v>10.6</v>
      </c>
      <c r="XS10" s="17">
        <v>-1.7</v>
      </c>
      <c r="XT10" s="17">
        <v>27.3</v>
      </c>
      <c r="XU10" s="17">
        <v>29</v>
      </c>
      <c r="XV10" s="17">
        <v>29</v>
      </c>
      <c r="XW10" s="17">
        <v>-1.7</v>
      </c>
      <c r="XX10" s="17">
        <v>34.1</v>
      </c>
      <c r="XY10" s="17">
        <v>29</v>
      </c>
      <c r="XZ10" s="17">
        <v>29</v>
      </c>
      <c r="YA10" s="17">
        <v>5.0999999999999996</v>
      </c>
      <c r="YB10" s="17">
        <v>15.2</v>
      </c>
      <c r="YC10" s="17">
        <v>14</v>
      </c>
      <c r="YD10" s="17">
        <v>14</v>
      </c>
      <c r="YE10" s="17">
        <v>1.2</v>
      </c>
      <c r="YF10" s="17">
        <v>16.7</v>
      </c>
      <c r="YG10" s="17">
        <v>16</v>
      </c>
      <c r="YH10" s="17">
        <v>16</v>
      </c>
      <c r="YI10" s="17">
        <v>0.7</v>
      </c>
      <c r="YJ10" s="17">
        <v>4.5999999999999996</v>
      </c>
      <c r="YK10" s="17">
        <v>6.33</v>
      </c>
      <c r="YL10" s="17">
        <v>6.33</v>
      </c>
      <c r="YM10" s="17">
        <v>-1.73</v>
      </c>
      <c r="YN10" s="17">
        <v>11.3</v>
      </c>
      <c r="YO10" s="17">
        <v>11</v>
      </c>
      <c r="YP10" s="17">
        <v>11</v>
      </c>
      <c r="YQ10" s="17">
        <v>0.3</v>
      </c>
      <c r="YR10" s="17">
        <v>21.5</v>
      </c>
      <c r="YS10" s="17">
        <v>22</v>
      </c>
      <c r="YT10" s="17">
        <v>22</v>
      </c>
      <c r="YU10" s="17">
        <v>-0.5</v>
      </c>
    </row>
    <row r="11" spans="1:671" ht="24" customHeight="1" x14ac:dyDescent="0.3">
      <c r="A11" s="1"/>
      <c r="B11" s="16" t="s">
        <v>80</v>
      </c>
      <c r="C11" s="16" t="s">
        <v>776</v>
      </c>
      <c r="D11" s="17">
        <v>201.6</v>
      </c>
      <c r="E11" s="17">
        <v>203.40136000000001</v>
      </c>
      <c r="F11" s="17">
        <v>203.40136000000001</v>
      </c>
      <c r="G11" s="17">
        <v>-1.8013600000000001</v>
      </c>
      <c r="H11" s="17">
        <v>636.29999999999995</v>
      </c>
      <c r="I11" s="17">
        <v>627.79395999999997</v>
      </c>
      <c r="J11" s="17">
        <v>627.79395999999997</v>
      </c>
      <c r="K11" s="17">
        <v>8.5060400000000005</v>
      </c>
      <c r="L11" s="17">
        <v>215.5</v>
      </c>
      <c r="M11" s="17">
        <v>204.43100999999999</v>
      </c>
      <c r="N11" s="17">
        <v>204.43100999999999</v>
      </c>
      <c r="O11" s="17">
        <v>11.068989999999999</v>
      </c>
      <c r="P11" s="17"/>
      <c r="Q11" s="17"/>
      <c r="R11" s="17"/>
      <c r="S11" s="17">
        <v>0</v>
      </c>
      <c r="T11" s="17"/>
      <c r="U11" s="17"/>
      <c r="V11" s="17"/>
      <c r="W11" s="17">
        <v>0</v>
      </c>
      <c r="X11" s="17">
        <v>89.1</v>
      </c>
      <c r="Y11" s="17">
        <v>91.867829999999998</v>
      </c>
      <c r="Z11" s="17">
        <v>91.867829999999998</v>
      </c>
      <c r="AA11" s="17">
        <v>-2.76783</v>
      </c>
      <c r="AB11" s="17">
        <v>239.7</v>
      </c>
      <c r="AC11" s="17">
        <v>242</v>
      </c>
      <c r="AD11" s="17">
        <v>242</v>
      </c>
      <c r="AE11" s="17">
        <v>-2.2999999999999998</v>
      </c>
      <c r="AF11" s="17"/>
      <c r="AG11" s="17"/>
      <c r="AH11" s="17"/>
      <c r="AI11" s="17">
        <v>0</v>
      </c>
      <c r="AJ11" s="17"/>
      <c r="AK11" s="17"/>
      <c r="AL11" s="17"/>
      <c r="AM11" s="17">
        <v>0</v>
      </c>
      <c r="AN11" s="17">
        <v>109.7</v>
      </c>
      <c r="AO11" s="17">
        <v>120.06434</v>
      </c>
      <c r="AP11" s="17">
        <v>145.37234000000001</v>
      </c>
      <c r="AQ11" s="17">
        <v>-35.672339999999998</v>
      </c>
      <c r="AR11" s="17">
        <v>110.1</v>
      </c>
      <c r="AS11" s="17">
        <v>120.06434</v>
      </c>
      <c r="AT11" s="17">
        <v>145.37234000000001</v>
      </c>
      <c r="AU11" s="17">
        <v>-35.27234</v>
      </c>
      <c r="AV11" s="17">
        <v>107.7</v>
      </c>
      <c r="AW11" s="17">
        <v>120.06434</v>
      </c>
      <c r="AX11" s="17">
        <v>145.37234000000001</v>
      </c>
      <c r="AY11" s="17">
        <v>-37.672339999999998</v>
      </c>
      <c r="AZ11" s="17">
        <v>206.3</v>
      </c>
      <c r="BA11" s="17">
        <v>180.63733999999999</v>
      </c>
      <c r="BB11" s="17">
        <v>218.71333999999999</v>
      </c>
      <c r="BC11" s="17">
        <v>-12.41334</v>
      </c>
      <c r="BD11" s="17">
        <v>109.7</v>
      </c>
      <c r="BE11" s="17">
        <v>120.0309</v>
      </c>
      <c r="BF11" s="17">
        <v>201.16897</v>
      </c>
      <c r="BG11" s="17">
        <v>-91.468969999999999</v>
      </c>
      <c r="BH11" s="17">
        <v>68.400000000000006</v>
      </c>
      <c r="BI11" s="17">
        <v>60.19567</v>
      </c>
      <c r="BJ11" s="17">
        <v>100.88654</v>
      </c>
      <c r="BK11" s="17">
        <v>-32.486539999999998</v>
      </c>
      <c r="BL11" s="17">
        <v>552.9</v>
      </c>
      <c r="BM11" s="17">
        <v>566.08941000000004</v>
      </c>
      <c r="BN11" s="17">
        <v>566.08941000000004</v>
      </c>
      <c r="BO11" s="17">
        <v>-13.189410000000001</v>
      </c>
      <c r="BP11" s="17">
        <v>10.199999999999999</v>
      </c>
      <c r="BQ11" s="17">
        <v>10.52094</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v>165.8</v>
      </c>
      <c r="CK11" s="17">
        <v>164.06706</v>
      </c>
      <c r="CL11" s="17">
        <v>164.06706</v>
      </c>
      <c r="CM11" s="17">
        <v>1.7329399999999999</v>
      </c>
      <c r="CN11" s="17">
        <v>7.3</v>
      </c>
      <c r="CO11" s="17">
        <v>5.1336000000000004</v>
      </c>
      <c r="CP11" s="17">
        <v>5.1336000000000004</v>
      </c>
      <c r="CQ11" s="17">
        <v>2.1663999999999999</v>
      </c>
      <c r="CR11" s="17">
        <v>5</v>
      </c>
      <c r="CS11" s="17">
        <v>2.8178999999999998</v>
      </c>
      <c r="CT11" s="17">
        <v>2.8178999999999998</v>
      </c>
      <c r="CU11" s="17">
        <v>2.1821000000000002</v>
      </c>
      <c r="CV11" s="17">
        <v>0</v>
      </c>
      <c r="CW11" s="17"/>
      <c r="CX11" s="17"/>
      <c r="CY11" s="17">
        <v>0</v>
      </c>
      <c r="CZ11" s="17">
        <v>6.7</v>
      </c>
      <c r="DA11" s="17"/>
      <c r="DB11" s="17">
        <v>6.8787000000000003</v>
      </c>
      <c r="DC11" s="17">
        <v>-0.1787</v>
      </c>
      <c r="DD11" s="17"/>
      <c r="DE11" s="17"/>
      <c r="DF11" s="17"/>
      <c r="DG11" s="17">
        <v>0</v>
      </c>
      <c r="DH11" s="17">
        <v>142</v>
      </c>
      <c r="DI11" s="17">
        <v>142.44412</v>
      </c>
      <c r="DJ11" s="17">
        <v>141.72103000000001</v>
      </c>
      <c r="DK11" s="17">
        <v>0.27897</v>
      </c>
      <c r="DL11" s="17"/>
      <c r="DM11" s="17"/>
      <c r="DN11" s="17"/>
      <c r="DO11" s="17">
        <v>0</v>
      </c>
      <c r="DP11" s="17"/>
      <c r="DQ11" s="17"/>
      <c r="DR11" s="17"/>
      <c r="DS11" s="17">
        <v>0</v>
      </c>
      <c r="DT11" s="17"/>
      <c r="DU11" s="17"/>
      <c r="DV11" s="17"/>
      <c r="DW11" s="17">
        <v>0</v>
      </c>
      <c r="DX11" s="17"/>
      <c r="DY11" s="17"/>
      <c r="DZ11" s="17"/>
      <c r="EA11" s="17">
        <v>0</v>
      </c>
      <c r="EB11" s="17">
        <v>110.4</v>
      </c>
      <c r="EC11" s="17">
        <v>104.90451</v>
      </c>
      <c r="ED11" s="17">
        <v>112.46647</v>
      </c>
      <c r="EE11" s="17">
        <v>-2.0664699999999998</v>
      </c>
      <c r="EF11" s="17">
        <v>168.6</v>
      </c>
      <c r="EG11" s="17">
        <v>220.69499999999999</v>
      </c>
      <c r="EH11" s="17">
        <v>220.69499999999999</v>
      </c>
      <c r="EI11" s="17">
        <v>-52.094999999999999</v>
      </c>
      <c r="EJ11" s="17"/>
      <c r="EK11" s="17"/>
      <c r="EL11" s="17"/>
      <c r="EM11" s="17">
        <v>0</v>
      </c>
      <c r="EN11" s="17"/>
      <c r="EO11" s="17"/>
      <c r="EP11" s="17"/>
      <c r="EQ11" s="17">
        <v>0</v>
      </c>
      <c r="ER11" s="17"/>
      <c r="ES11" s="17"/>
      <c r="ET11" s="17"/>
      <c r="EU11" s="17">
        <v>0</v>
      </c>
      <c r="EV11" s="17">
        <v>6.5</v>
      </c>
      <c r="EW11" s="17">
        <v>6.39</v>
      </c>
      <c r="EX11" s="17">
        <v>6.39</v>
      </c>
      <c r="EY11" s="17">
        <v>0.11</v>
      </c>
      <c r="EZ11" s="17">
        <v>435.8</v>
      </c>
      <c r="FA11" s="17">
        <v>417.95326</v>
      </c>
      <c r="FB11" s="17">
        <v>457.09426999999999</v>
      </c>
      <c r="FC11" s="17">
        <v>-21.294270000000001</v>
      </c>
      <c r="FD11" s="17">
        <v>81.3</v>
      </c>
      <c r="FE11" s="17">
        <v>81.635570000000001</v>
      </c>
      <c r="FF11" s="17">
        <v>81.635570000000001</v>
      </c>
      <c r="FG11" s="17">
        <v>-0.33556999999999998</v>
      </c>
      <c r="FH11" s="17">
        <v>136.5</v>
      </c>
      <c r="FI11" s="17">
        <v>149.98721</v>
      </c>
      <c r="FJ11" s="17">
        <v>151.36251999999999</v>
      </c>
      <c r="FK11" s="17">
        <v>-14.86252</v>
      </c>
      <c r="FL11" s="17">
        <v>42</v>
      </c>
      <c r="FM11" s="17">
        <v>41.89893</v>
      </c>
      <c r="FN11" s="17">
        <v>41.89893</v>
      </c>
      <c r="FO11" s="17">
        <v>0.10106999999999999</v>
      </c>
      <c r="FP11" s="17">
        <v>18.399999999999999</v>
      </c>
      <c r="FQ11" s="17">
        <v>19.21088</v>
      </c>
      <c r="FR11" s="17">
        <v>19.21088</v>
      </c>
      <c r="FS11" s="17">
        <v>-0.81088000000000005</v>
      </c>
      <c r="FT11" s="17">
        <v>18.8</v>
      </c>
      <c r="FU11" s="17">
        <v>18.46453</v>
      </c>
      <c r="FV11" s="17">
        <v>18.46453</v>
      </c>
      <c r="FW11" s="17">
        <v>0.33546999999999999</v>
      </c>
      <c r="FX11" s="17">
        <v>90.9</v>
      </c>
      <c r="FY11" s="17">
        <v>87.773570000000007</v>
      </c>
      <c r="FZ11" s="17">
        <v>87.773570000000007</v>
      </c>
      <c r="GA11" s="17">
        <v>3.12643</v>
      </c>
      <c r="GB11" s="17"/>
      <c r="GC11" s="17"/>
      <c r="GD11" s="17"/>
      <c r="GE11" s="17">
        <v>0</v>
      </c>
      <c r="GF11" s="17"/>
      <c r="GG11" s="17"/>
      <c r="GH11" s="17"/>
      <c r="GI11" s="17">
        <v>0</v>
      </c>
      <c r="GJ11" s="17"/>
      <c r="GK11" s="17"/>
      <c r="GL11" s="17"/>
      <c r="GM11" s="17">
        <v>0</v>
      </c>
      <c r="GN11" s="17">
        <v>105.9</v>
      </c>
      <c r="GO11" s="17">
        <v>110.48202000000001</v>
      </c>
      <c r="GP11" s="17">
        <v>110.48202000000001</v>
      </c>
      <c r="GQ11" s="17">
        <v>-4.58202</v>
      </c>
      <c r="GR11" s="17">
        <v>40.299999999999997</v>
      </c>
      <c r="GS11" s="17">
        <v>45</v>
      </c>
      <c r="GT11" s="17">
        <v>47.082599999999999</v>
      </c>
      <c r="GU11" s="17">
        <v>-6.7826000000000004</v>
      </c>
      <c r="GV11" s="17">
        <v>40.5</v>
      </c>
      <c r="GW11" s="17">
        <v>45.381999999999998</v>
      </c>
      <c r="GX11" s="17">
        <v>45.381999999999998</v>
      </c>
      <c r="GY11" s="17">
        <v>-4.8819999999999997</v>
      </c>
      <c r="GZ11" s="17">
        <v>4.0999999999999996</v>
      </c>
      <c r="HA11" s="17"/>
      <c r="HB11" s="17"/>
      <c r="HC11" s="17">
        <v>4.0999999999999996</v>
      </c>
      <c r="HD11" s="17">
        <v>32.9</v>
      </c>
      <c r="HE11" s="17">
        <v>30.300550000000001</v>
      </c>
      <c r="HF11" s="17">
        <v>30.300550000000001</v>
      </c>
      <c r="HG11" s="17">
        <v>2.59945</v>
      </c>
      <c r="HH11" s="17">
        <v>162.6</v>
      </c>
      <c r="HI11" s="17">
        <v>172.35792000000001</v>
      </c>
      <c r="HJ11" s="17">
        <v>174.55948000000001</v>
      </c>
      <c r="HK11" s="17">
        <v>-11.959479999999999</v>
      </c>
      <c r="HL11" s="17"/>
      <c r="HM11" s="17"/>
      <c r="HN11" s="17"/>
      <c r="HO11" s="17">
        <v>0</v>
      </c>
      <c r="HP11" s="17"/>
      <c r="HQ11" s="17"/>
      <c r="HR11" s="17"/>
      <c r="HS11" s="17">
        <v>0</v>
      </c>
      <c r="HT11" s="17">
        <v>42.5</v>
      </c>
      <c r="HU11" s="17">
        <v>5.1404800000000002</v>
      </c>
      <c r="HV11" s="17"/>
      <c r="HW11" s="17">
        <v>42.5</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127.8</v>
      </c>
      <c r="IW11" s="17">
        <v>124.8415</v>
      </c>
      <c r="IX11" s="17">
        <v>132.83837</v>
      </c>
      <c r="IY11" s="17">
        <v>-5.0383699999999996</v>
      </c>
      <c r="IZ11" s="17">
        <v>0</v>
      </c>
      <c r="JA11" s="17"/>
      <c r="JB11" s="17"/>
      <c r="JC11" s="17">
        <v>0</v>
      </c>
      <c r="JD11" s="17">
        <v>0</v>
      </c>
      <c r="JE11" s="17"/>
      <c r="JF11" s="17"/>
      <c r="JG11" s="17">
        <v>0</v>
      </c>
      <c r="JH11" s="17">
        <v>0</v>
      </c>
      <c r="JI11" s="17"/>
      <c r="JJ11" s="17"/>
      <c r="JK11" s="17">
        <v>0</v>
      </c>
      <c r="JL11" s="17"/>
      <c r="JM11" s="17"/>
      <c r="JN11" s="17"/>
      <c r="JO11" s="17">
        <v>0</v>
      </c>
      <c r="JP11" s="17">
        <v>39.4</v>
      </c>
      <c r="JQ11" s="17">
        <v>44.848439999999997</v>
      </c>
      <c r="JR11" s="17">
        <v>44.848439999999997</v>
      </c>
      <c r="JS11" s="17">
        <v>-5.4484399999999997</v>
      </c>
      <c r="JT11" s="17">
        <v>28.3</v>
      </c>
      <c r="JU11" s="17">
        <v>22.49156</v>
      </c>
      <c r="JV11" s="17">
        <v>22.49156</v>
      </c>
      <c r="JW11" s="17">
        <v>5.80844</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2.4</v>
      </c>
      <c r="KW11" s="17">
        <v>2.0478900000000002</v>
      </c>
      <c r="KX11" s="17">
        <v>2.0478900000000002</v>
      </c>
      <c r="KY11" s="17">
        <v>0.35210999999999998</v>
      </c>
      <c r="KZ11" s="17">
        <v>103.9</v>
      </c>
      <c r="LA11" s="17">
        <v>109.33732000000001</v>
      </c>
      <c r="LB11" s="17"/>
      <c r="LC11" s="17">
        <v>103.9</v>
      </c>
      <c r="LD11" s="17">
        <v>121.8</v>
      </c>
      <c r="LE11" s="17">
        <v>133.16031000000001</v>
      </c>
      <c r="LF11" s="17">
        <v>133.16031000000001</v>
      </c>
      <c r="LG11" s="17">
        <v>-11.36031</v>
      </c>
      <c r="LH11" s="17">
        <v>62.5</v>
      </c>
      <c r="LI11" s="17">
        <v>67.199219999999997</v>
      </c>
      <c r="LJ11" s="17">
        <v>67.199219999999997</v>
      </c>
      <c r="LK11" s="17">
        <v>-4.6992200000000004</v>
      </c>
      <c r="LL11" s="17">
        <v>76.400000000000006</v>
      </c>
      <c r="LM11" s="17">
        <v>78.567999999999998</v>
      </c>
      <c r="LN11" s="17">
        <v>78.567999999999998</v>
      </c>
      <c r="LO11" s="17">
        <v>-2.1680000000000001</v>
      </c>
      <c r="LP11" s="17"/>
      <c r="LQ11" s="17"/>
      <c r="LR11" s="17"/>
      <c r="LS11" s="17">
        <v>0</v>
      </c>
      <c r="LT11" s="17"/>
      <c r="LU11" s="17"/>
      <c r="LV11" s="17"/>
      <c r="LW11" s="17">
        <v>0</v>
      </c>
      <c r="LX11" s="17">
        <v>0</v>
      </c>
      <c r="LY11" s="17"/>
      <c r="LZ11" s="17"/>
      <c r="MA11" s="17">
        <v>0</v>
      </c>
      <c r="MB11" s="17">
        <v>0</v>
      </c>
      <c r="MC11" s="17"/>
      <c r="MD11" s="17"/>
      <c r="ME11" s="17">
        <v>0</v>
      </c>
      <c r="MF11" s="17">
        <v>103.7</v>
      </c>
      <c r="MG11" s="17">
        <v>109.89</v>
      </c>
      <c r="MH11" s="17">
        <v>109.89</v>
      </c>
      <c r="MI11" s="17">
        <v>-6.19</v>
      </c>
      <c r="MJ11" s="17">
        <v>103.8</v>
      </c>
      <c r="MK11" s="17">
        <v>109.89</v>
      </c>
      <c r="ML11" s="17">
        <v>109.89</v>
      </c>
      <c r="MM11" s="17">
        <v>-6.09</v>
      </c>
      <c r="MN11" s="17">
        <v>121.7</v>
      </c>
      <c r="MO11" s="17">
        <v>110.22</v>
      </c>
      <c r="MP11" s="17">
        <v>110.22</v>
      </c>
      <c r="MQ11" s="17">
        <v>11.48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137.19999999999999</v>
      </c>
      <c r="NM11" s="17">
        <v>144.72297</v>
      </c>
      <c r="NN11" s="17">
        <v>206.49084999999999</v>
      </c>
      <c r="NO11" s="17">
        <v>-69.290850000000006</v>
      </c>
      <c r="NP11" s="17">
        <v>77.599999999999994</v>
      </c>
      <c r="NQ11" s="17">
        <v>72.578779999999995</v>
      </c>
      <c r="NR11" s="17">
        <v>103.55547</v>
      </c>
      <c r="NS11" s="17">
        <v>-25.955469999999998</v>
      </c>
      <c r="NT11" s="17">
        <v>6.9</v>
      </c>
      <c r="NU11" s="17">
        <v>7.2163700000000004</v>
      </c>
      <c r="NV11" s="17">
        <v>9.09</v>
      </c>
      <c r="NW11" s="17">
        <v>-2.19</v>
      </c>
      <c r="NX11" s="17">
        <v>4.2</v>
      </c>
      <c r="NY11" s="17">
        <v>4.0686799999999996</v>
      </c>
      <c r="NZ11" s="17">
        <v>9.9490999999999996</v>
      </c>
      <c r="OA11" s="17">
        <v>-5.7491000000000003</v>
      </c>
      <c r="OB11" s="17">
        <v>20</v>
      </c>
      <c r="OC11" s="17">
        <v>20</v>
      </c>
      <c r="OD11" s="17">
        <v>17.492709999999999</v>
      </c>
      <c r="OE11" s="17">
        <v>2.5072899999999998</v>
      </c>
      <c r="OF11" s="17">
        <v>0</v>
      </c>
      <c r="OG11" s="17"/>
      <c r="OH11" s="17"/>
      <c r="OI11" s="17">
        <v>0</v>
      </c>
      <c r="OJ11" s="17">
        <v>126</v>
      </c>
      <c r="OK11" s="17">
        <v>97.1</v>
      </c>
      <c r="OL11" s="17">
        <v>86.367000000000004</v>
      </c>
      <c r="OM11" s="17">
        <v>39.633000000000003</v>
      </c>
      <c r="ON11" s="17">
        <v>0</v>
      </c>
      <c r="OO11" s="17"/>
      <c r="OP11" s="17"/>
      <c r="OQ11" s="17">
        <v>0</v>
      </c>
      <c r="OR11" s="17">
        <v>0</v>
      </c>
      <c r="OS11" s="17">
        <v>0.57399999999999995</v>
      </c>
      <c r="OT11" s="17">
        <v>0.57399999999999995</v>
      </c>
      <c r="OU11" s="17">
        <v>-0.57399999999999995</v>
      </c>
      <c r="OV11" s="17">
        <v>0</v>
      </c>
      <c r="OW11" s="17"/>
      <c r="OX11" s="17"/>
      <c r="OY11" s="17">
        <v>0</v>
      </c>
      <c r="OZ11" s="17">
        <v>20.399999999999999</v>
      </c>
      <c r="PA11" s="17">
        <v>19.436350000000001</v>
      </c>
      <c r="PB11" s="17">
        <v>19.436350000000001</v>
      </c>
      <c r="PC11" s="17">
        <v>0.96365000000000001</v>
      </c>
      <c r="PD11" s="17">
        <v>0</v>
      </c>
      <c r="PE11" s="17"/>
      <c r="PF11" s="17"/>
      <c r="PG11" s="17">
        <v>0</v>
      </c>
      <c r="PH11" s="17">
        <v>4.8</v>
      </c>
      <c r="PI11" s="17">
        <v>5.67</v>
      </c>
      <c r="PJ11" s="17">
        <v>5.67</v>
      </c>
      <c r="PK11" s="17">
        <v>-0.87</v>
      </c>
      <c r="PL11" s="17">
        <v>0</v>
      </c>
      <c r="PM11" s="17"/>
      <c r="PN11" s="17"/>
      <c r="PO11" s="17">
        <v>0</v>
      </c>
      <c r="PP11" s="17">
        <v>2.1</v>
      </c>
      <c r="PQ11" s="17">
        <v>1</v>
      </c>
      <c r="PR11" s="17">
        <v>1</v>
      </c>
      <c r="PS11" s="17">
        <v>1.1000000000000001</v>
      </c>
      <c r="PT11" s="17">
        <v>1.8</v>
      </c>
      <c r="PU11" s="17">
        <v>3.71</v>
      </c>
      <c r="PV11" s="17">
        <v>3.71</v>
      </c>
      <c r="PW11" s="17">
        <v>-1.91</v>
      </c>
      <c r="PX11" s="17">
        <v>5.0999999999999996</v>
      </c>
      <c r="PY11" s="17">
        <v>5</v>
      </c>
      <c r="PZ11" s="17">
        <v>5</v>
      </c>
      <c r="QA11" s="17">
        <v>0.1</v>
      </c>
      <c r="QB11" s="17">
        <v>20.399999999999999</v>
      </c>
      <c r="QC11" s="17">
        <v>20.274049999999999</v>
      </c>
      <c r="QD11" s="17">
        <v>20.274049999999999</v>
      </c>
      <c r="QE11" s="17">
        <v>0.12595000000000001</v>
      </c>
      <c r="QF11" s="17">
        <v>20</v>
      </c>
      <c r="QG11" s="17">
        <v>19.436350000000001</v>
      </c>
      <c r="QH11" s="17">
        <v>19.436350000000001</v>
      </c>
      <c r="QI11" s="17">
        <v>0.56364999999999998</v>
      </c>
      <c r="QJ11" s="17">
        <v>18.899999999999999</v>
      </c>
      <c r="QK11" s="17">
        <v>17.492709999999999</v>
      </c>
      <c r="QL11" s="17">
        <v>17.492709999999999</v>
      </c>
      <c r="QM11" s="17">
        <v>1.4072899999999999</v>
      </c>
      <c r="QN11" s="17">
        <v>3.2</v>
      </c>
      <c r="QO11" s="17">
        <v>3.1</v>
      </c>
      <c r="QP11" s="17">
        <v>3.1</v>
      </c>
      <c r="QQ11" s="17">
        <v>0.1</v>
      </c>
      <c r="QR11" s="17">
        <v>18.600000000000001</v>
      </c>
      <c r="QS11" s="17">
        <v>17.881440000000001</v>
      </c>
      <c r="QT11" s="17">
        <v>17.881440000000001</v>
      </c>
      <c r="QU11" s="17">
        <v>0.71855999999999998</v>
      </c>
      <c r="QV11" s="17">
        <v>0</v>
      </c>
      <c r="QW11" s="17"/>
      <c r="QX11" s="17"/>
      <c r="QY11" s="17">
        <v>0</v>
      </c>
      <c r="QZ11" s="17">
        <v>0</v>
      </c>
      <c r="RA11" s="17"/>
      <c r="RB11" s="17"/>
      <c r="RC11" s="17">
        <v>0</v>
      </c>
      <c r="RD11" s="17">
        <v>28.8</v>
      </c>
      <c r="RE11" s="17">
        <v>20.6</v>
      </c>
      <c r="RF11" s="17">
        <v>20.74</v>
      </c>
      <c r="RG11" s="17">
        <v>8.06</v>
      </c>
      <c r="RH11" s="17">
        <v>81.900000000000006</v>
      </c>
      <c r="RI11" s="17">
        <v>78.7</v>
      </c>
      <c r="RJ11" s="17">
        <v>56.29</v>
      </c>
      <c r="RK11" s="17">
        <v>25.61</v>
      </c>
      <c r="RL11" s="17">
        <v>0</v>
      </c>
      <c r="RM11" s="17"/>
      <c r="RN11" s="17"/>
      <c r="RO11" s="17">
        <v>0</v>
      </c>
      <c r="RP11" s="17">
        <v>3.4</v>
      </c>
      <c r="RQ11" s="17">
        <v>3.36</v>
      </c>
      <c r="RR11" s="17">
        <v>3.36</v>
      </c>
      <c r="RS11" s="17">
        <v>0.04</v>
      </c>
      <c r="RT11" s="17">
        <v>15.1</v>
      </c>
      <c r="RU11" s="17"/>
      <c r="RV11" s="17">
        <v>8.3685100000000006</v>
      </c>
      <c r="RW11" s="17">
        <v>6.73149</v>
      </c>
      <c r="RX11" s="17">
        <v>3.1</v>
      </c>
      <c r="RY11" s="17">
        <v>2</v>
      </c>
      <c r="RZ11" s="17">
        <v>2</v>
      </c>
      <c r="SA11" s="17">
        <v>1.1000000000000001</v>
      </c>
      <c r="SB11" s="17">
        <v>0.4</v>
      </c>
      <c r="SC11" s="17">
        <v>0.4</v>
      </c>
      <c r="SD11" s="17">
        <v>0.4</v>
      </c>
      <c r="SE11" s="17">
        <v>0</v>
      </c>
      <c r="SF11" s="17">
        <v>0</v>
      </c>
      <c r="SG11" s="17"/>
      <c r="SH11" s="17"/>
      <c r="SI11" s="17">
        <v>0</v>
      </c>
      <c r="SJ11" s="17">
        <v>19.8</v>
      </c>
      <c r="SK11" s="17">
        <v>19.1448</v>
      </c>
      <c r="SL11" s="17">
        <v>19.1448</v>
      </c>
      <c r="SM11" s="17">
        <v>0.6552</v>
      </c>
      <c r="SN11" s="17">
        <v>10.8</v>
      </c>
      <c r="SO11" s="17">
        <v>11.46744</v>
      </c>
      <c r="SP11" s="17">
        <v>11.46744</v>
      </c>
      <c r="SQ11" s="17">
        <v>-0.66744000000000003</v>
      </c>
      <c r="SR11" s="17">
        <v>20</v>
      </c>
      <c r="SS11" s="17">
        <v>19.436350000000001</v>
      </c>
      <c r="ST11" s="17">
        <v>19.436350000000001</v>
      </c>
      <c r="SU11" s="17">
        <v>0.56364999999999998</v>
      </c>
      <c r="SV11" s="17">
        <v>20.2</v>
      </c>
      <c r="SW11" s="17">
        <v>19.436350000000001</v>
      </c>
      <c r="SX11" s="17">
        <v>19.436350000000001</v>
      </c>
      <c r="SY11" s="17">
        <v>0.76365000000000005</v>
      </c>
      <c r="SZ11" s="17">
        <v>3.1</v>
      </c>
      <c r="TA11" s="17">
        <v>4.0179999999999998</v>
      </c>
      <c r="TB11" s="17">
        <v>4.0179999999999998</v>
      </c>
      <c r="TC11" s="17">
        <v>-0.91800000000000004</v>
      </c>
      <c r="TD11" s="17">
        <v>11.7</v>
      </c>
      <c r="TE11" s="17">
        <v>12.6</v>
      </c>
      <c r="TF11" s="17">
        <v>14.742000000000001</v>
      </c>
      <c r="TG11" s="17">
        <v>-3.0419999999999998</v>
      </c>
      <c r="TH11" s="17">
        <v>0</v>
      </c>
      <c r="TI11" s="17"/>
      <c r="TJ11" s="17"/>
      <c r="TK11" s="17">
        <v>0</v>
      </c>
      <c r="TL11" s="17">
        <v>80.8</v>
      </c>
      <c r="TM11" s="17">
        <v>110.9</v>
      </c>
      <c r="TN11" s="17">
        <v>51.131999999999998</v>
      </c>
      <c r="TO11" s="17">
        <v>29.667999999999999</v>
      </c>
      <c r="TP11" s="17">
        <v>107.6</v>
      </c>
      <c r="TQ11" s="17">
        <v>103.9</v>
      </c>
      <c r="TR11" s="17">
        <v>67.7</v>
      </c>
      <c r="TS11" s="17">
        <v>39.9</v>
      </c>
      <c r="TT11" s="17">
        <v>14.4</v>
      </c>
      <c r="TU11" s="17">
        <v>3</v>
      </c>
      <c r="TV11" s="17">
        <v>2.157</v>
      </c>
      <c r="TW11" s="17">
        <v>12.243</v>
      </c>
      <c r="TX11" s="17">
        <v>9.1</v>
      </c>
      <c r="TY11" s="17">
        <v>2.8740000000000001</v>
      </c>
      <c r="TZ11" s="17">
        <v>2.8740000000000001</v>
      </c>
      <c r="UA11" s="17">
        <v>6.226</v>
      </c>
      <c r="UB11" s="17">
        <v>0</v>
      </c>
      <c r="UC11" s="17"/>
      <c r="UD11" s="17"/>
      <c r="UE11" s="17">
        <v>0</v>
      </c>
      <c r="UF11" s="17">
        <v>21.5</v>
      </c>
      <c r="UG11" s="17">
        <v>19.436350000000001</v>
      </c>
      <c r="UH11" s="17">
        <v>19.436350000000001</v>
      </c>
      <c r="UI11" s="17">
        <v>2.06365</v>
      </c>
      <c r="UJ11" s="17">
        <v>7.6</v>
      </c>
      <c r="UK11" s="17">
        <v>8</v>
      </c>
      <c r="UL11" s="17">
        <v>8</v>
      </c>
      <c r="UM11" s="17">
        <v>-0.4</v>
      </c>
      <c r="UN11" s="17">
        <v>5.3</v>
      </c>
      <c r="UO11" s="17">
        <v>6</v>
      </c>
      <c r="UP11" s="17">
        <v>6</v>
      </c>
      <c r="UQ11" s="17">
        <v>-0.7</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20.100000000000001</v>
      </c>
      <c r="VA11" s="17">
        <v>19.436350000000001</v>
      </c>
      <c r="VB11" s="17">
        <v>19.436350000000001</v>
      </c>
      <c r="VC11" s="17">
        <v>0.66364999999999996</v>
      </c>
      <c r="VD11" s="17">
        <v>0</v>
      </c>
      <c r="VE11" s="17">
        <v>0.78600000000000003</v>
      </c>
      <c r="VF11" s="17">
        <v>0.78600000000000003</v>
      </c>
      <c r="VG11" s="17">
        <v>-0.78600000000000003</v>
      </c>
      <c r="VH11" s="17">
        <v>0</v>
      </c>
      <c r="VI11" s="17"/>
      <c r="VJ11" s="17"/>
      <c r="VK11" s="17">
        <v>0</v>
      </c>
      <c r="VL11" s="17">
        <v>0</v>
      </c>
      <c r="VM11" s="17"/>
      <c r="VN11" s="17"/>
      <c r="VO11" s="17">
        <v>0</v>
      </c>
      <c r="VP11" s="17">
        <v>0</v>
      </c>
      <c r="VQ11" s="17"/>
      <c r="VR11" s="17"/>
      <c r="VS11" s="17">
        <v>0</v>
      </c>
      <c r="VT11" s="17"/>
      <c r="VU11" s="17"/>
      <c r="VV11" s="17"/>
      <c r="VW11" s="17">
        <v>0</v>
      </c>
      <c r="VX11" s="17">
        <v>104.2</v>
      </c>
      <c r="VY11" s="17">
        <v>76</v>
      </c>
      <c r="VZ11" s="17">
        <v>64.260000000000005</v>
      </c>
      <c r="WA11" s="17">
        <v>39.94</v>
      </c>
      <c r="WB11" s="17">
        <v>106.9</v>
      </c>
      <c r="WC11" s="17">
        <v>70.099999999999994</v>
      </c>
      <c r="WD11" s="17">
        <v>54.86</v>
      </c>
      <c r="WE11" s="17">
        <v>52.04</v>
      </c>
      <c r="WF11" s="17">
        <v>0</v>
      </c>
      <c r="WG11" s="17"/>
      <c r="WH11" s="17"/>
      <c r="WI11" s="17">
        <v>0</v>
      </c>
      <c r="WJ11" s="17">
        <v>3.8</v>
      </c>
      <c r="WK11" s="17">
        <v>4.2</v>
      </c>
      <c r="WL11" s="17">
        <v>4.2</v>
      </c>
      <c r="WM11" s="17">
        <v>-0.4</v>
      </c>
      <c r="WN11" s="17">
        <v>2.2999999999999998</v>
      </c>
      <c r="WO11" s="17">
        <v>2.4</v>
      </c>
      <c r="WP11" s="17">
        <v>2.4</v>
      </c>
      <c r="WQ11" s="17">
        <v>-0.1</v>
      </c>
      <c r="WR11" s="17">
        <v>2.2000000000000002</v>
      </c>
      <c r="WS11" s="17">
        <v>1.2</v>
      </c>
      <c r="WT11" s="17">
        <v>1.2</v>
      </c>
      <c r="WU11" s="17">
        <v>1</v>
      </c>
      <c r="WV11" s="17">
        <v>0.9</v>
      </c>
      <c r="WW11" s="17">
        <v>1.4</v>
      </c>
      <c r="WX11" s="17">
        <v>1.4</v>
      </c>
      <c r="WY11" s="17">
        <v>-0.5</v>
      </c>
      <c r="WZ11" s="17">
        <v>0</v>
      </c>
      <c r="XA11" s="17"/>
      <c r="XB11" s="17"/>
      <c r="XC11" s="17">
        <v>0</v>
      </c>
      <c r="XD11" s="17">
        <v>8.1999999999999993</v>
      </c>
      <c r="XE11" s="17">
        <v>8</v>
      </c>
      <c r="XF11" s="17">
        <v>8</v>
      </c>
      <c r="XG11" s="17">
        <v>0.2</v>
      </c>
      <c r="XH11" s="17">
        <v>20</v>
      </c>
      <c r="XI11" s="17">
        <v>19.241980000000002</v>
      </c>
      <c r="XJ11" s="17">
        <v>19.241980000000002</v>
      </c>
      <c r="XK11" s="17">
        <v>0.75802000000000003</v>
      </c>
      <c r="XL11" s="17">
        <v>19.899999999999999</v>
      </c>
      <c r="XM11" s="17">
        <v>19.241980000000002</v>
      </c>
      <c r="XN11" s="17">
        <v>19.241980000000002</v>
      </c>
      <c r="XO11" s="17">
        <v>0.65802000000000005</v>
      </c>
      <c r="XP11" s="17">
        <v>8.9</v>
      </c>
      <c r="XQ11" s="17">
        <v>10.6</v>
      </c>
      <c r="XR11" s="17">
        <v>10.6</v>
      </c>
      <c r="XS11" s="17">
        <v>-1.7</v>
      </c>
      <c r="XT11" s="17">
        <v>27</v>
      </c>
      <c r="XU11" s="17">
        <v>29</v>
      </c>
      <c r="XV11" s="17">
        <v>29</v>
      </c>
      <c r="XW11" s="17">
        <v>-2</v>
      </c>
      <c r="XX11" s="17">
        <v>33.799999999999997</v>
      </c>
      <c r="XY11" s="17">
        <v>29</v>
      </c>
      <c r="XZ11" s="17">
        <v>29</v>
      </c>
      <c r="YA11" s="17">
        <v>4.8</v>
      </c>
      <c r="YB11" s="17">
        <v>15.2</v>
      </c>
      <c r="YC11" s="17">
        <v>14</v>
      </c>
      <c r="YD11" s="17">
        <v>14</v>
      </c>
      <c r="YE11" s="17">
        <v>1.2</v>
      </c>
      <c r="YF11" s="17">
        <v>16.7</v>
      </c>
      <c r="YG11" s="17">
        <v>16</v>
      </c>
      <c r="YH11" s="17">
        <v>16</v>
      </c>
      <c r="YI11" s="17">
        <v>0.7</v>
      </c>
      <c r="YJ11" s="17">
        <v>6.2</v>
      </c>
      <c r="YK11" s="17">
        <v>6.33</v>
      </c>
      <c r="YL11" s="17">
        <v>6.33</v>
      </c>
      <c r="YM11" s="17">
        <v>-0.13</v>
      </c>
      <c r="YN11" s="17">
        <v>11.5</v>
      </c>
      <c r="YO11" s="17">
        <v>11</v>
      </c>
      <c r="YP11" s="17">
        <v>11</v>
      </c>
      <c r="YQ11" s="17">
        <v>0.5</v>
      </c>
      <c r="YR11" s="17">
        <v>21.5</v>
      </c>
      <c r="YS11" s="17">
        <v>22</v>
      </c>
      <c r="YT11" s="17">
        <v>22</v>
      </c>
      <c r="YU11" s="17">
        <v>-0.5</v>
      </c>
    </row>
    <row r="12" spans="1:671" ht="24" customHeight="1" x14ac:dyDescent="0.3">
      <c r="A12" s="1"/>
      <c r="B12" s="16" t="s">
        <v>80</v>
      </c>
      <c r="C12" s="16" t="s">
        <v>777</v>
      </c>
      <c r="D12" s="17">
        <v>202</v>
      </c>
      <c r="E12" s="17">
        <v>203.40136000000001</v>
      </c>
      <c r="F12" s="17">
        <v>203.40136000000001</v>
      </c>
      <c r="G12" s="17">
        <v>-1.4013599999999999</v>
      </c>
      <c r="H12" s="17">
        <v>638.5</v>
      </c>
      <c r="I12" s="17">
        <v>627.79395999999997</v>
      </c>
      <c r="J12" s="17">
        <v>627.79395999999997</v>
      </c>
      <c r="K12" s="17">
        <v>10.70604</v>
      </c>
      <c r="L12" s="17">
        <v>215.7</v>
      </c>
      <c r="M12" s="17">
        <v>204.43100999999999</v>
      </c>
      <c r="N12" s="17">
        <v>204.43100999999999</v>
      </c>
      <c r="O12" s="17">
        <v>11.268990000000001</v>
      </c>
      <c r="P12" s="17"/>
      <c r="Q12" s="17"/>
      <c r="R12" s="17"/>
      <c r="S12" s="17">
        <v>0</v>
      </c>
      <c r="T12" s="17"/>
      <c r="U12" s="17"/>
      <c r="V12" s="17"/>
      <c r="W12" s="17">
        <v>0</v>
      </c>
      <c r="X12" s="17">
        <v>89.8</v>
      </c>
      <c r="Y12" s="17">
        <v>91.867829999999998</v>
      </c>
      <c r="Z12" s="17">
        <v>91.867829999999998</v>
      </c>
      <c r="AA12" s="17">
        <v>-2.0678299999999998</v>
      </c>
      <c r="AB12" s="17">
        <v>240.9</v>
      </c>
      <c r="AC12" s="17">
        <v>242</v>
      </c>
      <c r="AD12" s="17">
        <v>242</v>
      </c>
      <c r="AE12" s="17">
        <v>-1.1000000000000001</v>
      </c>
      <c r="AF12" s="17"/>
      <c r="AG12" s="17"/>
      <c r="AH12" s="17"/>
      <c r="AI12" s="17">
        <v>0</v>
      </c>
      <c r="AJ12" s="17"/>
      <c r="AK12" s="17"/>
      <c r="AL12" s="17"/>
      <c r="AM12" s="17">
        <v>0</v>
      </c>
      <c r="AN12" s="17">
        <v>110.1</v>
      </c>
      <c r="AO12" s="17">
        <v>120.06434</v>
      </c>
      <c r="AP12" s="17">
        <v>145.37234000000001</v>
      </c>
      <c r="AQ12" s="17">
        <v>-35.27234</v>
      </c>
      <c r="AR12" s="17">
        <v>109.3</v>
      </c>
      <c r="AS12" s="17">
        <v>120.06434</v>
      </c>
      <c r="AT12" s="17">
        <v>145.37234000000001</v>
      </c>
      <c r="AU12" s="17">
        <v>-36.072339999999997</v>
      </c>
      <c r="AV12" s="17">
        <v>109.6</v>
      </c>
      <c r="AW12" s="17">
        <v>120.06434</v>
      </c>
      <c r="AX12" s="17">
        <v>145.37234000000001</v>
      </c>
      <c r="AY12" s="17">
        <v>-35.77234</v>
      </c>
      <c r="AZ12" s="17">
        <v>205.7</v>
      </c>
      <c r="BA12" s="17">
        <v>180.63733999999999</v>
      </c>
      <c r="BB12" s="17">
        <v>218.71333999999999</v>
      </c>
      <c r="BC12" s="17">
        <v>-13.013339999999999</v>
      </c>
      <c r="BD12" s="17">
        <v>108</v>
      </c>
      <c r="BE12" s="17">
        <v>120.0309</v>
      </c>
      <c r="BF12" s="17">
        <v>179.4941</v>
      </c>
      <c r="BG12" s="17">
        <v>-71.494100000000003</v>
      </c>
      <c r="BH12" s="17">
        <v>67</v>
      </c>
      <c r="BI12" s="17">
        <v>60.19567</v>
      </c>
      <c r="BJ12" s="17">
        <v>90.016559999999998</v>
      </c>
      <c r="BK12" s="17">
        <v>-23.016559999999998</v>
      </c>
      <c r="BL12" s="17">
        <v>562.20000000000005</v>
      </c>
      <c r="BM12" s="17">
        <v>566.08941000000004</v>
      </c>
      <c r="BN12" s="17">
        <v>566.08941000000004</v>
      </c>
      <c r="BO12" s="17">
        <v>-3.8894099999999998</v>
      </c>
      <c r="BP12" s="17">
        <v>10.199999999999999</v>
      </c>
      <c r="BQ12" s="17">
        <v>10.52094</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v>167.3</v>
      </c>
      <c r="CK12" s="17">
        <v>164.06706</v>
      </c>
      <c r="CL12" s="17">
        <v>164.06706</v>
      </c>
      <c r="CM12" s="17">
        <v>3.2329400000000001</v>
      </c>
      <c r="CN12" s="17">
        <v>7.4</v>
      </c>
      <c r="CO12" s="17">
        <v>5.1336000000000004</v>
      </c>
      <c r="CP12" s="17">
        <v>5.1336000000000004</v>
      </c>
      <c r="CQ12" s="17">
        <v>2.2664</v>
      </c>
      <c r="CR12" s="17">
        <v>4.9000000000000004</v>
      </c>
      <c r="CS12" s="17">
        <v>2.8178999999999998</v>
      </c>
      <c r="CT12" s="17">
        <v>2.8178999999999998</v>
      </c>
      <c r="CU12" s="17">
        <v>2.0821000000000001</v>
      </c>
      <c r="CV12" s="17">
        <v>0</v>
      </c>
      <c r="CW12" s="17"/>
      <c r="CX12" s="17"/>
      <c r="CY12" s="17">
        <v>0</v>
      </c>
      <c r="CZ12" s="17">
        <v>6.7</v>
      </c>
      <c r="DA12" s="17"/>
      <c r="DB12" s="17">
        <v>6.8787000000000003</v>
      </c>
      <c r="DC12" s="17">
        <v>-0.1787</v>
      </c>
      <c r="DD12" s="17"/>
      <c r="DE12" s="17"/>
      <c r="DF12" s="17"/>
      <c r="DG12" s="17">
        <v>0</v>
      </c>
      <c r="DH12" s="17">
        <v>142.6</v>
      </c>
      <c r="DI12" s="17">
        <v>142.44412</v>
      </c>
      <c r="DJ12" s="17">
        <v>142.30806999999999</v>
      </c>
      <c r="DK12" s="17">
        <v>0.29193000000000002</v>
      </c>
      <c r="DL12" s="17"/>
      <c r="DM12" s="17"/>
      <c r="DN12" s="17"/>
      <c r="DO12" s="17">
        <v>0</v>
      </c>
      <c r="DP12" s="17"/>
      <c r="DQ12" s="17"/>
      <c r="DR12" s="17"/>
      <c r="DS12" s="17">
        <v>0</v>
      </c>
      <c r="DT12" s="17"/>
      <c r="DU12" s="17"/>
      <c r="DV12" s="17"/>
      <c r="DW12" s="17">
        <v>0</v>
      </c>
      <c r="DX12" s="17"/>
      <c r="DY12" s="17"/>
      <c r="DZ12" s="17"/>
      <c r="EA12" s="17">
        <v>0</v>
      </c>
      <c r="EB12" s="17">
        <v>82.1</v>
      </c>
      <c r="EC12" s="17">
        <v>97.947959999999995</v>
      </c>
      <c r="ED12" s="17">
        <v>112.46647</v>
      </c>
      <c r="EE12" s="17">
        <v>-30.36647</v>
      </c>
      <c r="EF12" s="17">
        <v>146.19999999999999</v>
      </c>
      <c r="EG12" s="17">
        <v>220.69499999999999</v>
      </c>
      <c r="EH12" s="17">
        <v>220.69499999999999</v>
      </c>
      <c r="EI12" s="17">
        <v>-74.495000000000005</v>
      </c>
      <c r="EJ12" s="17"/>
      <c r="EK12" s="17"/>
      <c r="EL12" s="17"/>
      <c r="EM12" s="17">
        <v>0</v>
      </c>
      <c r="EN12" s="17"/>
      <c r="EO12" s="17"/>
      <c r="EP12" s="17"/>
      <c r="EQ12" s="17">
        <v>0</v>
      </c>
      <c r="ER12" s="17"/>
      <c r="ES12" s="17"/>
      <c r="ET12" s="17"/>
      <c r="EU12" s="17">
        <v>0</v>
      </c>
      <c r="EV12" s="17">
        <v>6.5</v>
      </c>
      <c r="EW12" s="17">
        <v>6.39</v>
      </c>
      <c r="EX12" s="17">
        <v>6.39</v>
      </c>
      <c r="EY12" s="17">
        <v>0.11</v>
      </c>
      <c r="EZ12" s="17">
        <v>336.5</v>
      </c>
      <c r="FA12" s="17">
        <v>380.18648000000002</v>
      </c>
      <c r="FB12" s="17">
        <v>457.09426999999999</v>
      </c>
      <c r="FC12" s="17">
        <v>-120.59426999999999</v>
      </c>
      <c r="FD12" s="17">
        <v>81.3</v>
      </c>
      <c r="FE12" s="17">
        <v>81.635570000000001</v>
      </c>
      <c r="FF12" s="17">
        <v>81.635570000000001</v>
      </c>
      <c r="FG12" s="17">
        <v>-0.33556999999999998</v>
      </c>
      <c r="FH12" s="17">
        <v>140.69999999999999</v>
      </c>
      <c r="FI12" s="17">
        <v>149.98721</v>
      </c>
      <c r="FJ12" s="17">
        <v>151.36251999999999</v>
      </c>
      <c r="FK12" s="17">
        <v>-10.662520000000001</v>
      </c>
      <c r="FL12" s="17">
        <v>42.1</v>
      </c>
      <c r="FM12" s="17">
        <v>41.89893</v>
      </c>
      <c r="FN12" s="17">
        <v>41.89893</v>
      </c>
      <c r="FO12" s="17">
        <v>0.20107</v>
      </c>
      <c r="FP12" s="17">
        <v>18.600000000000001</v>
      </c>
      <c r="FQ12" s="17">
        <v>19.21088</v>
      </c>
      <c r="FR12" s="17">
        <v>19.21088</v>
      </c>
      <c r="FS12" s="17">
        <v>-0.61087999999999998</v>
      </c>
      <c r="FT12" s="17">
        <v>18.8</v>
      </c>
      <c r="FU12" s="17">
        <v>18.46453</v>
      </c>
      <c r="FV12" s="17">
        <v>18.46453</v>
      </c>
      <c r="FW12" s="17">
        <v>0.33546999999999999</v>
      </c>
      <c r="FX12" s="17">
        <v>92.3</v>
      </c>
      <c r="FY12" s="17">
        <v>87.773570000000007</v>
      </c>
      <c r="FZ12" s="17">
        <v>87.773570000000007</v>
      </c>
      <c r="GA12" s="17">
        <v>4.5264300000000004</v>
      </c>
      <c r="GB12" s="17"/>
      <c r="GC12" s="17"/>
      <c r="GD12" s="17"/>
      <c r="GE12" s="17">
        <v>0</v>
      </c>
      <c r="GF12" s="17"/>
      <c r="GG12" s="17"/>
      <c r="GH12" s="17"/>
      <c r="GI12" s="17">
        <v>0</v>
      </c>
      <c r="GJ12" s="17"/>
      <c r="GK12" s="17"/>
      <c r="GL12" s="17"/>
      <c r="GM12" s="17">
        <v>0</v>
      </c>
      <c r="GN12" s="17">
        <v>106.2</v>
      </c>
      <c r="GO12" s="17">
        <v>110.48202000000001</v>
      </c>
      <c r="GP12" s="17">
        <v>110.48202000000001</v>
      </c>
      <c r="GQ12" s="17">
        <v>-4.2820200000000002</v>
      </c>
      <c r="GR12" s="17">
        <v>42.5</v>
      </c>
      <c r="GS12" s="17">
        <v>45</v>
      </c>
      <c r="GT12" s="17">
        <v>47.082599999999999</v>
      </c>
      <c r="GU12" s="17">
        <v>-4.5826000000000002</v>
      </c>
      <c r="GV12" s="17">
        <v>40.9</v>
      </c>
      <c r="GW12" s="17">
        <v>45.381999999999998</v>
      </c>
      <c r="GX12" s="17">
        <v>45.381999999999998</v>
      </c>
      <c r="GY12" s="17">
        <v>-4.4820000000000002</v>
      </c>
      <c r="GZ12" s="17">
        <v>4.0999999999999996</v>
      </c>
      <c r="HA12" s="17"/>
      <c r="HB12" s="17"/>
      <c r="HC12" s="17">
        <v>4.0999999999999996</v>
      </c>
      <c r="HD12" s="17">
        <v>33.1</v>
      </c>
      <c r="HE12" s="17">
        <v>30.300550000000001</v>
      </c>
      <c r="HF12" s="17">
        <v>30.300550000000001</v>
      </c>
      <c r="HG12" s="17">
        <v>2.7994500000000002</v>
      </c>
      <c r="HH12" s="17">
        <v>164.7</v>
      </c>
      <c r="HI12" s="17">
        <v>172.35792000000001</v>
      </c>
      <c r="HJ12" s="17">
        <v>174.55948000000001</v>
      </c>
      <c r="HK12" s="17">
        <v>-9.8594799999999996</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127.8</v>
      </c>
      <c r="IW12" s="17">
        <v>124.8415</v>
      </c>
      <c r="IX12" s="17">
        <v>132.83837</v>
      </c>
      <c r="IY12" s="17">
        <v>-5.0383699999999996</v>
      </c>
      <c r="IZ12" s="17">
        <v>0</v>
      </c>
      <c r="JA12" s="17"/>
      <c r="JB12" s="17"/>
      <c r="JC12" s="17">
        <v>0</v>
      </c>
      <c r="JD12" s="17">
        <v>0</v>
      </c>
      <c r="JE12" s="17"/>
      <c r="JF12" s="17"/>
      <c r="JG12" s="17">
        <v>0</v>
      </c>
      <c r="JH12" s="17">
        <v>0</v>
      </c>
      <c r="JI12" s="17"/>
      <c r="JJ12" s="17"/>
      <c r="JK12" s="17">
        <v>0</v>
      </c>
      <c r="JL12" s="17"/>
      <c r="JM12" s="17"/>
      <c r="JN12" s="17"/>
      <c r="JO12" s="17">
        <v>0</v>
      </c>
      <c r="JP12" s="17">
        <v>39.1</v>
      </c>
      <c r="JQ12" s="17">
        <v>44.848439999999997</v>
      </c>
      <c r="JR12" s="17">
        <v>44.848439999999997</v>
      </c>
      <c r="JS12" s="17">
        <v>-5.7484400000000004</v>
      </c>
      <c r="JT12" s="17">
        <v>28.2</v>
      </c>
      <c r="JU12" s="17">
        <v>22.49156</v>
      </c>
      <c r="JV12" s="17">
        <v>22.49156</v>
      </c>
      <c r="JW12" s="17">
        <v>5.7084400000000004</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2.4</v>
      </c>
      <c r="KW12" s="17">
        <v>2.0478900000000002</v>
      </c>
      <c r="KX12" s="17">
        <v>2.0478900000000002</v>
      </c>
      <c r="KY12" s="17">
        <v>0.35210999999999998</v>
      </c>
      <c r="KZ12" s="17">
        <v>115.8</v>
      </c>
      <c r="LA12" s="17">
        <v>109.33732000000001</v>
      </c>
      <c r="LB12" s="17"/>
      <c r="LC12" s="17">
        <v>115.8</v>
      </c>
      <c r="LD12" s="17">
        <v>125</v>
      </c>
      <c r="LE12" s="17">
        <v>133.16031000000001</v>
      </c>
      <c r="LF12" s="17">
        <v>133.16031000000001</v>
      </c>
      <c r="LG12" s="17">
        <v>-8.1603100000000008</v>
      </c>
      <c r="LH12" s="17">
        <v>62.5</v>
      </c>
      <c r="LI12" s="17">
        <v>67.199219999999997</v>
      </c>
      <c r="LJ12" s="17">
        <v>67.199219999999997</v>
      </c>
      <c r="LK12" s="17">
        <v>-4.6992200000000004</v>
      </c>
      <c r="LL12" s="17">
        <v>75.400000000000006</v>
      </c>
      <c r="LM12" s="17">
        <v>78.567999999999998</v>
      </c>
      <c r="LN12" s="17">
        <v>78.567999999999998</v>
      </c>
      <c r="LO12" s="17">
        <v>-3.1680000000000001</v>
      </c>
      <c r="LP12" s="17"/>
      <c r="LQ12" s="17"/>
      <c r="LR12" s="17"/>
      <c r="LS12" s="17">
        <v>0</v>
      </c>
      <c r="LT12" s="17"/>
      <c r="LU12" s="17"/>
      <c r="LV12" s="17"/>
      <c r="LW12" s="17">
        <v>0</v>
      </c>
      <c r="LX12" s="17">
        <v>0</v>
      </c>
      <c r="LY12" s="17"/>
      <c r="LZ12" s="17"/>
      <c r="MA12" s="17">
        <v>0</v>
      </c>
      <c r="MB12" s="17">
        <v>0</v>
      </c>
      <c r="MC12" s="17"/>
      <c r="MD12" s="17"/>
      <c r="ME12" s="17">
        <v>0</v>
      </c>
      <c r="MF12" s="17">
        <v>102.5</v>
      </c>
      <c r="MG12" s="17">
        <v>109.89</v>
      </c>
      <c r="MH12" s="17">
        <v>109.89</v>
      </c>
      <c r="MI12" s="17">
        <v>-7.39</v>
      </c>
      <c r="MJ12" s="17">
        <v>102.4</v>
      </c>
      <c r="MK12" s="17">
        <v>109.89</v>
      </c>
      <c r="ML12" s="17">
        <v>109.89</v>
      </c>
      <c r="MM12" s="17">
        <v>-7.49</v>
      </c>
      <c r="MN12" s="17">
        <v>123.1</v>
      </c>
      <c r="MO12" s="17">
        <v>110.22</v>
      </c>
      <c r="MP12" s="17">
        <v>110.22</v>
      </c>
      <c r="MQ12" s="17">
        <v>12.88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137.19999999999999</v>
      </c>
      <c r="NM12" s="17">
        <v>144.72297</v>
      </c>
      <c r="NN12" s="17">
        <v>206.49084999999999</v>
      </c>
      <c r="NO12" s="17">
        <v>-69.290850000000006</v>
      </c>
      <c r="NP12" s="17">
        <v>77.599999999999994</v>
      </c>
      <c r="NQ12" s="17">
        <v>72.578779999999995</v>
      </c>
      <c r="NR12" s="17">
        <v>103.55547</v>
      </c>
      <c r="NS12" s="17">
        <v>-25.955469999999998</v>
      </c>
      <c r="NT12" s="17">
        <v>6.9</v>
      </c>
      <c r="NU12" s="17">
        <v>7.2163700000000004</v>
      </c>
      <c r="NV12" s="17">
        <v>9.09</v>
      </c>
      <c r="NW12" s="17">
        <v>-2.19</v>
      </c>
      <c r="NX12" s="17">
        <v>4.3</v>
      </c>
      <c r="NY12" s="17">
        <v>4.0686799999999996</v>
      </c>
      <c r="NZ12" s="17">
        <v>9.9490999999999996</v>
      </c>
      <c r="OA12" s="17">
        <v>-5.6490999999999998</v>
      </c>
      <c r="OB12" s="17">
        <v>20</v>
      </c>
      <c r="OC12" s="17">
        <v>20</v>
      </c>
      <c r="OD12" s="17">
        <v>17.492709999999999</v>
      </c>
      <c r="OE12" s="17">
        <v>2.5072899999999998</v>
      </c>
      <c r="OF12" s="17">
        <v>0</v>
      </c>
      <c r="OG12" s="17"/>
      <c r="OH12" s="17"/>
      <c r="OI12" s="17">
        <v>0</v>
      </c>
      <c r="OJ12" s="17">
        <v>125.8</v>
      </c>
      <c r="OK12" s="17">
        <v>94</v>
      </c>
      <c r="OL12" s="17">
        <v>84.772999999999996</v>
      </c>
      <c r="OM12" s="17">
        <v>41.027000000000001</v>
      </c>
      <c r="ON12" s="17">
        <v>0</v>
      </c>
      <c r="OO12" s="17"/>
      <c r="OP12" s="17"/>
      <c r="OQ12" s="17">
        <v>0</v>
      </c>
      <c r="OR12" s="17">
        <v>0</v>
      </c>
      <c r="OS12" s="17">
        <v>0.51600000000000001</v>
      </c>
      <c r="OT12" s="17">
        <v>0.51600000000000001</v>
      </c>
      <c r="OU12" s="17">
        <v>-0.51600000000000001</v>
      </c>
      <c r="OV12" s="17">
        <v>0</v>
      </c>
      <c r="OW12" s="17"/>
      <c r="OX12" s="17"/>
      <c r="OY12" s="17">
        <v>0</v>
      </c>
      <c r="OZ12" s="17">
        <v>20.3</v>
      </c>
      <c r="PA12" s="17">
        <v>19.436350000000001</v>
      </c>
      <c r="PB12" s="17">
        <v>19.436350000000001</v>
      </c>
      <c r="PC12" s="17">
        <v>0.86365000000000003</v>
      </c>
      <c r="PD12" s="17">
        <v>0</v>
      </c>
      <c r="PE12" s="17"/>
      <c r="PF12" s="17"/>
      <c r="PG12" s="17">
        <v>0</v>
      </c>
      <c r="PH12" s="17">
        <v>4.7</v>
      </c>
      <c r="PI12" s="17">
        <v>5.67</v>
      </c>
      <c r="PJ12" s="17">
        <v>5.67</v>
      </c>
      <c r="PK12" s="17">
        <v>-0.97</v>
      </c>
      <c r="PL12" s="17">
        <v>0</v>
      </c>
      <c r="PM12" s="17"/>
      <c r="PN12" s="17"/>
      <c r="PO12" s="17">
        <v>0</v>
      </c>
      <c r="PP12" s="17">
        <v>2.1</v>
      </c>
      <c r="PQ12" s="17">
        <v>1</v>
      </c>
      <c r="PR12" s="17">
        <v>1</v>
      </c>
      <c r="PS12" s="17">
        <v>1.1000000000000001</v>
      </c>
      <c r="PT12" s="17">
        <v>1.8</v>
      </c>
      <c r="PU12" s="17">
        <v>3.58</v>
      </c>
      <c r="PV12" s="17">
        <v>3.58</v>
      </c>
      <c r="PW12" s="17">
        <v>-1.78</v>
      </c>
      <c r="PX12" s="17">
        <v>5.2</v>
      </c>
      <c r="PY12" s="17">
        <v>5</v>
      </c>
      <c r="PZ12" s="17">
        <v>5</v>
      </c>
      <c r="QA12" s="17">
        <v>0.2</v>
      </c>
      <c r="QB12" s="17">
        <v>20.2</v>
      </c>
      <c r="QC12" s="17">
        <v>20.274049999999999</v>
      </c>
      <c r="QD12" s="17">
        <v>20.274049999999999</v>
      </c>
      <c r="QE12" s="17">
        <v>-7.4050000000000005E-2</v>
      </c>
      <c r="QF12" s="17">
        <v>20</v>
      </c>
      <c r="QG12" s="17">
        <v>19.436350000000001</v>
      </c>
      <c r="QH12" s="17">
        <v>19.436350000000001</v>
      </c>
      <c r="QI12" s="17">
        <v>0.56364999999999998</v>
      </c>
      <c r="QJ12" s="17">
        <v>18.899999999999999</v>
      </c>
      <c r="QK12" s="17">
        <v>17.492709999999999</v>
      </c>
      <c r="QL12" s="17">
        <v>17.492709999999999</v>
      </c>
      <c r="QM12" s="17">
        <v>1.4072899999999999</v>
      </c>
      <c r="QN12" s="17">
        <v>3.3</v>
      </c>
      <c r="QO12" s="17">
        <v>3.1</v>
      </c>
      <c r="QP12" s="17">
        <v>3.1</v>
      </c>
      <c r="QQ12" s="17">
        <v>0.2</v>
      </c>
      <c r="QR12" s="17">
        <v>18.600000000000001</v>
      </c>
      <c r="QS12" s="17">
        <v>17.881440000000001</v>
      </c>
      <c r="QT12" s="17">
        <v>17.881440000000001</v>
      </c>
      <c r="QU12" s="17">
        <v>0.71855999999999998</v>
      </c>
      <c r="QV12" s="17">
        <v>0</v>
      </c>
      <c r="QW12" s="17"/>
      <c r="QX12" s="17"/>
      <c r="QY12" s="17">
        <v>0</v>
      </c>
      <c r="QZ12" s="17">
        <v>0</v>
      </c>
      <c r="RA12" s="17"/>
      <c r="RB12" s="17"/>
      <c r="RC12" s="17">
        <v>0</v>
      </c>
      <c r="RD12" s="17">
        <v>28.8</v>
      </c>
      <c r="RE12" s="17">
        <v>20</v>
      </c>
      <c r="RF12" s="17">
        <v>20.34</v>
      </c>
      <c r="RG12" s="17">
        <v>8.4600000000000009</v>
      </c>
      <c r="RH12" s="17">
        <v>85.9</v>
      </c>
      <c r="RI12" s="17">
        <v>76</v>
      </c>
      <c r="RJ12" s="17">
        <v>54.81</v>
      </c>
      <c r="RK12" s="17">
        <v>31.09</v>
      </c>
      <c r="RL12" s="17">
        <v>0</v>
      </c>
      <c r="RM12" s="17"/>
      <c r="RN12" s="17"/>
      <c r="RO12" s="17">
        <v>0</v>
      </c>
      <c r="RP12" s="17">
        <v>3.4</v>
      </c>
      <c r="RQ12" s="17">
        <v>3.36</v>
      </c>
      <c r="RR12" s="17">
        <v>3.36</v>
      </c>
      <c r="RS12" s="17">
        <v>0.04</v>
      </c>
      <c r="RT12" s="17">
        <v>13.9</v>
      </c>
      <c r="RU12" s="17"/>
      <c r="RV12" s="17">
        <v>8.3685100000000006</v>
      </c>
      <c r="RW12" s="17">
        <v>5.5314899999999998</v>
      </c>
      <c r="RX12" s="17">
        <v>3.1</v>
      </c>
      <c r="RY12" s="17">
        <v>2</v>
      </c>
      <c r="RZ12" s="17">
        <v>2</v>
      </c>
      <c r="SA12" s="17">
        <v>1.1000000000000001</v>
      </c>
      <c r="SB12" s="17">
        <v>0.4</v>
      </c>
      <c r="SC12" s="17">
        <v>0.4</v>
      </c>
      <c r="SD12" s="17">
        <v>0.4</v>
      </c>
      <c r="SE12" s="17">
        <v>0</v>
      </c>
      <c r="SF12" s="17">
        <v>0</v>
      </c>
      <c r="SG12" s="17"/>
      <c r="SH12" s="17"/>
      <c r="SI12" s="17">
        <v>0</v>
      </c>
      <c r="SJ12" s="17">
        <v>19.8</v>
      </c>
      <c r="SK12" s="17">
        <v>19.1448</v>
      </c>
      <c r="SL12" s="17">
        <v>19.1448</v>
      </c>
      <c r="SM12" s="17">
        <v>0.6552</v>
      </c>
      <c r="SN12" s="17">
        <v>10.8</v>
      </c>
      <c r="SO12" s="17">
        <v>11.46744</v>
      </c>
      <c r="SP12" s="17">
        <v>11.46744</v>
      </c>
      <c r="SQ12" s="17">
        <v>-0.66744000000000003</v>
      </c>
      <c r="SR12" s="17">
        <v>19.899999999999999</v>
      </c>
      <c r="SS12" s="17">
        <v>19.436350000000001</v>
      </c>
      <c r="ST12" s="17">
        <v>19.436350000000001</v>
      </c>
      <c r="SU12" s="17">
        <v>0.46365000000000001</v>
      </c>
      <c r="SV12" s="17">
        <v>20.2</v>
      </c>
      <c r="SW12" s="17">
        <v>19.436350000000001</v>
      </c>
      <c r="SX12" s="17">
        <v>19.436350000000001</v>
      </c>
      <c r="SY12" s="17">
        <v>0.76365000000000005</v>
      </c>
      <c r="SZ12" s="17">
        <v>3.9</v>
      </c>
      <c r="TA12" s="17">
        <v>3.8439999999999999</v>
      </c>
      <c r="TB12" s="17">
        <v>3.8439999999999999</v>
      </c>
      <c r="TC12" s="17">
        <v>5.6000000000000001E-2</v>
      </c>
      <c r="TD12" s="17">
        <v>12.3</v>
      </c>
      <c r="TE12" s="17">
        <v>12.4</v>
      </c>
      <c r="TF12" s="17">
        <v>14.118</v>
      </c>
      <c r="TG12" s="17">
        <v>-1.8180000000000001</v>
      </c>
      <c r="TH12" s="17">
        <v>0</v>
      </c>
      <c r="TI12" s="17"/>
      <c r="TJ12" s="17"/>
      <c r="TK12" s="17">
        <v>0</v>
      </c>
      <c r="TL12" s="17">
        <v>83.8</v>
      </c>
      <c r="TM12" s="17">
        <v>108.2</v>
      </c>
      <c r="TN12" s="17">
        <v>45.790999999999997</v>
      </c>
      <c r="TO12" s="17">
        <v>38.009</v>
      </c>
      <c r="TP12" s="17">
        <v>107</v>
      </c>
      <c r="TQ12" s="17">
        <v>101.6</v>
      </c>
      <c r="TR12" s="17">
        <v>61.31</v>
      </c>
      <c r="TS12" s="17">
        <v>45.69</v>
      </c>
      <c r="TT12" s="17">
        <v>11.6</v>
      </c>
      <c r="TU12" s="17">
        <v>2.9</v>
      </c>
      <c r="TV12" s="17">
        <v>1.927</v>
      </c>
      <c r="TW12" s="17">
        <v>9.673</v>
      </c>
      <c r="TX12" s="17">
        <v>9.6</v>
      </c>
      <c r="TY12" s="17">
        <v>2.5449999999999999</v>
      </c>
      <c r="TZ12" s="17">
        <v>2.5449999999999999</v>
      </c>
      <c r="UA12" s="17">
        <v>7.0549999999999997</v>
      </c>
      <c r="UB12" s="17">
        <v>0</v>
      </c>
      <c r="UC12" s="17"/>
      <c r="UD12" s="17"/>
      <c r="UE12" s="17">
        <v>0</v>
      </c>
      <c r="UF12" s="17">
        <v>21.5</v>
      </c>
      <c r="UG12" s="17">
        <v>19.436350000000001</v>
      </c>
      <c r="UH12" s="17">
        <v>19.436350000000001</v>
      </c>
      <c r="UI12" s="17">
        <v>2.06365</v>
      </c>
      <c r="UJ12" s="17">
        <v>7.6</v>
      </c>
      <c r="UK12" s="17">
        <v>8</v>
      </c>
      <c r="UL12" s="17">
        <v>8</v>
      </c>
      <c r="UM12" s="17">
        <v>-0.4</v>
      </c>
      <c r="UN12" s="17">
        <v>6.2</v>
      </c>
      <c r="UO12" s="17">
        <v>6</v>
      </c>
      <c r="UP12" s="17">
        <v>6</v>
      </c>
      <c r="UQ12" s="17">
        <v>0.2</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20.100000000000001</v>
      </c>
      <c r="VA12" s="17">
        <v>19.436350000000001</v>
      </c>
      <c r="VB12" s="17">
        <v>19.436350000000001</v>
      </c>
      <c r="VC12" s="17">
        <v>0.66364999999999996</v>
      </c>
      <c r="VD12" s="17">
        <v>0</v>
      </c>
      <c r="VE12" s="17">
        <v>0.71099999999999997</v>
      </c>
      <c r="VF12" s="17">
        <v>0.71099999999999997</v>
      </c>
      <c r="VG12" s="17">
        <v>-0.71099999999999997</v>
      </c>
      <c r="VH12" s="17">
        <v>0</v>
      </c>
      <c r="VI12" s="17"/>
      <c r="VJ12" s="17"/>
      <c r="VK12" s="17">
        <v>0</v>
      </c>
      <c r="VL12" s="17">
        <v>0</v>
      </c>
      <c r="VM12" s="17"/>
      <c r="VN12" s="17"/>
      <c r="VO12" s="17">
        <v>0</v>
      </c>
      <c r="VP12" s="17">
        <v>0</v>
      </c>
      <c r="VQ12" s="17"/>
      <c r="VR12" s="17"/>
      <c r="VS12" s="17">
        <v>0</v>
      </c>
      <c r="VT12" s="17"/>
      <c r="VU12" s="17"/>
      <c r="VV12" s="17"/>
      <c r="VW12" s="17">
        <v>0</v>
      </c>
      <c r="VX12" s="17">
        <v>111.6</v>
      </c>
      <c r="VY12" s="17">
        <v>73.3</v>
      </c>
      <c r="VZ12" s="17">
        <v>58.1</v>
      </c>
      <c r="WA12" s="17">
        <v>53.5</v>
      </c>
      <c r="WB12" s="17">
        <v>123.1</v>
      </c>
      <c r="WC12" s="17">
        <v>71.400000000000006</v>
      </c>
      <c r="WD12" s="17">
        <v>51.25</v>
      </c>
      <c r="WE12" s="17">
        <v>71.849999999999994</v>
      </c>
      <c r="WF12" s="17">
        <v>0</v>
      </c>
      <c r="WG12" s="17"/>
      <c r="WH12" s="17"/>
      <c r="WI12" s="17">
        <v>0</v>
      </c>
      <c r="WJ12" s="17">
        <v>3.8</v>
      </c>
      <c r="WK12" s="17">
        <v>4.2</v>
      </c>
      <c r="WL12" s="17">
        <v>4.2</v>
      </c>
      <c r="WM12" s="17">
        <v>-0.4</v>
      </c>
      <c r="WN12" s="17">
        <v>2.2999999999999998</v>
      </c>
      <c r="WO12" s="17">
        <v>2.4</v>
      </c>
      <c r="WP12" s="17">
        <v>2.4</v>
      </c>
      <c r="WQ12" s="17">
        <v>-0.1</v>
      </c>
      <c r="WR12" s="17">
        <v>2.2000000000000002</v>
      </c>
      <c r="WS12" s="17">
        <v>1.2</v>
      </c>
      <c r="WT12" s="17">
        <v>1.2</v>
      </c>
      <c r="WU12" s="17">
        <v>1</v>
      </c>
      <c r="WV12" s="17">
        <v>0.9</v>
      </c>
      <c r="WW12" s="17">
        <v>1.4</v>
      </c>
      <c r="WX12" s="17">
        <v>1.4</v>
      </c>
      <c r="WY12" s="17">
        <v>-0.5</v>
      </c>
      <c r="WZ12" s="17">
        <v>0</v>
      </c>
      <c r="XA12" s="17"/>
      <c r="XB12" s="17"/>
      <c r="XC12" s="17">
        <v>0</v>
      </c>
      <c r="XD12" s="17">
        <v>8</v>
      </c>
      <c r="XE12" s="17">
        <v>8</v>
      </c>
      <c r="XF12" s="17">
        <v>8</v>
      </c>
      <c r="XG12" s="17">
        <v>0</v>
      </c>
      <c r="XH12" s="17">
        <v>20</v>
      </c>
      <c r="XI12" s="17">
        <v>19.241980000000002</v>
      </c>
      <c r="XJ12" s="17">
        <v>19.241980000000002</v>
      </c>
      <c r="XK12" s="17">
        <v>0.75802000000000003</v>
      </c>
      <c r="XL12" s="17">
        <v>20</v>
      </c>
      <c r="XM12" s="17">
        <v>19.241980000000002</v>
      </c>
      <c r="XN12" s="17">
        <v>19.241980000000002</v>
      </c>
      <c r="XO12" s="17">
        <v>0.75802000000000003</v>
      </c>
      <c r="XP12" s="17">
        <v>8.9</v>
      </c>
      <c r="XQ12" s="17">
        <v>10.6</v>
      </c>
      <c r="XR12" s="17">
        <v>10.6</v>
      </c>
      <c r="XS12" s="17">
        <v>-1.7</v>
      </c>
      <c r="XT12" s="17">
        <v>27</v>
      </c>
      <c r="XU12" s="17">
        <v>29</v>
      </c>
      <c r="XV12" s="17">
        <v>29</v>
      </c>
      <c r="XW12" s="17">
        <v>-2</v>
      </c>
      <c r="XX12" s="17">
        <v>33.799999999999997</v>
      </c>
      <c r="XY12" s="17">
        <v>29</v>
      </c>
      <c r="XZ12" s="17">
        <v>29</v>
      </c>
      <c r="YA12" s="17">
        <v>4.8</v>
      </c>
      <c r="YB12" s="17">
        <v>15</v>
      </c>
      <c r="YC12" s="17">
        <v>14</v>
      </c>
      <c r="YD12" s="17">
        <v>14</v>
      </c>
      <c r="YE12" s="17">
        <v>1</v>
      </c>
      <c r="YF12" s="17">
        <v>17.3</v>
      </c>
      <c r="YG12" s="17">
        <v>16</v>
      </c>
      <c r="YH12" s="17">
        <v>16</v>
      </c>
      <c r="YI12" s="17">
        <v>1.3</v>
      </c>
      <c r="YJ12" s="17">
        <v>6.5</v>
      </c>
      <c r="YK12" s="17">
        <v>6.33</v>
      </c>
      <c r="YL12" s="17">
        <v>6.33</v>
      </c>
      <c r="YM12" s="17">
        <v>0.17</v>
      </c>
      <c r="YN12" s="17">
        <v>11.5</v>
      </c>
      <c r="YO12" s="17">
        <v>11</v>
      </c>
      <c r="YP12" s="17">
        <v>11</v>
      </c>
      <c r="YQ12" s="17">
        <v>0.5</v>
      </c>
      <c r="YR12" s="17">
        <v>21.5</v>
      </c>
      <c r="YS12" s="17">
        <v>22</v>
      </c>
      <c r="YT12" s="17">
        <v>22</v>
      </c>
      <c r="YU12" s="17">
        <v>-0.5</v>
      </c>
    </row>
    <row r="13" spans="1:671" ht="24" customHeight="1" x14ac:dyDescent="0.3">
      <c r="A13" s="1"/>
      <c r="B13" s="16" t="s">
        <v>80</v>
      </c>
      <c r="C13" s="16" t="s">
        <v>778</v>
      </c>
      <c r="D13" s="17">
        <v>205.2</v>
      </c>
      <c r="E13" s="17">
        <v>203.40136000000001</v>
      </c>
      <c r="F13" s="17">
        <v>203.40136000000001</v>
      </c>
      <c r="G13" s="17">
        <v>1.79864</v>
      </c>
      <c r="H13" s="17">
        <v>639.4</v>
      </c>
      <c r="I13" s="17">
        <v>627.79395999999997</v>
      </c>
      <c r="J13" s="17">
        <v>627.79395999999997</v>
      </c>
      <c r="K13" s="17">
        <v>11.60604</v>
      </c>
      <c r="L13" s="17">
        <v>216.3</v>
      </c>
      <c r="M13" s="17">
        <v>204.43100999999999</v>
      </c>
      <c r="N13" s="17">
        <v>204.43100999999999</v>
      </c>
      <c r="O13" s="17">
        <v>11.86899</v>
      </c>
      <c r="P13" s="17"/>
      <c r="Q13" s="17"/>
      <c r="R13" s="17"/>
      <c r="S13" s="17">
        <v>0</v>
      </c>
      <c r="T13" s="17"/>
      <c r="U13" s="17"/>
      <c r="V13" s="17"/>
      <c r="W13" s="17">
        <v>0</v>
      </c>
      <c r="X13" s="17">
        <v>91.4</v>
      </c>
      <c r="Y13" s="17">
        <v>91.867829999999998</v>
      </c>
      <c r="Z13" s="17">
        <v>91.867829999999998</v>
      </c>
      <c r="AA13" s="17">
        <v>-0.46783000000000002</v>
      </c>
      <c r="AB13" s="17">
        <v>242.5</v>
      </c>
      <c r="AC13" s="17">
        <v>242</v>
      </c>
      <c r="AD13" s="17">
        <v>242</v>
      </c>
      <c r="AE13" s="17">
        <v>0.5</v>
      </c>
      <c r="AF13" s="17"/>
      <c r="AG13" s="17"/>
      <c r="AH13" s="17"/>
      <c r="AI13" s="17">
        <v>0</v>
      </c>
      <c r="AJ13" s="17"/>
      <c r="AK13" s="17"/>
      <c r="AL13" s="17"/>
      <c r="AM13" s="17">
        <v>0</v>
      </c>
      <c r="AN13" s="17">
        <v>108.2</v>
      </c>
      <c r="AO13" s="17">
        <v>120.06434</v>
      </c>
      <c r="AP13" s="17">
        <v>159.82006000000001</v>
      </c>
      <c r="AQ13" s="17">
        <v>-51.620060000000002</v>
      </c>
      <c r="AR13" s="17">
        <v>106.9</v>
      </c>
      <c r="AS13" s="17">
        <v>120.06434</v>
      </c>
      <c r="AT13" s="17">
        <v>159.82006000000001</v>
      </c>
      <c r="AU13" s="17">
        <v>-52.920059999999999</v>
      </c>
      <c r="AV13" s="17">
        <v>106</v>
      </c>
      <c r="AW13" s="17">
        <v>120.06434</v>
      </c>
      <c r="AX13" s="17">
        <v>159.82006000000001</v>
      </c>
      <c r="AY13" s="17">
        <v>-53.820059999999998</v>
      </c>
      <c r="AZ13" s="17">
        <v>205.9</v>
      </c>
      <c r="BA13" s="17">
        <v>180.63733999999999</v>
      </c>
      <c r="BB13" s="17">
        <v>240.45</v>
      </c>
      <c r="BC13" s="17">
        <v>-34.549999999999997</v>
      </c>
      <c r="BD13" s="17">
        <v>108.3</v>
      </c>
      <c r="BE13" s="17">
        <v>120.0309</v>
      </c>
      <c r="BF13" s="17">
        <v>120.0309</v>
      </c>
      <c r="BG13" s="17">
        <v>-11.7309</v>
      </c>
      <c r="BH13" s="17">
        <v>66.8</v>
      </c>
      <c r="BI13" s="17">
        <v>60.19567</v>
      </c>
      <c r="BJ13" s="17">
        <v>60.19567</v>
      </c>
      <c r="BK13" s="17">
        <v>6.60433</v>
      </c>
      <c r="BL13" s="17">
        <v>555.20000000000005</v>
      </c>
      <c r="BM13" s="17">
        <v>566.08941000000004</v>
      </c>
      <c r="BN13" s="17">
        <v>566.08941000000004</v>
      </c>
      <c r="BO13" s="17">
        <v>-10.88941</v>
      </c>
      <c r="BP13" s="17">
        <v>10.3</v>
      </c>
      <c r="BQ13" s="17">
        <v>10.52094</v>
      </c>
      <c r="BR13" s="17">
        <v>3.45607</v>
      </c>
      <c r="BS13" s="17">
        <v>6.8439300000000003</v>
      </c>
      <c r="BT13" s="17"/>
      <c r="BU13" s="17"/>
      <c r="BV13" s="17"/>
      <c r="BW13" s="17">
        <v>0</v>
      </c>
      <c r="BX13" s="17"/>
      <c r="BY13" s="17"/>
      <c r="BZ13" s="17"/>
      <c r="CA13" s="17">
        <v>0</v>
      </c>
      <c r="CB13" s="17"/>
      <c r="CC13" s="17"/>
      <c r="CD13" s="17"/>
      <c r="CE13" s="17">
        <v>0</v>
      </c>
      <c r="CF13" s="17"/>
      <c r="CG13" s="17"/>
      <c r="CH13" s="17"/>
      <c r="CI13" s="17">
        <v>0</v>
      </c>
      <c r="CJ13" s="17">
        <v>170.2</v>
      </c>
      <c r="CK13" s="17">
        <v>164.06706</v>
      </c>
      <c r="CL13" s="17">
        <v>164.06706</v>
      </c>
      <c r="CM13" s="17">
        <v>6.1329399999999996</v>
      </c>
      <c r="CN13" s="17">
        <v>7.9</v>
      </c>
      <c r="CO13" s="17">
        <v>5.1336000000000004</v>
      </c>
      <c r="CP13" s="17">
        <v>5.1336000000000004</v>
      </c>
      <c r="CQ13" s="17">
        <v>2.7664</v>
      </c>
      <c r="CR13" s="17">
        <v>4.9000000000000004</v>
      </c>
      <c r="CS13" s="17">
        <v>2.8178999999999998</v>
      </c>
      <c r="CT13" s="17">
        <v>2.8178999999999998</v>
      </c>
      <c r="CU13" s="17">
        <v>2.0821000000000001</v>
      </c>
      <c r="CV13" s="17">
        <v>0</v>
      </c>
      <c r="CW13" s="17"/>
      <c r="CX13" s="17"/>
      <c r="CY13" s="17">
        <v>0</v>
      </c>
      <c r="CZ13" s="17">
        <v>6.7</v>
      </c>
      <c r="DA13" s="17"/>
      <c r="DB13" s="17">
        <v>6.8787000000000003</v>
      </c>
      <c r="DC13" s="17">
        <v>-0.1787</v>
      </c>
      <c r="DD13" s="17"/>
      <c r="DE13" s="17"/>
      <c r="DF13" s="17"/>
      <c r="DG13" s="17">
        <v>0</v>
      </c>
      <c r="DH13" s="17">
        <v>142.19999999999999</v>
      </c>
      <c r="DI13" s="17">
        <v>142.44412</v>
      </c>
      <c r="DJ13" s="17">
        <v>139.68450999999999</v>
      </c>
      <c r="DK13" s="17">
        <v>2.5154899999999998</v>
      </c>
      <c r="DL13" s="17"/>
      <c r="DM13" s="17"/>
      <c r="DN13" s="17"/>
      <c r="DO13" s="17">
        <v>0</v>
      </c>
      <c r="DP13" s="17"/>
      <c r="DQ13" s="17"/>
      <c r="DR13" s="17"/>
      <c r="DS13" s="17">
        <v>0</v>
      </c>
      <c r="DT13" s="17"/>
      <c r="DU13" s="17"/>
      <c r="DV13" s="17"/>
      <c r="DW13" s="17">
        <v>0</v>
      </c>
      <c r="DX13" s="17"/>
      <c r="DY13" s="17"/>
      <c r="DZ13" s="17"/>
      <c r="EA13" s="17">
        <v>0</v>
      </c>
      <c r="EB13" s="17">
        <v>84.1</v>
      </c>
      <c r="EC13" s="17">
        <v>88.228380000000001</v>
      </c>
      <c r="ED13" s="17">
        <v>112.46647</v>
      </c>
      <c r="EE13" s="17">
        <v>-28.36647</v>
      </c>
      <c r="EF13" s="17">
        <v>162.80000000000001</v>
      </c>
      <c r="EG13" s="17">
        <v>220.69499999999999</v>
      </c>
      <c r="EH13" s="17">
        <v>220.69499999999999</v>
      </c>
      <c r="EI13" s="17">
        <v>-57.895000000000003</v>
      </c>
      <c r="EJ13" s="17"/>
      <c r="EK13" s="17"/>
      <c r="EL13" s="17"/>
      <c r="EM13" s="17">
        <v>0</v>
      </c>
      <c r="EN13" s="17"/>
      <c r="EO13" s="17"/>
      <c r="EP13" s="17"/>
      <c r="EQ13" s="17">
        <v>0</v>
      </c>
      <c r="ER13" s="17"/>
      <c r="ES13" s="17"/>
      <c r="ET13" s="17"/>
      <c r="EU13" s="17">
        <v>0</v>
      </c>
      <c r="EV13" s="17">
        <v>6.5</v>
      </c>
      <c r="EW13" s="17">
        <v>6.39</v>
      </c>
      <c r="EX13" s="17">
        <v>6.39</v>
      </c>
      <c r="EY13" s="17">
        <v>0.11</v>
      </c>
      <c r="EZ13" s="17">
        <v>314.3</v>
      </c>
      <c r="FA13" s="17">
        <v>330.86869999999999</v>
      </c>
      <c r="FB13" s="17">
        <v>457.09426999999999</v>
      </c>
      <c r="FC13" s="17">
        <v>-142.79427000000001</v>
      </c>
      <c r="FD13" s="17">
        <v>81.3</v>
      </c>
      <c r="FE13" s="17">
        <v>81.635570000000001</v>
      </c>
      <c r="FF13" s="17">
        <v>81.635570000000001</v>
      </c>
      <c r="FG13" s="17">
        <v>-0.33556999999999998</v>
      </c>
      <c r="FH13" s="17">
        <v>135.19999999999999</v>
      </c>
      <c r="FI13" s="17">
        <v>149.98721</v>
      </c>
      <c r="FJ13" s="17">
        <v>151.36251999999999</v>
      </c>
      <c r="FK13" s="17">
        <v>-16.162520000000001</v>
      </c>
      <c r="FL13" s="17">
        <v>42</v>
      </c>
      <c r="FM13" s="17">
        <v>41.89893</v>
      </c>
      <c r="FN13" s="17">
        <v>41.89893</v>
      </c>
      <c r="FO13" s="17">
        <v>0.10106999999999999</v>
      </c>
      <c r="FP13" s="17">
        <v>18.600000000000001</v>
      </c>
      <c r="FQ13" s="17">
        <v>19.21088</v>
      </c>
      <c r="FR13" s="17">
        <v>19.21088</v>
      </c>
      <c r="FS13" s="17">
        <v>-0.61087999999999998</v>
      </c>
      <c r="FT13" s="17">
        <v>18.8</v>
      </c>
      <c r="FU13" s="17">
        <v>18.46453</v>
      </c>
      <c r="FV13" s="17">
        <v>18.46453</v>
      </c>
      <c r="FW13" s="17">
        <v>0.33546999999999999</v>
      </c>
      <c r="FX13" s="17">
        <v>92.8</v>
      </c>
      <c r="FY13" s="17">
        <v>87.773570000000007</v>
      </c>
      <c r="FZ13" s="17">
        <v>87.773570000000007</v>
      </c>
      <c r="GA13" s="17">
        <v>5.0264300000000004</v>
      </c>
      <c r="GB13" s="17"/>
      <c r="GC13" s="17"/>
      <c r="GD13" s="17"/>
      <c r="GE13" s="17">
        <v>0</v>
      </c>
      <c r="GF13" s="17"/>
      <c r="GG13" s="17"/>
      <c r="GH13" s="17"/>
      <c r="GI13" s="17">
        <v>0</v>
      </c>
      <c r="GJ13" s="17"/>
      <c r="GK13" s="17"/>
      <c r="GL13" s="17"/>
      <c r="GM13" s="17">
        <v>0</v>
      </c>
      <c r="GN13" s="17">
        <v>107.7</v>
      </c>
      <c r="GO13" s="17">
        <v>110.48202000000001</v>
      </c>
      <c r="GP13" s="17">
        <v>110.48202000000001</v>
      </c>
      <c r="GQ13" s="17">
        <v>-2.7820200000000002</v>
      </c>
      <c r="GR13" s="17">
        <v>42</v>
      </c>
      <c r="GS13" s="17">
        <v>45</v>
      </c>
      <c r="GT13" s="17">
        <v>47.082599999999999</v>
      </c>
      <c r="GU13" s="17">
        <v>-5.0826000000000002</v>
      </c>
      <c r="GV13" s="17">
        <v>41</v>
      </c>
      <c r="GW13" s="17">
        <v>45.381999999999998</v>
      </c>
      <c r="GX13" s="17">
        <v>45.381999999999998</v>
      </c>
      <c r="GY13" s="17">
        <v>-4.3819999999999997</v>
      </c>
      <c r="GZ13" s="17">
        <v>4.0999999999999996</v>
      </c>
      <c r="HA13" s="17"/>
      <c r="HB13" s="17"/>
      <c r="HC13" s="17">
        <v>4.0999999999999996</v>
      </c>
      <c r="HD13" s="17">
        <v>33.700000000000003</v>
      </c>
      <c r="HE13" s="17">
        <v>30.300550000000001</v>
      </c>
      <c r="HF13" s="17">
        <v>30.300550000000001</v>
      </c>
      <c r="HG13" s="17">
        <v>3.3994499999999999</v>
      </c>
      <c r="HH13" s="17">
        <v>165.2</v>
      </c>
      <c r="HI13" s="17">
        <v>172.35792000000001</v>
      </c>
      <c r="HJ13" s="17">
        <v>174.55948000000001</v>
      </c>
      <c r="HK13" s="17">
        <v>-9.3594799999999996</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129.1</v>
      </c>
      <c r="IW13" s="17">
        <v>124.8415</v>
      </c>
      <c r="IX13" s="17">
        <v>132.83837</v>
      </c>
      <c r="IY13" s="17">
        <v>-3.7383700000000002</v>
      </c>
      <c r="IZ13" s="17">
        <v>0</v>
      </c>
      <c r="JA13" s="17"/>
      <c r="JB13" s="17"/>
      <c r="JC13" s="17">
        <v>0</v>
      </c>
      <c r="JD13" s="17">
        <v>0</v>
      </c>
      <c r="JE13" s="17"/>
      <c r="JF13" s="17"/>
      <c r="JG13" s="17">
        <v>0</v>
      </c>
      <c r="JH13" s="17">
        <v>0</v>
      </c>
      <c r="JI13" s="17"/>
      <c r="JJ13" s="17"/>
      <c r="JK13" s="17">
        <v>0</v>
      </c>
      <c r="JL13" s="17"/>
      <c r="JM13" s="17"/>
      <c r="JN13" s="17"/>
      <c r="JO13" s="17">
        <v>0</v>
      </c>
      <c r="JP13" s="17">
        <v>39</v>
      </c>
      <c r="JQ13" s="17">
        <v>44.848439999999997</v>
      </c>
      <c r="JR13" s="17">
        <v>44.848439999999997</v>
      </c>
      <c r="JS13" s="17">
        <v>-5.8484400000000001</v>
      </c>
      <c r="JT13" s="17">
        <v>28.1</v>
      </c>
      <c r="JU13" s="17">
        <v>22.49156</v>
      </c>
      <c r="JV13" s="17">
        <v>22.49156</v>
      </c>
      <c r="JW13" s="17">
        <v>5.6084399999999999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2.4</v>
      </c>
      <c r="KW13" s="17">
        <v>2.0478900000000002</v>
      </c>
      <c r="KX13" s="17">
        <v>2.0478900000000002</v>
      </c>
      <c r="KY13" s="17">
        <v>0.35210999999999998</v>
      </c>
      <c r="KZ13" s="17">
        <v>105.7</v>
      </c>
      <c r="LA13" s="17">
        <v>109.33732000000001</v>
      </c>
      <c r="LB13" s="17"/>
      <c r="LC13" s="17">
        <v>105.7</v>
      </c>
      <c r="LD13" s="17">
        <v>125.3</v>
      </c>
      <c r="LE13" s="17">
        <v>133.16031000000001</v>
      </c>
      <c r="LF13" s="17">
        <v>133.16031000000001</v>
      </c>
      <c r="LG13" s="17">
        <v>-7.8603100000000001</v>
      </c>
      <c r="LH13" s="17">
        <v>63.7</v>
      </c>
      <c r="LI13" s="17">
        <v>67.199219999999997</v>
      </c>
      <c r="LJ13" s="17">
        <v>67.199219999999997</v>
      </c>
      <c r="LK13" s="17">
        <v>-3.4992200000000002</v>
      </c>
      <c r="LL13" s="17">
        <v>75.599999999999994</v>
      </c>
      <c r="LM13" s="17">
        <v>78.567999999999998</v>
      </c>
      <c r="LN13" s="17">
        <v>78.567999999999998</v>
      </c>
      <c r="LO13" s="17">
        <v>-2.968</v>
      </c>
      <c r="LP13" s="17"/>
      <c r="LQ13" s="17"/>
      <c r="LR13" s="17"/>
      <c r="LS13" s="17">
        <v>0</v>
      </c>
      <c r="LT13" s="17"/>
      <c r="LU13" s="17"/>
      <c r="LV13" s="17"/>
      <c r="LW13" s="17">
        <v>0</v>
      </c>
      <c r="LX13" s="17">
        <v>0</v>
      </c>
      <c r="LY13" s="17"/>
      <c r="LZ13" s="17"/>
      <c r="MA13" s="17">
        <v>0</v>
      </c>
      <c r="MB13" s="17">
        <v>0</v>
      </c>
      <c r="MC13" s="17"/>
      <c r="MD13" s="17"/>
      <c r="ME13" s="17">
        <v>0</v>
      </c>
      <c r="MF13" s="17">
        <v>102.9</v>
      </c>
      <c r="MG13" s="17">
        <v>109.89</v>
      </c>
      <c r="MH13" s="17">
        <v>109.89</v>
      </c>
      <c r="MI13" s="17">
        <v>-6.99</v>
      </c>
      <c r="MJ13" s="17">
        <v>103</v>
      </c>
      <c r="MK13" s="17">
        <v>109.89</v>
      </c>
      <c r="ML13" s="17">
        <v>109.89</v>
      </c>
      <c r="MM13" s="17">
        <v>-6.89</v>
      </c>
      <c r="MN13" s="17">
        <v>122.1</v>
      </c>
      <c r="MO13" s="17">
        <v>110.22</v>
      </c>
      <c r="MP13" s="17">
        <v>110.22</v>
      </c>
      <c r="MQ13" s="17">
        <v>11.88</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137.19999999999999</v>
      </c>
      <c r="NM13" s="17">
        <v>144.72297</v>
      </c>
      <c r="NN13" s="17">
        <v>172.19582</v>
      </c>
      <c r="NO13" s="17">
        <v>-34.995820000000002</v>
      </c>
      <c r="NP13" s="17">
        <v>77.7</v>
      </c>
      <c r="NQ13" s="17">
        <v>72.578779999999995</v>
      </c>
      <c r="NR13" s="17">
        <v>86.356459999999998</v>
      </c>
      <c r="NS13" s="17">
        <v>-8.6564599999999992</v>
      </c>
      <c r="NT13" s="17">
        <v>6.9</v>
      </c>
      <c r="NU13" s="17">
        <v>7.2163700000000004</v>
      </c>
      <c r="NV13" s="17">
        <v>9.09</v>
      </c>
      <c r="NW13" s="17">
        <v>-2.19</v>
      </c>
      <c r="NX13" s="17">
        <v>4.2</v>
      </c>
      <c r="NY13" s="17">
        <v>4.0686799999999996</v>
      </c>
      <c r="NZ13" s="17">
        <v>9.9490999999999996</v>
      </c>
      <c r="OA13" s="17">
        <v>-5.7491000000000003</v>
      </c>
      <c r="OB13" s="17">
        <v>20</v>
      </c>
      <c r="OC13" s="17">
        <v>20</v>
      </c>
      <c r="OD13" s="17">
        <v>17.492709999999999</v>
      </c>
      <c r="OE13" s="17">
        <v>2.5072899999999998</v>
      </c>
      <c r="OF13" s="17">
        <v>0</v>
      </c>
      <c r="OG13" s="17"/>
      <c r="OH13" s="17"/>
      <c r="OI13" s="17">
        <v>0</v>
      </c>
      <c r="OJ13" s="17">
        <v>118.2</v>
      </c>
      <c r="OK13" s="17">
        <v>92</v>
      </c>
      <c r="OL13" s="17">
        <v>83.126000000000005</v>
      </c>
      <c r="OM13" s="17">
        <v>35.073999999999998</v>
      </c>
      <c r="ON13" s="17">
        <v>0</v>
      </c>
      <c r="OO13" s="17"/>
      <c r="OP13" s="17"/>
      <c r="OQ13" s="17">
        <v>0</v>
      </c>
      <c r="OR13" s="17">
        <v>0</v>
      </c>
      <c r="OS13" s="17">
        <v>0.44800000000000001</v>
      </c>
      <c r="OT13" s="17">
        <v>0.44800000000000001</v>
      </c>
      <c r="OU13" s="17">
        <v>-0.44800000000000001</v>
      </c>
      <c r="OV13" s="17">
        <v>0</v>
      </c>
      <c r="OW13" s="17"/>
      <c r="OX13" s="17"/>
      <c r="OY13" s="17">
        <v>0</v>
      </c>
      <c r="OZ13" s="17">
        <v>20.5</v>
      </c>
      <c r="PA13" s="17">
        <v>19.436350000000001</v>
      </c>
      <c r="PB13" s="17">
        <v>19.436350000000001</v>
      </c>
      <c r="PC13" s="17">
        <v>1.06365</v>
      </c>
      <c r="PD13" s="17">
        <v>0</v>
      </c>
      <c r="PE13" s="17"/>
      <c r="PF13" s="17"/>
      <c r="PG13" s="17">
        <v>0</v>
      </c>
      <c r="PH13" s="17">
        <v>4.8</v>
      </c>
      <c r="PI13" s="17">
        <v>5.67</v>
      </c>
      <c r="PJ13" s="17">
        <v>5.67</v>
      </c>
      <c r="PK13" s="17">
        <v>-0.87</v>
      </c>
      <c r="PL13" s="17">
        <v>0</v>
      </c>
      <c r="PM13" s="17"/>
      <c r="PN13" s="17"/>
      <c r="PO13" s="17">
        <v>0</v>
      </c>
      <c r="PP13" s="17">
        <v>2.1</v>
      </c>
      <c r="PQ13" s="17">
        <v>1</v>
      </c>
      <c r="PR13" s="17">
        <v>1</v>
      </c>
      <c r="PS13" s="17">
        <v>1.1000000000000001</v>
      </c>
      <c r="PT13" s="17">
        <v>1.8</v>
      </c>
      <c r="PU13" s="17">
        <v>3.58</v>
      </c>
      <c r="PV13" s="17">
        <v>3.58</v>
      </c>
      <c r="PW13" s="17">
        <v>-1.78</v>
      </c>
      <c r="PX13" s="17">
        <v>5.2</v>
      </c>
      <c r="PY13" s="17">
        <v>5</v>
      </c>
      <c r="PZ13" s="17">
        <v>5</v>
      </c>
      <c r="QA13" s="17">
        <v>0.2</v>
      </c>
      <c r="QB13" s="17">
        <v>20.8</v>
      </c>
      <c r="QC13" s="17">
        <v>20.274049999999999</v>
      </c>
      <c r="QD13" s="17">
        <v>20.274049999999999</v>
      </c>
      <c r="QE13" s="17">
        <v>0.52595000000000003</v>
      </c>
      <c r="QF13" s="17">
        <v>20</v>
      </c>
      <c r="QG13" s="17">
        <v>19.436350000000001</v>
      </c>
      <c r="QH13" s="17">
        <v>19.436350000000001</v>
      </c>
      <c r="QI13" s="17">
        <v>0.56364999999999998</v>
      </c>
      <c r="QJ13" s="17">
        <v>18.899999999999999</v>
      </c>
      <c r="QK13" s="17">
        <v>17.492709999999999</v>
      </c>
      <c r="QL13" s="17">
        <v>17.492709999999999</v>
      </c>
      <c r="QM13" s="17">
        <v>1.4072899999999999</v>
      </c>
      <c r="QN13" s="17">
        <v>3.3</v>
      </c>
      <c r="QO13" s="17">
        <v>3.1</v>
      </c>
      <c r="QP13" s="17">
        <v>3.1</v>
      </c>
      <c r="QQ13" s="17">
        <v>0.2</v>
      </c>
      <c r="QR13" s="17">
        <v>18.600000000000001</v>
      </c>
      <c r="QS13" s="17">
        <v>17.881440000000001</v>
      </c>
      <c r="QT13" s="17">
        <v>17.881440000000001</v>
      </c>
      <c r="QU13" s="17">
        <v>0.71855999999999998</v>
      </c>
      <c r="QV13" s="17">
        <v>0</v>
      </c>
      <c r="QW13" s="17"/>
      <c r="QX13" s="17"/>
      <c r="QY13" s="17">
        <v>0</v>
      </c>
      <c r="QZ13" s="17">
        <v>0</v>
      </c>
      <c r="RA13" s="17"/>
      <c r="RB13" s="17"/>
      <c r="RC13" s="17">
        <v>0</v>
      </c>
      <c r="RD13" s="17">
        <v>28.8</v>
      </c>
      <c r="RE13" s="17">
        <v>19.399999999999999</v>
      </c>
      <c r="RF13" s="17">
        <v>19.89</v>
      </c>
      <c r="RG13" s="17">
        <v>8.91</v>
      </c>
      <c r="RH13" s="17">
        <v>85.9</v>
      </c>
      <c r="RI13" s="17">
        <v>68.400000000000006</v>
      </c>
      <c r="RJ13" s="17">
        <v>53.38</v>
      </c>
      <c r="RK13" s="17">
        <v>32.520000000000003</v>
      </c>
      <c r="RL13" s="17">
        <v>0</v>
      </c>
      <c r="RM13" s="17"/>
      <c r="RN13" s="17"/>
      <c r="RO13" s="17">
        <v>0</v>
      </c>
      <c r="RP13" s="17">
        <v>3.4</v>
      </c>
      <c r="RQ13" s="17">
        <v>3.36</v>
      </c>
      <c r="RR13" s="17">
        <v>3.36</v>
      </c>
      <c r="RS13" s="17">
        <v>0.04</v>
      </c>
      <c r="RT13" s="17">
        <v>5.3</v>
      </c>
      <c r="RU13" s="17"/>
      <c r="RV13" s="17">
        <v>8.3685100000000006</v>
      </c>
      <c r="RW13" s="17">
        <v>-3.0685099999999998</v>
      </c>
      <c r="RX13" s="17">
        <v>3.1</v>
      </c>
      <c r="RY13" s="17">
        <v>2</v>
      </c>
      <c r="RZ13" s="17">
        <v>2</v>
      </c>
      <c r="SA13" s="17">
        <v>1.1000000000000001</v>
      </c>
      <c r="SB13" s="17">
        <v>0.4</v>
      </c>
      <c r="SC13" s="17">
        <v>0.4</v>
      </c>
      <c r="SD13" s="17">
        <v>0.4</v>
      </c>
      <c r="SE13" s="17">
        <v>0</v>
      </c>
      <c r="SF13" s="17">
        <v>0</v>
      </c>
      <c r="SG13" s="17"/>
      <c r="SH13" s="17"/>
      <c r="SI13" s="17">
        <v>0</v>
      </c>
      <c r="SJ13" s="17">
        <v>19.899999999999999</v>
      </c>
      <c r="SK13" s="17">
        <v>19.1448</v>
      </c>
      <c r="SL13" s="17">
        <v>19.1448</v>
      </c>
      <c r="SM13" s="17">
        <v>0.75519999999999998</v>
      </c>
      <c r="SN13" s="17">
        <v>10.7</v>
      </c>
      <c r="SO13" s="17">
        <v>11.46744</v>
      </c>
      <c r="SP13" s="17">
        <v>11.46744</v>
      </c>
      <c r="SQ13" s="17">
        <v>-0.76744000000000001</v>
      </c>
      <c r="SR13" s="17">
        <v>20</v>
      </c>
      <c r="SS13" s="17">
        <v>19.436350000000001</v>
      </c>
      <c r="ST13" s="17">
        <v>19.436350000000001</v>
      </c>
      <c r="SU13" s="17">
        <v>0.56364999999999998</v>
      </c>
      <c r="SV13" s="17">
        <v>20.2</v>
      </c>
      <c r="SW13" s="17">
        <v>19.436350000000001</v>
      </c>
      <c r="SX13" s="17">
        <v>19.436350000000001</v>
      </c>
      <c r="SY13" s="17">
        <v>0.76365000000000005</v>
      </c>
      <c r="SZ13" s="17">
        <v>2.8</v>
      </c>
      <c r="TA13" s="17">
        <v>3.669</v>
      </c>
      <c r="TB13" s="17">
        <v>3.669</v>
      </c>
      <c r="TC13" s="17">
        <v>-0.86899999999999999</v>
      </c>
      <c r="TD13" s="17">
        <v>12.2</v>
      </c>
      <c r="TE13" s="17">
        <v>12.1</v>
      </c>
      <c r="TF13" s="17">
        <v>13.581</v>
      </c>
      <c r="TG13" s="17">
        <v>-1.381</v>
      </c>
      <c r="TH13" s="17">
        <v>0</v>
      </c>
      <c r="TI13" s="17"/>
      <c r="TJ13" s="17"/>
      <c r="TK13" s="17">
        <v>0</v>
      </c>
      <c r="TL13" s="17">
        <v>84.4</v>
      </c>
      <c r="TM13" s="17">
        <v>105.2</v>
      </c>
      <c r="TN13" s="17">
        <v>41.207999999999998</v>
      </c>
      <c r="TO13" s="17">
        <v>43.192</v>
      </c>
      <c r="TP13" s="17">
        <v>101.7</v>
      </c>
      <c r="TQ13" s="17">
        <v>99</v>
      </c>
      <c r="TR13" s="17">
        <v>55.911000000000001</v>
      </c>
      <c r="TS13" s="17">
        <v>45.789000000000001</v>
      </c>
      <c r="TT13" s="17">
        <v>9.9</v>
      </c>
      <c r="TU13" s="17">
        <v>2.9</v>
      </c>
      <c r="TV13" s="17">
        <v>1.7190000000000001</v>
      </c>
      <c r="TW13" s="17">
        <v>8.1809999999999992</v>
      </c>
      <c r="TX13" s="17">
        <v>8.1999999999999993</v>
      </c>
      <c r="TY13" s="17">
        <v>2.246</v>
      </c>
      <c r="TZ13" s="17">
        <v>2.246</v>
      </c>
      <c r="UA13" s="17">
        <v>5.9539999999999997</v>
      </c>
      <c r="UB13" s="17">
        <v>0</v>
      </c>
      <c r="UC13" s="17"/>
      <c r="UD13" s="17"/>
      <c r="UE13" s="17">
        <v>0</v>
      </c>
      <c r="UF13" s="17">
        <v>21.5</v>
      </c>
      <c r="UG13" s="17">
        <v>19.436350000000001</v>
      </c>
      <c r="UH13" s="17">
        <v>19.436350000000001</v>
      </c>
      <c r="UI13" s="17">
        <v>2.06365</v>
      </c>
      <c r="UJ13" s="17">
        <v>7.6</v>
      </c>
      <c r="UK13" s="17">
        <v>8</v>
      </c>
      <c r="UL13" s="17">
        <v>8</v>
      </c>
      <c r="UM13" s="17">
        <v>-0.4</v>
      </c>
      <c r="UN13" s="17">
        <v>6</v>
      </c>
      <c r="UO13" s="17">
        <v>6</v>
      </c>
      <c r="UP13" s="17">
        <v>6</v>
      </c>
      <c r="UQ13" s="17">
        <v>0</v>
      </c>
      <c r="UR13" s="17">
        <v>20.399999999999999</v>
      </c>
      <c r="US13" s="17">
        <v>19.436350000000001</v>
      </c>
      <c r="UT13" s="17">
        <v>19.436350000000001</v>
      </c>
      <c r="UU13" s="17">
        <v>0.96365000000000001</v>
      </c>
      <c r="UV13" s="17">
        <v>20.399999999999999</v>
      </c>
      <c r="UW13" s="17">
        <v>19.436350000000001</v>
      </c>
      <c r="UX13" s="17">
        <v>19.436350000000001</v>
      </c>
      <c r="UY13" s="17">
        <v>0.96365000000000001</v>
      </c>
      <c r="UZ13" s="17">
        <v>20.100000000000001</v>
      </c>
      <c r="VA13" s="17">
        <v>19.436350000000001</v>
      </c>
      <c r="VB13" s="17">
        <v>19.436350000000001</v>
      </c>
      <c r="VC13" s="17">
        <v>0.66364999999999996</v>
      </c>
      <c r="VD13" s="17">
        <v>0</v>
      </c>
      <c r="VE13" s="17">
        <v>0.64500000000000002</v>
      </c>
      <c r="VF13" s="17">
        <v>0.64500000000000002</v>
      </c>
      <c r="VG13" s="17">
        <v>-0.64500000000000002</v>
      </c>
      <c r="VH13" s="17">
        <v>0</v>
      </c>
      <c r="VI13" s="17"/>
      <c r="VJ13" s="17"/>
      <c r="VK13" s="17">
        <v>0</v>
      </c>
      <c r="VL13" s="17">
        <v>0</v>
      </c>
      <c r="VM13" s="17"/>
      <c r="VN13" s="17"/>
      <c r="VO13" s="17">
        <v>0</v>
      </c>
      <c r="VP13" s="17">
        <v>0</v>
      </c>
      <c r="VQ13" s="17"/>
      <c r="VR13" s="17"/>
      <c r="VS13" s="17">
        <v>0</v>
      </c>
      <c r="VT13" s="17"/>
      <c r="VU13" s="17"/>
      <c r="VV13" s="17"/>
      <c r="VW13" s="17">
        <v>0</v>
      </c>
      <c r="VX13" s="17">
        <v>104.5</v>
      </c>
      <c r="VY13" s="17">
        <v>70.900000000000006</v>
      </c>
      <c r="VZ13" s="17">
        <v>53.11</v>
      </c>
      <c r="WA13" s="17">
        <v>51.39</v>
      </c>
      <c r="WB13" s="17">
        <v>113.2</v>
      </c>
      <c r="WC13" s="17">
        <v>72.8</v>
      </c>
      <c r="WD13" s="17">
        <v>48.5</v>
      </c>
      <c r="WE13" s="17">
        <v>64.7</v>
      </c>
      <c r="WF13" s="17">
        <v>0</v>
      </c>
      <c r="WG13" s="17"/>
      <c r="WH13" s="17"/>
      <c r="WI13" s="17">
        <v>0</v>
      </c>
      <c r="WJ13" s="17">
        <v>3.8</v>
      </c>
      <c r="WK13" s="17">
        <v>4.2</v>
      </c>
      <c r="WL13" s="17">
        <v>4.2</v>
      </c>
      <c r="WM13" s="17">
        <v>-0.4</v>
      </c>
      <c r="WN13" s="17">
        <v>2.2999999999999998</v>
      </c>
      <c r="WO13" s="17">
        <v>2.4</v>
      </c>
      <c r="WP13" s="17">
        <v>2.4</v>
      </c>
      <c r="WQ13" s="17">
        <v>-0.1</v>
      </c>
      <c r="WR13" s="17">
        <v>2.2000000000000002</v>
      </c>
      <c r="WS13" s="17">
        <v>1.2</v>
      </c>
      <c r="WT13" s="17">
        <v>1.2</v>
      </c>
      <c r="WU13" s="17">
        <v>1</v>
      </c>
      <c r="WV13" s="17">
        <v>0.9</v>
      </c>
      <c r="WW13" s="17">
        <v>1.4</v>
      </c>
      <c r="WX13" s="17">
        <v>1.4</v>
      </c>
      <c r="WY13" s="17">
        <v>-0.5</v>
      </c>
      <c r="WZ13" s="17">
        <v>0</v>
      </c>
      <c r="XA13" s="17"/>
      <c r="XB13" s="17"/>
      <c r="XC13" s="17">
        <v>0</v>
      </c>
      <c r="XD13" s="17">
        <v>8.1</v>
      </c>
      <c r="XE13" s="17">
        <v>8</v>
      </c>
      <c r="XF13" s="17">
        <v>8</v>
      </c>
      <c r="XG13" s="17">
        <v>0.1</v>
      </c>
      <c r="XH13" s="17">
        <v>20</v>
      </c>
      <c r="XI13" s="17">
        <v>19.241980000000002</v>
      </c>
      <c r="XJ13" s="17">
        <v>19.241980000000002</v>
      </c>
      <c r="XK13" s="17">
        <v>0.75802000000000003</v>
      </c>
      <c r="XL13" s="17">
        <v>20</v>
      </c>
      <c r="XM13" s="17">
        <v>19.241980000000002</v>
      </c>
      <c r="XN13" s="17">
        <v>19.241980000000002</v>
      </c>
      <c r="XO13" s="17">
        <v>0.75802000000000003</v>
      </c>
      <c r="XP13" s="17">
        <v>9.1999999999999993</v>
      </c>
      <c r="XQ13" s="17">
        <v>10.6</v>
      </c>
      <c r="XR13" s="17">
        <v>10.6</v>
      </c>
      <c r="XS13" s="17">
        <v>-1.4</v>
      </c>
      <c r="XT13" s="17">
        <v>27.1</v>
      </c>
      <c r="XU13" s="17">
        <v>29</v>
      </c>
      <c r="XV13" s="17">
        <v>29</v>
      </c>
      <c r="XW13" s="17">
        <v>-1.9</v>
      </c>
      <c r="XX13" s="17">
        <v>33.9</v>
      </c>
      <c r="XY13" s="17">
        <v>29</v>
      </c>
      <c r="XZ13" s="17">
        <v>29</v>
      </c>
      <c r="YA13" s="17">
        <v>4.9000000000000004</v>
      </c>
      <c r="YB13" s="17">
        <v>14.5</v>
      </c>
      <c r="YC13" s="17">
        <v>14</v>
      </c>
      <c r="YD13" s="17">
        <v>14</v>
      </c>
      <c r="YE13" s="17">
        <v>0.5</v>
      </c>
      <c r="YF13" s="17">
        <v>17.600000000000001</v>
      </c>
      <c r="YG13" s="17">
        <v>16</v>
      </c>
      <c r="YH13" s="17">
        <v>16</v>
      </c>
      <c r="YI13" s="17">
        <v>1.6</v>
      </c>
      <c r="YJ13" s="17">
        <v>3.8</v>
      </c>
      <c r="YK13" s="17">
        <v>6.33</v>
      </c>
      <c r="YL13" s="17">
        <v>6.33</v>
      </c>
      <c r="YM13" s="17">
        <v>-2.5299999999999998</v>
      </c>
      <c r="YN13" s="17">
        <v>11.5</v>
      </c>
      <c r="YO13" s="17">
        <v>11</v>
      </c>
      <c r="YP13" s="17">
        <v>11</v>
      </c>
      <c r="YQ13" s="17">
        <v>0.5</v>
      </c>
      <c r="YR13" s="17">
        <v>22</v>
      </c>
      <c r="YS13" s="17">
        <v>22</v>
      </c>
      <c r="YT13" s="17">
        <v>22</v>
      </c>
      <c r="YU13" s="17">
        <v>0</v>
      </c>
    </row>
    <row r="14" spans="1:671" ht="24" customHeight="1" x14ac:dyDescent="0.3">
      <c r="A14" s="1"/>
      <c r="B14" s="16" t="s">
        <v>80</v>
      </c>
      <c r="C14" s="16" t="s">
        <v>779</v>
      </c>
      <c r="D14" s="17">
        <v>203.1</v>
      </c>
      <c r="E14" s="17">
        <v>203.40136000000001</v>
      </c>
      <c r="F14" s="17">
        <v>203.40136000000001</v>
      </c>
      <c r="G14" s="17">
        <v>-0.30136000000000002</v>
      </c>
      <c r="H14" s="17">
        <v>639.79999999999995</v>
      </c>
      <c r="I14" s="17">
        <v>627.79395999999997</v>
      </c>
      <c r="J14" s="17">
        <v>627.79395999999997</v>
      </c>
      <c r="K14" s="17">
        <v>12.00604</v>
      </c>
      <c r="L14" s="17">
        <v>216.4</v>
      </c>
      <c r="M14" s="17">
        <v>204.43100999999999</v>
      </c>
      <c r="N14" s="17">
        <v>204.43100999999999</v>
      </c>
      <c r="O14" s="17">
        <v>11.96899</v>
      </c>
      <c r="P14" s="17"/>
      <c r="Q14" s="17"/>
      <c r="R14" s="17"/>
      <c r="S14" s="17">
        <v>0</v>
      </c>
      <c r="T14" s="17"/>
      <c r="U14" s="17"/>
      <c r="V14" s="17"/>
      <c r="W14" s="17">
        <v>0</v>
      </c>
      <c r="X14" s="17">
        <v>90.4</v>
      </c>
      <c r="Y14" s="17">
        <v>91.867829999999998</v>
      </c>
      <c r="Z14" s="17">
        <v>91.867829999999998</v>
      </c>
      <c r="AA14" s="17">
        <v>-1.46783</v>
      </c>
      <c r="AB14" s="17">
        <v>241.4</v>
      </c>
      <c r="AC14" s="17">
        <v>242</v>
      </c>
      <c r="AD14" s="17">
        <v>242</v>
      </c>
      <c r="AE14" s="17">
        <v>-0.6</v>
      </c>
      <c r="AF14" s="17"/>
      <c r="AG14" s="17"/>
      <c r="AH14" s="17"/>
      <c r="AI14" s="17">
        <v>0</v>
      </c>
      <c r="AJ14" s="17"/>
      <c r="AK14" s="17"/>
      <c r="AL14" s="17"/>
      <c r="AM14" s="17">
        <v>0</v>
      </c>
      <c r="AN14" s="17">
        <v>109.1</v>
      </c>
      <c r="AO14" s="17">
        <v>120.06434</v>
      </c>
      <c r="AP14" s="17">
        <v>156.95400000000001</v>
      </c>
      <c r="AQ14" s="17">
        <v>-47.853999999999999</v>
      </c>
      <c r="AR14" s="17">
        <v>109.4</v>
      </c>
      <c r="AS14" s="17">
        <v>120.06434</v>
      </c>
      <c r="AT14" s="17">
        <v>156.95400000000001</v>
      </c>
      <c r="AU14" s="17">
        <v>-47.554000000000002</v>
      </c>
      <c r="AV14" s="17">
        <v>109.1</v>
      </c>
      <c r="AW14" s="17">
        <v>120.06434</v>
      </c>
      <c r="AX14" s="17">
        <v>156.95400000000001</v>
      </c>
      <c r="AY14" s="17">
        <v>-47.853999999999999</v>
      </c>
      <c r="AZ14" s="17">
        <v>206.5</v>
      </c>
      <c r="BA14" s="17">
        <v>180.63733999999999</v>
      </c>
      <c r="BB14" s="17">
        <v>236.13800000000001</v>
      </c>
      <c r="BC14" s="17">
        <v>-29.638000000000002</v>
      </c>
      <c r="BD14" s="17">
        <v>108.8</v>
      </c>
      <c r="BE14" s="17">
        <v>120.0309</v>
      </c>
      <c r="BF14" s="17">
        <v>120.0309</v>
      </c>
      <c r="BG14" s="17">
        <v>-11.2309</v>
      </c>
      <c r="BH14" s="17">
        <v>66</v>
      </c>
      <c r="BI14" s="17">
        <v>60.19567</v>
      </c>
      <c r="BJ14" s="17">
        <v>60.19567</v>
      </c>
      <c r="BK14" s="17">
        <v>5.8043300000000002</v>
      </c>
      <c r="BL14" s="17">
        <v>559.79999999999995</v>
      </c>
      <c r="BM14" s="17">
        <v>566.08941000000004</v>
      </c>
      <c r="BN14" s="17">
        <v>566.08941000000004</v>
      </c>
      <c r="BO14" s="17">
        <v>-6.2894100000000002</v>
      </c>
      <c r="BP14" s="17">
        <v>10.3</v>
      </c>
      <c r="BQ14" s="17">
        <v>10.52094</v>
      </c>
      <c r="BR14" s="17">
        <v>3.45607</v>
      </c>
      <c r="BS14" s="17">
        <v>6.8439300000000003</v>
      </c>
      <c r="BT14" s="17"/>
      <c r="BU14" s="17"/>
      <c r="BV14" s="17"/>
      <c r="BW14" s="17">
        <v>0</v>
      </c>
      <c r="BX14" s="17"/>
      <c r="BY14" s="17"/>
      <c r="BZ14" s="17"/>
      <c r="CA14" s="17">
        <v>0</v>
      </c>
      <c r="CB14" s="17"/>
      <c r="CC14" s="17"/>
      <c r="CD14" s="17"/>
      <c r="CE14" s="17">
        <v>0</v>
      </c>
      <c r="CF14" s="17"/>
      <c r="CG14" s="17"/>
      <c r="CH14" s="17"/>
      <c r="CI14" s="17">
        <v>0</v>
      </c>
      <c r="CJ14" s="17">
        <v>168.6</v>
      </c>
      <c r="CK14" s="17">
        <v>164.06706</v>
      </c>
      <c r="CL14" s="17">
        <v>164.06706</v>
      </c>
      <c r="CM14" s="17">
        <v>4.53294</v>
      </c>
      <c r="CN14" s="17">
        <v>7.5</v>
      </c>
      <c r="CO14" s="17">
        <v>5.1336000000000004</v>
      </c>
      <c r="CP14" s="17">
        <v>5.1336000000000004</v>
      </c>
      <c r="CQ14" s="17">
        <v>2.3664000000000001</v>
      </c>
      <c r="CR14" s="17">
        <v>5.0999999999999996</v>
      </c>
      <c r="CS14" s="17">
        <v>2.8178999999999998</v>
      </c>
      <c r="CT14" s="17">
        <v>2.8178999999999998</v>
      </c>
      <c r="CU14" s="17">
        <v>2.2820999999999998</v>
      </c>
      <c r="CV14" s="17">
        <v>0</v>
      </c>
      <c r="CW14" s="17"/>
      <c r="CX14" s="17"/>
      <c r="CY14" s="17">
        <v>0</v>
      </c>
      <c r="CZ14" s="17">
        <v>6.7</v>
      </c>
      <c r="DA14" s="17"/>
      <c r="DB14" s="17">
        <v>6.8787000000000003</v>
      </c>
      <c r="DC14" s="17">
        <v>-0.1787</v>
      </c>
      <c r="DD14" s="17"/>
      <c r="DE14" s="17"/>
      <c r="DF14" s="17"/>
      <c r="DG14" s="17">
        <v>0</v>
      </c>
      <c r="DH14" s="17">
        <v>142.69999999999999</v>
      </c>
      <c r="DI14" s="17">
        <v>142.44412</v>
      </c>
      <c r="DJ14" s="17">
        <v>141.74064000000001</v>
      </c>
      <c r="DK14" s="17">
        <v>0.95935999999999999</v>
      </c>
      <c r="DL14" s="17"/>
      <c r="DM14" s="17"/>
      <c r="DN14" s="17"/>
      <c r="DO14" s="17">
        <v>0</v>
      </c>
      <c r="DP14" s="17"/>
      <c r="DQ14" s="17"/>
      <c r="DR14" s="17"/>
      <c r="DS14" s="17">
        <v>0</v>
      </c>
      <c r="DT14" s="17"/>
      <c r="DU14" s="17"/>
      <c r="DV14" s="17"/>
      <c r="DW14" s="17">
        <v>0</v>
      </c>
      <c r="DX14" s="17"/>
      <c r="DY14" s="17"/>
      <c r="DZ14" s="17"/>
      <c r="EA14" s="17">
        <v>0</v>
      </c>
      <c r="EB14" s="17">
        <v>82.5</v>
      </c>
      <c r="EC14" s="17">
        <v>87.026250000000005</v>
      </c>
      <c r="ED14" s="17">
        <v>112.46647</v>
      </c>
      <c r="EE14" s="17">
        <v>-29.966470000000001</v>
      </c>
      <c r="EF14" s="17">
        <v>148.4</v>
      </c>
      <c r="EG14" s="17">
        <v>220.69499999999999</v>
      </c>
      <c r="EH14" s="17">
        <v>220.69499999999999</v>
      </c>
      <c r="EI14" s="17">
        <v>-72.295000000000002</v>
      </c>
      <c r="EJ14" s="17"/>
      <c r="EK14" s="17"/>
      <c r="EL14" s="17"/>
      <c r="EM14" s="17">
        <v>0</v>
      </c>
      <c r="EN14" s="17"/>
      <c r="EO14" s="17"/>
      <c r="EP14" s="17"/>
      <c r="EQ14" s="17">
        <v>0</v>
      </c>
      <c r="ER14" s="17"/>
      <c r="ES14" s="17"/>
      <c r="ET14" s="17"/>
      <c r="EU14" s="17">
        <v>0</v>
      </c>
      <c r="EV14" s="17">
        <v>6.5</v>
      </c>
      <c r="EW14" s="17">
        <v>6.39</v>
      </c>
      <c r="EX14" s="17">
        <v>6.39</v>
      </c>
      <c r="EY14" s="17">
        <v>0.11</v>
      </c>
      <c r="EZ14" s="17">
        <v>312.2</v>
      </c>
      <c r="FA14" s="17">
        <v>322.38974999999999</v>
      </c>
      <c r="FB14" s="17">
        <v>457.09426999999999</v>
      </c>
      <c r="FC14" s="17">
        <v>-144.89427000000001</v>
      </c>
      <c r="FD14" s="17">
        <v>81.3</v>
      </c>
      <c r="FE14" s="17">
        <v>81.635570000000001</v>
      </c>
      <c r="FF14" s="17">
        <v>81.635570000000001</v>
      </c>
      <c r="FG14" s="17">
        <v>-0.33556999999999998</v>
      </c>
      <c r="FH14" s="17">
        <v>138.9</v>
      </c>
      <c r="FI14" s="17">
        <v>149.98721</v>
      </c>
      <c r="FJ14" s="17">
        <v>149.98721</v>
      </c>
      <c r="FK14" s="17">
        <v>-11.087210000000001</v>
      </c>
      <c r="FL14" s="17">
        <v>42</v>
      </c>
      <c r="FM14" s="17">
        <v>41.89893</v>
      </c>
      <c r="FN14" s="17">
        <v>41.89893</v>
      </c>
      <c r="FO14" s="17">
        <v>0.10106999999999999</v>
      </c>
      <c r="FP14" s="17">
        <v>18.600000000000001</v>
      </c>
      <c r="FQ14" s="17">
        <v>19.21088</v>
      </c>
      <c r="FR14" s="17">
        <v>19.21088</v>
      </c>
      <c r="FS14" s="17">
        <v>-0.61087999999999998</v>
      </c>
      <c r="FT14" s="17">
        <v>18.8</v>
      </c>
      <c r="FU14" s="17">
        <v>18.46453</v>
      </c>
      <c r="FV14" s="17">
        <v>18.46453</v>
      </c>
      <c r="FW14" s="17">
        <v>0.33546999999999999</v>
      </c>
      <c r="FX14" s="17">
        <v>92.6</v>
      </c>
      <c r="FY14" s="17">
        <v>87.773570000000007</v>
      </c>
      <c r="FZ14" s="17">
        <v>87.773570000000007</v>
      </c>
      <c r="GA14" s="17">
        <v>4.8264300000000002</v>
      </c>
      <c r="GB14" s="17"/>
      <c r="GC14" s="17"/>
      <c r="GD14" s="17"/>
      <c r="GE14" s="17">
        <v>0</v>
      </c>
      <c r="GF14" s="17"/>
      <c r="GG14" s="17"/>
      <c r="GH14" s="17"/>
      <c r="GI14" s="17">
        <v>0</v>
      </c>
      <c r="GJ14" s="17"/>
      <c r="GK14" s="17"/>
      <c r="GL14" s="17"/>
      <c r="GM14" s="17">
        <v>0</v>
      </c>
      <c r="GN14" s="17">
        <v>106.4</v>
      </c>
      <c r="GO14" s="17">
        <v>110.48202000000001</v>
      </c>
      <c r="GP14" s="17">
        <v>110.48202000000001</v>
      </c>
      <c r="GQ14" s="17">
        <v>-4.08202</v>
      </c>
      <c r="GR14" s="17">
        <v>42.1</v>
      </c>
      <c r="GS14" s="17">
        <v>45</v>
      </c>
      <c r="GT14" s="17">
        <v>47.082599999999999</v>
      </c>
      <c r="GU14" s="17">
        <v>-4.9825999999999997</v>
      </c>
      <c r="GV14" s="17">
        <v>41.3</v>
      </c>
      <c r="GW14" s="17">
        <v>45.381999999999998</v>
      </c>
      <c r="GX14" s="17">
        <v>45.381999999999998</v>
      </c>
      <c r="GY14" s="17">
        <v>-4.0819999999999999</v>
      </c>
      <c r="GZ14" s="17">
        <v>4.0999999999999996</v>
      </c>
      <c r="HA14" s="17"/>
      <c r="HB14" s="17"/>
      <c r="HC14" s="17">
        <v>4.0999999999999996</v>
      </c>
      <c r="HD14" s="17">
        <v>33.200000000000003</v>
      </c>
      <c r="HE14" s="17">
        <v>30.300550000000001</v>
      </c>
      <c r="HF14" s="17">
        <v>30.300550000000001</v>
      </c>
      <c r="HG14" s="17">
        <v>2.8994499999999999</v>
      </c>
      <c r="HH14" s="17">
        <v>164.9</v>
      </c>
      <c r="HI14" s="17">
        <v>172.35792000000001</v>
      </c>
      <c r="HJ14" s="17">
        <v>174.55948000000001</v>
      </c>
      <c r="HK14" s="17">
        <v>-9.6594800000000003</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127.9</v>
      </c>
      <c r="IW14" s="17">
        <v>124.8415</v>
      </c>
      <c r="IX14" s="17">
        <v>132.83837</v>
      </c>
      <c r="IY14" s="17">
        <v>-4.9383699999999999</v>
      </c>
      <c r="IZ14" s="17">
        <v>0</v>
      </c>
      <c r="JA14" s="17"/>
      <c r="JB14" s="17"/>
      <c r="JC14" s="17">
        <v>0</v>
      </c>
      <c r="JD14" s="17">
        <v>0</v>
      </c>
      <c r="JE14" s="17"/>
      <c r="JF14" s="17"/>
      <c r="JG14" s="17">
        <v>0</v>
      </c>
      <c r="JH14" s="17">
        <v>0</v>
      </c>
      <c r="JI14" s="17"/>
      <c r="JJ14" s="17"/>
      <c r="JK14" s="17">
        <v>0</v>
      </c>
      <c r="JL14" s="17"/>
      <c r="JM14" s="17"/>
      <c r="JN14" s="17"/>
      <c r="JO14" s="17">
        <v>0</v>
      </c>
      <c r="JP14" s="17">
        <v>39.299999999999997</v>
      </c>
      <c r="JQ14" s="17">
        <v>44.848439999999997</v>
      </c>
      <c r="JR14" s="17">
        <v>44.848439999999997</v>
      </c>
      <c r="JS14" s="17">
        <v>-5.5484400000000003</v>
      </c>
      <c r="JT14" s="17">
        <v>28.2</v>
      </c>
      <c r="JU14" s="17">
        <v>22.49156</v>
      </c>
      <c r="JV14" s="17">
        <v>22.49156</v>
      </c>
      <c r="JW14" s="17">
        <v>5.7084400000000004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2.4</v>
      </c>
      <c r="KW14" s="17">
        <v>2.0478900000000002</v>
      </c>
      <c r="KX14" s="17">
        <v>2.0478900000000002</v>
      </c>
      <c r="KY14" s="17">
        <v>0.35210999999999998</v>
      </c>
      <c r="KZ14" s="17">
        <v>111.8</v>
      </c>
      <c r="LA14" s="17">
        <v>109.33732000000001</v>
      </c>
      <c r="LB14" s="17"/>
      <c r="LC14" s="17">
        <v>111.8</v>
      </c>
      <c r="LD14" s="17">
        <v>124.5</v>
      </c>
      <c r="LE14" s="17">
        <v>133.16031000000001</v>
      </c>
      <c r="LF14" s="17">
        <v>133.16031000000001</v>
      </c>
      <c r="LG14" s="17">
        <v>-8.6603100000000008</v>
      </c>
      <c r="LH14" s="17">
        <v>62.8</v>
      </c>
      <c r="LI14" s="17">
        <v>67.199219999999997</v>
      </c>
      <c r="LJ14" s="17">
        <v>67.199219999999997</v>
      </c>
      <c r="LK14" s="17">
        <v>-4.3992199999999997</v>
      </c>
      <c r="LL14" s="17">
        <v>72.900000000000006</v>
      </c>
      <c r="LM14" s="17">
        <v>78.567999999999998</v>
      </c>
      <c r="LN14" s="17">
        <v>78.567999999999998</v>
      </c>
      <c r="LO14" s="17">
        <v>-5.6680000000000001</v>
      </c>
      <c r="LP14" s="17"/>
      <c r="LQ14" s="17"/>
      <c r="LR14" s="17"/>
      <c r="LS14" s="17">
        <v>0</v>
      </c>
      <c r="LT14" s="17"/>
      <c r="LU14" s="17"/>
      <c r="LV14" s="17"/>
      <c r="LW14" s="17">
        <v>0</v>
      </c>
      <c r="LX14" s="17">
        <v>0</v>
      </c>
      <c r="LY14" s="17"/>
      <c r="LZ14" s="17"/>
      <c r="MA14" s="17">
        <v>0</v>
      </c>
      <c r="MB14" s="17">
        <v>0</v>
      </c>
      <c r="MC14" s="17"/>
      <c r="MD14" s="17"/>
      <c r="ME14" s="17">
        <v>0</v>
      </c>
      <c r="MF14" s="17">
        <v>103.1</v>
      </c>
      <c r="MG14" s="17">
        <v>109.89</v>
      </c>
      <c r="MH14" s="17">
        <v>109.89</v>
      </c>
      <c r="MI14" s="17">
        <v>-6.79</v>
      </c>
      <c r="MJ14" s="17">
        <v>103</v>
      </c>
      <c r="MK14" s="17">
        <v>109.89</v>
      </c>
      <c r="ML14" s="17">
        <v>109.89</v>
      </c>
      <c r="MM14" s="17">
        <v>-6.89</v>
      </c>
      <c r="MN14" s="17">
        <v>122.8</v>
      </c>
      <c r="MO14" s="17">
        <v>110.22</v>
      </c>
      <c r="MP14" s="17">
        <v>110.22</v>
      </c>
      <c r="MQ14" s="17">
        <v>12.58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144.72297</v>
      </c>
      <c r="NN14" s="17">
        <v>163.84290999999999</v>
      </c>
      <c r="NO14" s="17">
        <v>-26.642910000000001</v>
      </c>
      <c r="NP14" s="17">
        <v>77.7</v>
      </c>
      <c r="NQ14" s="17">
        <v>72.578779999999995</v>
      </c>
      <c r="NR14" s="17">
        <v>82.167469999999994</v>
      </c>
      <c r="NS14" s="17">
        <v>-4.4674699999999996</v>
      </c>
      <c r="NT14" s="17">
        <v>6.9</v>
      </c>
      <c r="NU14" s="17">
        <v>7.2163700000000004</v>
      </c>
      <c r="NV14" s="17">
        <v>9.09</v>
      </c>
      <c r="NW14" s="17">
        <v>-2.19</v>
      </c>
      <c r="NX14" s="17">
        <v>4.2</v>
      </c>
      <c r="NY14" s="17">
        <v>4.0686799999999996</v>
      </c>
      <c r="NZ14" s="17">
        <v>9.9490999999999996</v>
      </c>
      <c r="OA14" s="17">
        <v>-5.7491000000000003</v>
      </c>
      <c r="OB14" s="17">
        <v>20</v>
      </c>
      <c r="OC14" s="17">
        <v>20</v>
      </c>
      <c r="OD14" s="17">
        <v>17.492709999999999</v>
      </c>
      <c r="OE14" s="17">
        <v>2.5072899999999998</v>
      </c>
      <c r="OF14" s="17">
        <v>0</v>
      </c>
      <c r="OG14" s="17"/>
      <c r="OH14" s="17"/>
      <c r="OI14" s="17">
        <v>0</v>
      </c>
      <c r="OJ14" s="17">
        <v>118.6</v>
      </c>
      <c r="OK14" s="17">
        <v>89.1</v>
      </c>
      <c r="OL14" s="17">
        <v>81.314999999999998</v>
      </c>
      <c r="OM14" s="17">
        <v>37.284999999999997</v>
      </c>
      <c r="ON14" s="17">
        <v>0</v>
      </c>
      <c r="OO14" s="17"/>
      <c r="OP14" s="17"/>
      <c r="OQ14" s="17">
        <v>0</v>
      </c>
      <c r="OR14" s="17">
        <v>0.1</v>
      </c>
      <c r="OS14" s="17">
        <v>0.34599999999999997</v>
      </c>
      <c r="OT14" s="17">
        <v>0.34599999999999997</v>
      </c>
      <c r="OU14" s="17">
        <v>-0.246</v>
      </c>
      <c r="OV14" s="17">
        <v>0</v>
      </c>
      <c r="OW14" s="17"/>
      <c r="OX14" s="17"/>
      <c r="OY14" s="17">
        <v>0</v>
      </c>
      <c r="OZ14" s="17">
        <v>20.3</v>
      </c>
      <c r="PA14" s="17">
        <v>19.436350000000001</v>
      </c>
      <c r="PB14" s="17">
        <v>19.436350000000001</v>
      </c>
      <c r="PC14" s="17">
        <v>0.86365000000000003</v>
      </c>
      <c r="PD14" s="17">
        <v>0</v>
      </c>
      <c r="PE14" s="17"/>
      <c r="PF14" s="17"/>
      <c r="PG14" s="17">
        <v>0</v>
      </c>
      <c r="PH14" s="17">
        <v>4.7</v>
      </c>
      <c r="PI14" s="17">
        <v>5.67</v>
      </c>
      <c r="PJ14" s="17">
        <v>5.67</v>
      </c>
      <c r="PK14" s="17">
        <v>-0.97</v>
      </c>
      <c r="PL14" s="17">
        <v>0</v>
      </c>
      <c r="PM14" s="17"/>
      <c r="PN14" s="17"/>
      <c r="PO14" s="17">
        <v>0</v>
      </c>
      <c r="PP14" s="17">
        <v>2.1</v>
      </c>
      <c r="PQ14" s="17">
        <v>1</v>
      </c>
      <c r="PR14" s="17">
        <v>1</v>
      </c>
      <c r="PS14" s="17">
        <v>1.1000000000000001</v>
      </c>
      <c r="PT14" s="17">
        <v>1.8</v>
      </c>
      <c r="PU14" s="17">
        <v>3.58</v>
      </c>
      <c r="PV14" s="17">
        <v>3.58</v>
      </c>
      <c r="PW14" s="17">
        <v>-1.78</v>
      </c>
      <c r="PX14" s="17">
        <v>5.2</v>
      </c>
      <c r="PY14" s="17">
        <v>5</v>
      </c>
      <c r="PZ14" s="17">
        <v>5</v>
      </c>
      <c r="QA14" s="17">
        <v>0.2</v>
      </c>
      <c r="QB14" s="17">
        <v>20.5</v>
      </c>
      <c r="QC14" s="17">
        <v>20.274049999999999</v>
      </c>
      <c r="QD14" s="17">
        <v>20.274049999999999</v>
      </c>
      <c r="QE14" s="17">
        <v>0.22595000000000001</v>
      </c>
      <c r="QF14" s="17">
        <v>20</v>
      </c>
      <c r="QG14" s="17">
        <v>19.436350000000001</v>
      </c>
      <c r="QH14" s="17">
        <v>19.436350000000001</v>
      </c>
      <c r="QI14" s="17">
        <v>0.56364999999999998</v>
      </c>
      <c r="QJ14" s="17">
        <v>18.899999999999999</v>
      </c>
      <c r="QK14" s="17">
        <v>17.492709999999999</v>
      </c>
      <c r="QL14" s="17">
        <v>17.492709999999999</v>
      </c>
      <c r="QM14" s="17">
        <v>1.4072899999999999</v>
      </c>
      <c r="QN14" s="17">
        <v>3.3</v>
      </c>
      <c r="QO14" s="17">
        <v>3.1</v>
      </c>
      <c r="QP14" s="17">
        <v>3.1</v>
      </c>
      <c r="QQ14" s="17">
        <v>0.2</v>
      </c>
      <c r="QR14" s="17">
        <v>18.600000000000001</v>
      </c>
      <c r="QS14" s="17">
        <v>17.881440000000001</v>
      </c>
      <c r="QT14" s="17">
        <v>17.881440000000001</v>
      </c>
      <c r="QU14" s="17">
        <v>0.71855999999999998</v>
      </c>
      <c r="QV14" s="17">
        <v>0</v>
      </c>
      <c r="QW14" s="17"/>
      <c r="QX14" s="17"/>
      <c r="QY14" s="17">
        <v>0</v>
      </c>
      <c r="QZ14" s="17">
        <v>0</v>
      </c>
      <c r="RA14" s="17"/>
      <c r="RB14" s="17"/>
      <c r="RC14" s="17">
        <v>0</v>
      </c>
      <c r="RD14" s="17">
        <v>27.8</v>
      </c>
      <c r="RE14" s="17">
        <v>19.2</v>
      </c>
      <c r="RF14" s="17">
        <v>19.29</v>
      </c>
      <c r="RG14" s="17">
        <v>8.51</v>
      </c>
      <c r="RH14" s="17">
        <v>80.099999999999994</v>
      </c>
      <c r="RI14" s="17">
        <v>66.5</v>
      </c>
      <c r="RJ14" s="17">
        <v>52.09</v>
      </c>
      <c r="RK14" s="17">
        <v>28.01</v>
      </c>
      <c r="RL14" s="17">
        <v>0</v>
      </c>
      <c r="RM14" s="17"/>
      <c r="RN14" s="17"/>
      <c r="RO14" s="17">
        <v>0</v>
      </c>
      <c r="RP14" s="17">
        <v>3.4</v>
      </c>
      <c r="RQ14" s="17">
        <v>3.36</v>
      </c>
      <c r="RR14" s="17">
        <v>3.36</v>
      </c>
      <c r="RS14" s="17">
        <v>0.04</v>
      </c>
      <c r="RT14" s="17">
        <v>5.3</v>
      </c>
      <c r="RU14" s="17"/>
      <c r="RV14" s="17">
        <v>8.3685100000000006</v>
      </c>
      <c r="RW14" s="17">
        <v>-3.0685099999999998</v>
      </c>
      <c r="RX14" s="17">
        <v>3</v>
      </c>
      <c r="RY14" s="17">
        <v>2</v>
      </c>
      <c r="RZ14" s="17">
        <v>2</v>
      </c>
      <c r="SA14" s="17">
        <v>1</v>
      </c>
      <c r="SB14" s="17">
        <v>0.4</v>
      </c>
      <c r="SC14" s="17">
        <v>0.4</v>
      </c>
      <c r="SD14" s="17">
        <v>0.4</v>
      </c>
      <c r="SE14" s="17">
        <v>0</v>
      </c>
      <c r="SF14" s="17">
        <v>0</v>
      </c>
      <c r="SG14" s="17"/>
      <c r="SH14" s="17"/>
      <c r="SI14" s="17">
        <v>0</v>
      </c>
      <c r="SJ14" s="17">
        <v>19.899999999999999</v>
      </c>
      <c r="SK14" s="17">
        <v>19.1448</v>
      </c>
      <c r="SL14" s="17">
        <v>19.1448</v>
      </c>
      <c r="SM14" s="17">
        <v>0.75519999999999998</v>
      </c>
      <c r="SN14" s="17">
        <v>10.5</v>
      </c>
      <c r="SO14" s="17">
        <v>11.46744</v>
      </c>
      <c r="SP14" s="17">
        <v>11.46744</v>
      </c>
      <c r="SQ14" s="17">
        <v>-0.96743999999999997</v>
      </c>
      <c r="SR14" s="17">
        <v>19.8</v>
      </c>
      <c r="SS14" s="17">
        <v>19.436350000000001</v>
      </c>
      <c r="ST14" s="17">
        <v>19.436350000000001</v>
      </c>
      <c r="SU14" s="17">
        <v>0.36364999999999997</v>
      </c>
      <c r="SV14" s="17">
        <v>20.2</v>
      </c>
      <c r="SW14" s="17">
        <v>19.436350000000001</v>
      </c>
      <c r="SX14" s="17">
        <v>19.436350000000001</v>
      </c>
      <c r="SY14" s="17">
        <v>0.76365000000000005</v>
      </c>
      <c r="SZ14" s="17">
        <v>4</v>
      </c>
      <c r="TA14" s="17">
        <v>3.488</v>
      </c>
      <c r="TB14" s="17">
        <v>3.488</v>
      </c>
      <c r="TC14" s="17">
        <v>0.51200000000000001</v>
      </c>
      <c r="TD14" s="17">
        <v>12.7</v>
      </c>
      <c r="TE14" s="17">
        <v>11.8</v>
      </c>
      <c r="TF14" s="17">
        <v>13.305</v>
      </c>
      <c r="TG14" s="17">
        <v>-0.60499999999999998</v>
      </c>
      <c r="TH14" s="17">
        <v>0</v>
      </c>
      <c r="TI14" s="17"/>
      <c r="TJ14" s="17"/>
      <c r="TK14" s="17">
        <v>0</v>
      </c>
      <c r="TL14" s="17">
        <v>76.900000000000006</v>
      </c>
      <c r="TM14" s="17">
        <v>98.8</v>
      </c>
      <c r="TN14" s="17">
        <v>38.904000000000003</v>
      </c>
      <c r="TO14" s="17">
        <v>37.996000000000002</v>
      </c>
      <c r="TP14" s="17">
        <v>101.5</v>
      </c>
      <c r="TQ14" s="17">
        <v>92.2</v>
      </c>
      <c r="TR14" s="17">
        <v>53.49</v>
      </c>
      <c r="TS14" s="17">
        <v>48.01</v>
      </c>
      <c r="TT14" s="17">
        <v>12.3</v>
      </c>
      <c r="TU14" s="17">
        <v>2.7</v>
      </c>
      <c r="TV14" s="17">
        <v>1.58</v>
      </c>
      <c r="TW14" s="17">
        <v>10.72</v>
      </c>
      <c r="TX14" s="17">
        <v>8.6999999999999993</v>
      </c>
      <c r="TY14" s="17">
        <v>2.0329999999999999</v>
      </c>
      <c r="TZ14" s="17">
        <v>2.0329999999999999</v>
      </c>
      <c r="UA14" s="17">
        <v>6.6669999999999998</v>
      </c>
      <c r="UB14" s="17">
        <v>0</v>
      </c>
      <c r="UC14" s="17"/>
      <c r="UD14" s="17"/>
      <c r="UE14" s="17">
        <v>0</v>
      </c>
      <c r="UF14" s="17">
        <v>21.5</v>
      </c>
      <c r="UG14" s="17">
        <v>19.436350000000001</v>
      </c>
      <c r="UH14" s="17">
        <v>19.436350000000001</v>
      </c>
      <c r="UI14" s="17">
        <v>2.06365</v>
      </c>
      <c r="UJ14" s="17">
        <v>7.6</v>
      </c>
      <c r="UK14" s="17">
        <v>8</v>
      </c>
      <c r="UL14" s="17">
        <v>8</v>
      </c>
      <c r="UM14" s="17">
        <v>-0.4</v>
      </c>
      <c r="UN14" s="17">
        <v>6</v>
      </c>
      <c r="UO14" s="17">
        <v>6</v>
      </c>
      <c r="UP14" s="17">
        <v>6</v>
      </c>
      <c r="UQ14" s="17">
        <v>0</v>
      </c>
      <c r="UR14" s="17">
        <v>20.399999999999999</v>
      </c>
      <c r="US14" s="17">
        <v>19.436350000000001</v>
      </c>
      <c r="UT14" s="17">
        <v>19.436350000000001</v>
      </c>
      <c r="UU14" s="17">
        <v>0.96365000000000001</v>
      </c>
      <c r="UV14" s="17">
        <v>20.399999999999999</v>
      </c>
      <c r="UW14" s="17">
        <v>19.436350000000001</v>
      </c>
      <c r="UX14" s="17">
        <v>19.436350000000001</v>
      </c>
      <c r="UY14" s="17">
        <v>0.96365000000000001</v>
      </c>
      <c r="UZ14" s="17">
        <v>20.100000000000001</v>
      </c>
      <c r="VA14" s="17">
        <v>19.436350000000001</v>
      </c>
      <c r="VB14" s="17">
        <v>19.436350000000001</v>
      </c>
      <c r="VC14" s="17">
        <v>0.66364999999999996</v>
      </c>
      <c r="VD14" s="17">
        <v>0.1</v>
      </c>
      <c r="VE14" s="17">
        <v>0.60399999999999998</v>
      </c>
      <c r="VF14" s="17">
        <v>0.60399999999999998</v>
      </c>
      <c r="VG14" s="17">
        <v>-0.504</v>
      </c>
      <c r="VH14" s="17">
        <v>0</v>
      </c>
      <c r="VI14" s="17"/>
      <c r="VJ14" s="17"/>
      <c r="VK14" s="17">
        <v>0</v>
      </c>
      <c r="VL14" s="17">
        <v>0</v>
      </c>
      <c r="VM14" s="17"/>
      <c r="VN14" s="17"/>
      <c r="VO14" s="17">
        <v>0</v>
      </c>
      <c r="VP14" s="17">
        <v>0</v>
      </c>
      <c r="VQ14" s="17"/>
      <c r="VR14" s="17"/>
      <c r="VS14" s="17">
        <v>0</v>
      </c>
      <c r="VT14" s="17"/>
      <c r="VU14" s="17"/>
      <c r="VV14" s="17"/>
      <c r="VW14" s="17">
        <v>0</v>
      </c>
      <c r="VX14" s="17">
        <v>105.9</v>
      </c>
      <c r="VY14" s="17">
        <v>70.2</v>
      </c>
      <c r="VZ14" s="17">
        <v>51.63</v>
      </c>
      <c r="WA14" s="17">
        <v>54.27</v>
      </c>
      <c r="WB14" s="17">
        <v>113.5</v>
      </c>
      <c r="WC14" s="17">
        <v>75.599999999999994</v>
      </c>
      <c r="WD14" s="17">
        <v>48.38</v>
      </c>
      <c r="WE14" s="17">
        <v>65.12</v>
      </c>
      <c r="WF14" s="17">
        <v>0</v>
      </c>
      <c r="WG14" s="17"/>
      <c r="WH14" s="17"/>
      <c r="WI14" s="17">
        <v>0</v>
      </c>
      <c r="WJ14" s="17">
        <v>3.8</v>
      </c>
      <c r="WK14" s="17">
        <v>4.2</v>
      </c>
      <c r="WL14" s="17">
        <v>4.2</v>
      </c>
      <c r="WM14" s="17">
        <v>-0.4</v>
      </c>
      <c r="WN14" s="17">
        <v>2.2999999999999998</v>
      </c>
      <c r="WO14" s="17">
        <v>2.4</v>
      </c>
      <c r="WP14" s="17">
        <v>2.4</v>
      </c>
      <c r="WQ14" s="17">
        <v>-0.1</v>
      </c>
      <c r="WR14" s="17">
        <v>2.2000000000000002</v>
      </c>
      <c r="WS14" s="17">
        <v>1.2</v>
      </c>
      <c r="WT14" s="17">
        <v>1.2</v>
      </c>
      <c r="WU14" s="17">
        <v>1</v>
      </c>
      <c r="WV14" s="17">
        <v>0.9</v>
      </c>
      <c r="WW14" s="17">
        <v>1.4</v>
      </c>
      <c r="WX14" s="17">
        <v>1.4</v>
      </c>
      <c r="WY14" s="17">
        <v>-0.5</v>
      </c>
      <c r="WZ14" s="17">
        <v>0</v>
      </c>
      <c r="XA14" s="17"/>
      <c r="XB14" s="17"/>
      <c r="XC14" s="17">
        <v>0</v>
      </c>
      <c r="XD14" s="17">
        <v>8.1999999999999993</v>
      </c>
      <c r="XE14" s="17">
        <v>8</v>
      </c>
      <c r="XF14" s="17">
        <v>8</v>
      </c>
      <c r="XG14" s="17">
        <v>0.2</v>
      </c>
      <c r="XH14" s="17">
        <v>20</v>
      </c>
      <c r="XI14" s="17">
        <v>19.241980000000002</v>
      </c>
      <c r="XJ14" s="17">
        <v>19.241980000000002</v>
      </c>
      <c r="XK14" s="17">
        <v>0.75802000000000003</v>
      </c>
      <c r="XL14" s="17">
        <v>19.899999999999999</v>
      </c>
      <c r="XM14" s="17">
        <v>19.241980000000002</v>
      </c>
      <c r="XN14" s="17">
        <v>19.241980000000002</v>
      </c>
      <c r="XO14" s="17">
        <v>0.65802000000000005</v>
      </c>
      <c r="XP14" s="17">
        <v>8.9</v>
      </c>
      <c r="XQ14" s="17">
        <v>10.6</v>
      </c>
      <c r="XR14" s="17">
        <v>10.6</v>
      </c>
      <c r="XS14" s="17">
        <v>-1.7</v>
      </c>
      <c r="XT14" s="17">
        <v>27.1</v>
      </c>
      <c r="XU14" s="17">
        <v>29</v>
      </c>
      <c r="XV14" s="17">
        <v>29</v>
      </c>
      <c r="XW14" s="17">
        <v>-1.9</v>
      </c>
      <c r="XX14" s="17">
        <v>33.9</v>
      </c>
      <c r="XY14" s="17">
        <v>29</v>
      </c>
      <c r="XZ14" s="17">
        <v>29</v>
      </c>
      <c r="YA14" s="17">
        <v>4.9000000000000004</v>
      </c>
      <c r="YB14" s="17">
        <v>14.5</v>
      </c>
      <c r="YC14" s="17">
        <v>14</v>
      </c>
      <c r="YD14" s="17">
        <v>14</v>
      </c>
      <c r="YE14" s="17">
        <v>0.5</v>
      </c>
      <c r="YF14" s="17">
        <v>18.3</v>
      </c>
      <c r="YG14" s="17">
        <v>16</v>
      </c>
      <c r="YH14" s="17">
        <v>16</v>
      </c>
      <c r="YI14" s="17">
        <v>2.2999999999999998</v>
      </c>
      <c r="YJ14" s="17">
        <v>3.7</v>
      </c>
      <c r="YK14" s="17">
        <v>6.33</v>
      </c>
      <c r="YL14" s="17">
        <v>6.33</v>
      </c>
      <c r="YM14" s="17">
        <v>-2.63</v>
      </c>
      <c r="YN14" s="17">
        <v>11.5</v>
      </c>
      <c r="YO14" s="17">
        <v>11</v>
      </c>
      <c r="YP14" s="17">
        <v>11</v>
      </c>
      <c r="YQ14" s="17">
        <v>0.5</v>
      </c>
      <c r="YR14" s="17">
        <v>21.3</v>
      </c>
      <c r="YS14" s="17">
        <v>22</v>
      </c>
      <c r="YT14" s="17">
        <v>22</v>
      </c>
      <c r="YU14" s="17">
        <v>-0.7</v>
      </c>
    </row>
    <row r="15" spans="1:671" ht="24" customHeight="1" x14ac:dyDescent="0.3">
      <c r="A15" s="1"/>
      <c r="B15" s="16" t="s">
        <v>80</v>
      </c>
      <c r="C15" s="16" t="s">
        <v>780</v>
      </c>
      <c r="D15" s="17">
        <v>203.2</v>
      </c>
      <c r="E15" s="17">
        <v>203.40136000000001</v>
      </c>
      <c r="F15" s="17">
        <v>203.40136000000001</v>
      </c>
      <c r="G15" s="17">
        <v>-0.20136000000000001</v>
      </c>
      <c r="H15" s="17">
        <v>634.70000000000005</v>
      </c>
      <c r="I15" s="17">
        <v>627.79395999999997</v>
      </c>
      <c r="J15" s="17">
        <v>627.79395999999997</v>
      </c>
      <c r="K15" s="17">
        <v>6.90604</v>
      </c>
      <c r="L15" s="17">
        <v>215.3</v>
      </c>
      <c r="M15" s="17">
        <v>204.43100999999999</v>
      </c>
      <c r="N15" s="17">
        <v>204.43100999999999</v>
      </c>
      <c r="O15" s="17">
        <v>10.86899</v>
      </c>
      <c r="P15" s="17"/>
      <c r="Q15" s="17"/>
      <c r="R15" s="17"/>
      <c r="S15" s="17">
        <v>0</v>
      </c>
      <c r="T15" s="17"/>
      <c r="U15" s="17"/>
      <c r="V15" s="17"/>
      <c r="W15" s="17">
        <v>0</v>
      </c>
      <c r="X15" s="17">
        <v>90.6</v>
      </c>
      <c r="Y15" s="17">
        <v>91.867829999999998</v>
      </c>
      <c r="Z15" s="17">
        <v>91.867829999999998</v>
      </c>
      <c r="AA15" s="17">
        <v>-1.26783</v>
      </c>
      <c r="AB15" s="17">
        <v>240.1</v>
      </c>
      <c r="AC15" s="17">
        <v>242</v>
      </c>
      <c r="AD15" s="17">
        <v>242</v>
      </c>
      <c r="AE15" s="17">
        <v>-1.9</v>
      </c>
      <c r="AF15" s="17"/>
      <c r="AG15" s="17"/>
      <c r="AH15" s="17"/>
      <c r="AI15" s="17">
        <v>0</v>
      </c>
      <c r="AJ15" s="17"/>
      <c r="AK15" s="17"/>
      <c r="AL15" s="17"/>
      <c r="AM15" s="17">
        <v>0</v>
      </c>
      <c r="AN15" s="17">
        <v>109.9</v>
      </c>
      <c r="AO15" s="17">
        <v>120.06434</v>
      </c>
      <c r="AP15" s="17">
        <v>142.04234</v>
      </c>
      <c r="AQ15" s="17">
        <v>-32.142339999999997</v>
      </c>
      <c r="AR15" s="17">
        <v>109.4</v>
      </c>
      <c r="AS15" s="17">
        <v>120.06434</v>
      </c>
      <c r="AT15" s="17">
        <v>142.04234</v>
      </c>
      <c r="AU15" s="17">
        <v>-32.642339999999997</v>
      </c>
      <c r="AV15" s="17">
        <v>109.4</v>
      </c>
      <c r="AW15" s="17">
        <v>120.06434</v>
      </c>
      <c r="AX15" s="17">
        <v>142.04234</v>
      </c>
      <c r="AY15" s="17">
        <v>-32.642339999999997</v>
      </c>
      <c r="AZ15" s="17">
        <v>208</v>
      </c>
      <c r="BA15" s="17">
        <v>180.63733999999999</v>
      </c>
      <c r="BB15" s="17">
        <v>213.70334</v>
      </c>
      <c r="BC15" s="17">
        <v>-5.7033399999999999</v>
      </c>
      <c r="BD15" s="17">
        <v>107.1</v>
      </c>
      <c r="BE15" s="17">
        <v>120.0309</v>
      </c>
      <c r="BF15" s="17">
        <v>120.0309</v>
      </c>
      <c r="BG15" s="17">
        <v>-12.930899999999999</v>
      </c>
      <c r="BH15" s="17">
        <v>66.8</v>
      </c>
      <c r="BI15" s="17">
        <v>60.19567</v>
      </c>
      <c r="BJ15" s="17">
        <v>60.19567</v>
      </c>
      <c r="BK15" s="17">
        <v>6.60433</v>
      </c>
      <c r="BL15" s="17">
        <v>558.20000000000005</v>
      </c>
      <c r="BM15" s="17">
        <v>566.08941000000004</v>
      </c>
      <c r="BN15" s="17">
        <v>566.08941000000004</v>
      </c>
      <c r="BO15" s="17">
        <v>-7.8894099999999998</v>
      </c>
      <c r="BP15" s="17">
        <v>10.3</v>
      </c>
      <c r="BQ15" s="17">
        <v>10.52094</v>
      </c>
      <c r="BR15" s="17">
        <v>3.45607</v>
      </c>
      <c r="BS15" s="17">
        <v>6.8439300000000003</v>
      </c>
      <c r="BT15" s="17"/>
      <c r="BU15" s="17"/>
      <c r="BV15" s="17"/>
      <c r="BW15" s="17">
        <v>0</v>
      </c>
      <c r="BX15" s="17"/>
      <c r="BY15" s="17"/>
      <c r="BZ15" s="17"/>
      <c r="CA15" s="17">
        <v>0</v>
      </c>
      <c r="CB15" s="17"/>
      <c r="CC15" s="17"/>
      <c r="CD15" s="17"/>
      <c r="CE15" s="17">
        <v>0</v>
      </c>
      <c r="CF15" s="17"/>
      <c r="CG15" s="17"/>
      <c r="CH15" s="17"/>
      <c r="CI15" s="17">
        <v>0</v>
      </c>
      <c r="CJ15" s="17">
        <v>167.2</v>
      </c>
      <c r="CK15" s="17">
        <v>164.06706</v>
      </c>
      <c r="CL15" s="17">
        <v>164.06706</v>
      </c>
      <c r="CM15" s="17">
        <v>3.1329400000000001</v>
      </c>
      <c r="CN15" s="17">
        <v>7.8</v>
      </c>
      <c r="CO15" s="17">
        <v>5.1336000000000004</v>
      </c>
      <c r="CP15" s="17">
        <v>5.1336000000000004</v>
      </c>
      <c r="CQ15" s="17">
        <v>2.6663999999999999</v>
      </c>
      <c r="CR15" s="17">
        <v>5.4</v>
      </c>
      <c r="CS15" s="17">
        <v>2.8178999999999998</v>
      </c>
      <c r="CT15" s="17">
        <v>2.8178999999999998</v>
      </c>
      <c r="CU15" s="17">
        <v>2.5821000000000001</v>
      </c>
      <c r="CV15" s="17">
        <v>0</v>
      </c>
      <c r="CW15" s="17"/>
      <c r="CX15" s="17"/>
      <c r="CY15" s="17">
        <v>0</v>
      </c>
      <c r="CZ15" s="17">
        <v>6.7</v>
      </c>
      <c r="DA15" s="17"/>
      <c r="DB15" s="17">
        <v>6.8787000000000003</v>
      </c>
      <c r="DC15" s="17">
        <v>-0.1787</v>
      </c>
      <c r="DD15" s="17"/>
      <c r="DE15" s="17"/>
      <c r="DF15" s="17"/>
      <c r="DG15" s="17">
        <v>0</v>
      </c>
      <c r="DH15" s="17">
        <v>142.1</v>
      </c>
      <c r="DI15" s="17">
        <v>142.44412</v>
      </c>
      <c r="DJ15" s="17">
        <v>142.44412</v>
      </c>
      <c r="DK15" s="17">
        <v>-0.34411999999999998</v>
      </c>
      <c r="DL15" s="17"/>
      <c r="DM15" s="17"/>
      <c r="DN15" s="17"/>
      <c r="DO15" s="17">
        <v>0</v>
      </c>
      <c r="DP15" s="17"/>
      <c r="DQ15" s="17"/>
      <c r="DR15" s="17"/>
      <c r="DS15" s="17">
        <v>0</v>
      </c>
      <c r="DT15" s="17"/>
      <c r="DU15" s="17"/>
      <c r="DV15" s="17"/>
      <c r="DW15" s="17">
        <v>0</v>
      </c>
      <c r="DX15" s="17"/>
      <c r="DY15" s="17"/>
      <c r="DZ15" s="17"/>
      <c r="EA15" s="17">
        <v>0</v>
      </c>
      <c r="EB15" s="17">
        <v>82.7</v>
      </c>
      <c r="EC15" s="17">
        <v>88.24091</v>
      </c>
      <c r="ED15" s="17">
        <v>112.46647</v>
      </c>
      <c r="EE15" s="17">
        <v>-29.766470000000002</v>
      </c>
      <c r="EF15" s="17">
        <v>202.8</v>
      </c>
      <c r="EG15" s="17">
        <v>220.69499999999999</v>
      </c>
      <c r="EH15" s="17">
        <v>220.69499999999999</v>
      </c>
      <c r="EI15" s="17">
        <v>-17.895</v>
      </c>
      <c r="EJ15" s="17"/>
      <c r="EK15" s="17"/>
      <c r="EL15" s="17"/>
      <c r="EM15" s="17">
        <v>0</v>
      </c>
      <c r="EN15" s="17"/>
      <c r="EO15" s="17"/>
      <c r="EP15" s="17"/>
      <c r="EQ15" s="17">
        <v>0</v>
      </c>
      <c r="ER15" s="17"/>
      <c r="ES15" s="17"/>
      <c r="ET15" s="17"/>
      <c r="EU15" s="17">
        <v>0</v>
      </c>
      <c r="EV15" s="17">
        <v>6.5</v>
      </c>
      <c r="EW15" s="17">
        <v>6.39</v>
      </c>
      <c r="EX15" s="17">
        <v>6.39</v>
      </c>
      <c r="EY15" s="17">
        <v>0.11</v>
      </c>
      <c r="EZ15" s="17">
        <v>315.3</v>
      </c>
      <c r="FA15" s="17">
        <v>327.74117000000001</v>
      </c>
      <c r="FB15" s="17">
        <v>457.09426999999999</v>
      </c>
      <c r="FC15" s="17">
        <v>-141.79427000000001</v>
      </c>
      <c r="FD15" s="17">
        <v>65.2</v>
      </c>
      <c r="FE15" s="17">
        <v>81.635570000000001</v>
      </c>
      <c r="FF15" s="17">
        <v>81.635570000000001</v>
      </c>
      <c r="FG15" s="17">
        <v>-16.435569999999998</v>
      </c>
      <c r="FH15" s="17">
        <v>144.69999999999999</v>
      </c>
      <c r="FI15" s="17">
        <v>149.98721</v>
      </c>
      <c r="FJ15" s="17">
        <v>151.36251999999999</v>
      </c>
      <c r="FK15" s="17">
        <v>-6.6625199999999998</v>
      </c>
      <c r="FL15" s="17">
        <v>41.9</v>
      </c>
      <c r="FM15" s="17">
        <v>41.89893</v>
      </c>
      <c r="FN15" s="17">
        <v>41.89893</v>
      </c>
      <c r="FO15" s="17">
        <v>1.07E-3</v>
      </c>
      <c r="FP15" s="17">
        <v>18.600000000000001</v>
      </c>
      <c r="FQ15" s="17">
        <v>19.21088</v>
      </c>
      <c r="FR15" s="17">
        <v>19.21088</v>
      </c>
      <c r="FS15" s="17">
        <v>-0.61087999999999998</v>
      </c>
      <c r="FT15" s="17">
        <v>18.8</v>
      </c>
      <c r="FU15" s="17">
        <v>18.46453</v>
      </c>
      <c r="FV15" s="17">
        <v>18.46453</v>
      </c>
      <c r="FW15" s="17">
        <v>0.33546999999999999</v>
      </c>
      <c r="FX15" s="17">
        <v>89.8</v>
      </c>
      <c r="FY15" s="17">
        <v>87.773570000000007</v>
      </c>
      <c r="FZ15" s="17">
        <v>87.773570000000007</v>
      </c>
      <c r="GA15" s="17">
        <v>2.02643</v>
      </c>
      <c r="GB15" s="17"/>
      <c r="GC15" s="17"/>
      <c r="GD15" s="17"/>
      <c r="GE15" s="17">
        <v>0</v>
      </c>
      <c r="GF15" s="17"/>
      <c r="GG15" s="17"/>
      <c r="GH15" s="17"/>
      <c r="GI15" s="17">
        <v>0</v>
      </c>
      <c r="GJ15" s="17"/>
      <c r="GK15" s="17"/>
      <c r="GL15" s="17"/>
      <c r="GM15" s="17">
        <v>0</v>
      </c>
      <c r="GN15" s="17">
        <v>106.1</v>
      </c>
      <c r="GO15" s="17">
        <v>110.48202000000001</v>
      </c>
      <c r="GP15" s="17">
        <v>110.48202000000001</v>
      </c>
      <c r="GQ15" s="17">
        <v>-4.3820199999999998</v>
      </c>
      <c r="GR15" s="17">
        <v>43.1</v>
      </c>
      <c r="GS15" s="17">
        <v>45</v>
      </c>
      <c r="GT15" s="17">
        <v>47.082599999999999</v>
      </c>
      <c r="GU15" s="17">
        <v>-3.9826000000000001</v>
      </c>
      <c r="GV15" s="17">
        <v>42.1</v>
      </c>
      <c r="GW15" s="17">
        <v>45.381999999999998</v>
      </c>
      <c r="GX15" s="17">
        <v>45.381999999999998</v>
      </c>
      <c r="GY15" s="17">
        <v>-3.282</v>
      </c>
      <c r="GZ15" s="17">
        <v>4.0999999999999996</v>
      </c>
      <c r="HA15" s="17"/>
      <c r="HB15" s="17"/>
      <c r="HC15" s="17">
        <v>4.0999999999999996</v>
      </c>
      <c r="HD15" s="17">
        <v>33.5</v>
      </c>
      <c r="HE15" s="17">
        <v>30.300550000000001</v>
      </c>
      <c r="HF15" s="17">
        <v>30.300550000000001</v>
      </c>
      <c r="HG15" s="17">
        <v>3.1994500000000001</v>
      </c>
      <c r="HH15" s="17">
        <v>166.6</v>
      </c>
      <c r="HI15" s="17">
        <v>172.35792000000001</v>
      </c>
      <c r="HJ15" s="17">
        <v>174.55948000000001</v>
      </c>
      <c r="HK15" s="17">
        <v>-7.9594800000000001</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127.8</v>
      </c>
      <c r="IW15" s="17">
        <v>124.8415</v>
      </c>
      <c r="IX15" s="17">
        <v>132.83837</v>
      </c>
      <c r="IY15" s="17">
        <v>-5.0383699999999996</v>
      </c>
      <c r="IZ15" s="17">
        <v>0</v>
      </c>
      <c r="JA15" s="17"/>
      <c r="JB15" s="17"/>
      <c r="JC15" s="17">
        <v>0</v>
      </c>
      <c r="JD15" s="17">
        <v>0</v>
      </c>
      <c r="JE15" s="17"/>
      <c r="JF15" s="17"/>
      <c r="JG15" s="17">
        <v>0</v>
      </c>
      <c r="JH15" s="17">
        <v>0</v>
      </c>
      <c r="JI15" s="17"/>
      <c r="JJ15" s="17"/>
      <c r="JK15" s="17">
        <v>0</v>
      </c>
      <c r="JL15" s="17"/>
      <c r="JM15" s="17"/>
      <c r="JN15" s="17"/>
      <c r="JO15" s="17">
        <v>0</v>
      </c>
      <c r="JP15" s="17">
        <v>39</v>
      </c>
      <c r="JQ15" s="17">
        <v>44.848439999999997</v>
      </c>
      <c r="JR15" s="17">
        <v>44.848439999999997</v>
      </c>
      <c r="JS15" s="17">
        <v>-5.8484400000000001</v>
      </c>
      <c r="JT15" s="17">
        <v>28.1</v>
      </c>
      <c r="JU15" s="17">
        <v>22.49156</v>
      </c>
      <c r="JV15" s="17">
        <v>22.49156</v>
      </c>
      <c r="JW15" s="17">
        <v>5.6084399999999999</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2.4</v>
      </c>
      <c r="KW15" s="17">
        <v>2.0478900000000002</v>
      </c>
      <c r="KX15" s="17">
        <v>2.0478900000000002</v>
      </c>
      <c r="KY15" s="17">
        <v>0.35210999999999998</v>
      </c>
      <c r="KZ15" s="17">
        <v>121.8</v>
      </c>
      <c r="LA15" s="17">
        <v>109.33732000000001</v>
      </c>
      <c r="LB15" s="17"/>
      <c r="LC15" s="17">
        <v>121.8</v>
      </c>
      <c r="LD15" s="17">
        <v>128</v>
      </c>
      <c r="LE15" s="17">
        <v>133.16031000000001</v>
      </c>
      <c r="LF15" s="17">
        <v>133.16031000000001</v>
      </c>
      <c r="LG15" s="17">
        <v>-5.16031</v>
      </c>
      <c r="LH15" s="17">
        <v>62.5</v>
      </c>
      <c r="LI15" s="17">
        <v>67.199219999999997</v>
      </c>
      <c r="LJ15" s="17">
        <v>67.199219999999997</v>
      </c>
      <c r="LK15" s="17">
        <v>-4.6992200000000004</v>
      </c>
      <c r="LL15" s="17">
        <v>72.900000000000006</v>
      </c>
      <c r="LM15" s="17">
        <v>78.567999999999998</v>
      </c>
      <c r="LN15" s="17">
        <v>78.567999999999998</v>
      </c>
      <c r="LO15" s="17">
        <v>-5.6680000000000001</v>
      </c>
      <c r="LP15" s="17"/>
      <c r="LQ15" s="17"/>
      <c r="LR15" s="17"/>
      <c r="LS15" s="17">
        <v>0</v>
      </c>
      <c r="LT15" s="17"/>
      <c r="LU15" s="17"/>
      <c r="LV15" s="17"/>
      <c r="LW15" s="17">
        <v>0</v>
      </c>
      <c r="LX15" s="17">
        <v>0</v>
      </c>
      <c r="LY15" s="17"/>
      <c r="LZ15" s="17"/>
      <c r="MA15" s="17">
        <v>0</v>
      </c>
      <c r="MB15" s="17">
        <v>0</v>
      </c>
      <c r="MC15" s="17"/>
      <c r="MD15" s="17"/>
      <c r="ME15" s="17">
        <v>0</v>
      </c>
      <c r="MF15" s="17">
        <v>103</v>
      </c>
      <c r="MG15" s="17">
        <v>109.89</v>
      </c>
      <c r="MH15" s="17">
        <v>109.89</v>
      </c>
      <c r="MI15" s="17">
        <v>-6.89</v>
      </c>
      <c r="MJ15" s="17">
        <v>102.8</v>
      </c>
      <c r="MK15" s="17">
        <v>109.89</v>
      </c>
      <c r="ML15" s="17">
        <v>109.89</v>
      </c>
      <c r="MM15" s="17">
        <v>-7.09</v>
      </c>
      <c r="MN15" s="17">
        <v>121.4</v>
      </c>
      <c r="MO15" s="17">
        <v>110.22</v>
      </c>
      <c r="MP15" s="17">
        <v>110.22</v>
      </c>
      <c r="MQ15" s="17">
        <v>11.18</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v>144.72297</v>
      </c>
      <c r="NN15" s="17">
        <v>204.52153999999999</v>
      </c>
      <c r="NO15" s="17">
        <v>-67.321539999999999</v>
      </c>
      <c r="NP15" s="17">
        <v>77.7</v>
      </c>
      <c r="NQ15" s="17">
        <v>72.578779999999995</v>
      </c>
      <c r="NR15" s="17">
        <v>102.56786</v>
      </c>
      <c r="NS15" s="17">
        <v>-24.86786</v>
      </c>
      <c r="NT15" s="17">
        <v>6.9</v>
      </c>
      <c r="NU15" s="17">
        <v>7.2163700000000004</v>
      </c>
      <c r="NV15" s="17">
        <v>9.09</v>
      </c>
      <c r="NW15" s="17">
        <v>-2.19</v>
      </c>
      <c r="NX15" s="17">
        <v>4.2</v>
      </c>
      <c r="NY15" s="17">
        <v>4.0686799999999996</v>
      </c>
      <c r="NZ15" s="17">
        <v>9.9490999999999996</v>
      </c>
      <c r="OA15" s="17">
        <v>-5.7491000000000003</v>
      </c>
      <c r="OB15" s="17">
        <v>20</v>
      </c>
      <c r="OC15" s="17">
        <v>20</v>
      </c>
      <c r="OD15" s="17">
        <v>17.492709999999999</v>
      </c>
      <c r="OE15" s="17">
        <v>2.5072899999999998</v>
      </c>
      <c r="OF15" s="17">
        <v>0</v>
      </c>
      <c r="OG15" s="17"/>
      <c r="OH15" s="17"/>
      <c r="OI15" s="17">
        <v>0</v>
      </c>
      <c r="OJ15" s="17">
        <v>109.3</v>
      </c>
      <c r="OK15" s="17">
        <v>81</v>
      </c>
      <c r="OL15" s="17">
        <v>79.346000000000004</v>
      </c>
      <c r="OM15" s="17">
        <v>29.954000000000001</v>
      </c>
      <c r="ON15" s="17">
        <v>0</v>
      </c>
      <c r="OO15" s="17"/>
      <c r="OP15" s="17"/>
      <c r="OQ15" s="17">
        <v>0</v>
      </c>
      <c r="OR15" s="17">
        <v>0</v>
      </c>
      <c r="OS15" s="17">
        <v>0.254</v>
      </c>
      <c r="OT15" s="17">
        <v>0.254</v>
      </c>
      <c r="OU15" s="17">
        <v>-0.254</v>
      </c>
      <c r="OV15" s="17">
        <v>0</v>
      </c>
      <c r="OW15" s="17"/>
      <c r="OX15" s="17"/>
      <c r="OY15" s="17">
        <v>0</v>
      </c>
      <c r="OZ15" s="17">
        <v>20.399999999999999</v>
      </c>
      <c r="PA15" s="17">
        <v>19.436350000000001</v>
      </c>
      <c r="PB15" s="17">
        <v>19.436350000000001</v>
      </c>
      <c r="PC15" s="17">
        <v>0.96365000000000001</v>
      </c>
      <c r="PD15" s="17">
        <v>0</v>
      </c>
      <c r="PE15" s="17"/>
      <c r="PF15" s="17"/>
      <c r="PG15" s="17">
        <v>0</v>
      </c>
      <c r="PH15" s="17">
        <v>4.7</v>
      </c>
      <c r="PI15" s="17">
        <v>5.67</v>
      </c>
      <c r="PJ15" s="17">
        <v>5.67</v>
      </c>
      <c r="PK15" s="17">
        <v>-0.97</v>
      </c>
      <c r="PL15" s="17">
        <v>0</v>
      </c>
      <c r="PM15" s="17"/>
      <c r="PN15" s="17"/>
      <c r="PO15" s="17">
        <v>0</v>
      </c>
      <c r="PP15" s="17">
        <v>2.1</v>
      </c>
      <c r="PQ15" s="17">
        <v>1</v>
      </c>
      <c r="PR15" s="17">
        <v>1</v>
      </c>
      <c r="PS15" s="17">
        <v>1.1000000000000001</v>
      </c>
      <c r="PT15" s="17">
        <v>1.8</v>
      </c>
      <c r="PU15" s="17">
        <v>3.58</v>
      </c>
      <c r="PV15" s="17">
        <v>3.58</v>
      </c>
      <c r="PW15" s="17">
        <v>-1.78</v>
      </c>
      <c r="PX15" s="17">
        <v>5.2</v>
      </c>
      <c r="PY15" s="17">
        <v>5</v>
      </c>
      <c r="PZ15" s="17">
        <v>5</v>
      </c>
      <c r="QA15" s="17">
        <v>0.2</v>
      </c>
      <c r="QB15" s="17">
        <v>20.5</v>
      </c>
      <c r="QC15" s="17">
        <v>20.274049999999999</v>
      </c>
      <c r="QD15" s="17">
        <v>20.274049999999999</v>
      </c>
      <c r="QE15" s="17">
        <v>0.22595000000000001</v>
      </c>
      <c r="QF15" s="17">
        <v>20</v>
      </c>
      <c r="QG15" s="17">
        <v>19.436350000000001</v>
      </c>
      <c r="QH15" s="17">
        <v>19.436350000000001</v>
      </c>
      <c r="QI15" s="17">
        <v>0.56364999999999998</v>
      </c>
      <c r="QJ15" s="17">
        <v>18.899999999999999</v>
      </c>
      <c r="QK15" s="17">
        <v>17.492709999999999</v>
      </c>
      <c r="QL15" s="17">
        <v>17.492709999999999</v>
      </c>
      <c r="QM15" s="17">
        <v>1.4072899999999999</v>
      </c>
      <c r="QN15" s="17">
        <v>3.3</v>
      </c>
      <c r="QO15" s="17">
        <v>3.1</v>
      </c>
      <c r="QP15" s="17">
        <v>3.1</v>
      </c>
      <c r="QQ15" s="17">
        <v>0.2</v>
      </c>
      <c r="QR15" s="17">
        <v>18.5</v>
      </c>
      <c r="QS15" s="17">
        <v>17.881440000000001</v>
      </c>
      <c r="QT15" s="17">
        <v>17.881440000000001</v>
      </c>
      <c r="QU15" s="17">
        <v>0.61856</v>
      </c>
      <c r="QV15" s="17">
        <v>0</v>
      </c>
      <c r="QW15" s="17"/>
      <c r="QX15" s="17"/>
      <c r="QY15" s="17">
        <v>0</v>
      </c>
      <c r="QZ15" s="17">
        <v>0</v>
      </c>
      <c r="RA15" s="17"/>
      <c r="RB15" s="17"/>
      <c r="RC15" s="17">
        <v>0</v>
      </c>
      <c r="RD15" s="17">
        <v>27.9</v>
      </c>
      <c r="RE15" s="17">
        <v>19</v>
      </c>
      <c r="RF15" s="17">
        <v>18.75</v>
      </c>
      <c r="RG15" s="17">
        <v>9.15</v>
      </c>
      <c r="RH15" s="17">
        <v>84.1</v>
      </c>
      <c r="RI15" s="17">
        <v>65</v>
      </c>
      <c r="RJ15" s="17">
        <v>50.64</v>
      </c>
      <c r="RK15" s="17">
        <v>33.46</v>
      </c>
      <c r="RL15" s="17">
        <v>0</v>
      </c>
      <c r="RM15" s="17"/>
      <c r="RN15" s="17"/>
      <c r="RO15" s="17">
        <v>0</v>
      </c>
      <c r="RP15" s="17">
        <v>3.3</v>
      </c>
      <c r="RQ15" s="17">
        <v>3.36</v>
      </c>
      <c r="RR15" s="17">
        <v>3.36</v>
      </c>
      <c r="RS15" s="17">
        <v>-0.06</v>
      </c>
      <c r="RT15" s="17">
        <v>5.3</v>
      </c>
      <c r="RU15" s="17"/>
      <c r="RV15" s="17">
        <v>8.3685100000000006</v>
      </c>
      <c r="RW15" s="17">
        <v>-3.0685099999999998</v>
      </c>
      <c r="RX15" s="17">
        <v>3</v>
      </c>
      <c r="RY15" s="17">
        <v>2</v>
      </c>
      <c r="RZ15" s="17">
        <v>2</v>
      </c>
      <c r="SA15" s="17">
        <v>1</v>
      </c>
      <c r="SB15" s="17">
        <v>0.4</v>
      </c>
      <c r="SC15" s="17">
        <v>0.4</v>
      </c>
      <c r="SD15" s="17">
        <v>0.4</v>
      </c>
      <c r="SE15" s="17">
        <v>0</v>
      </c>
      <c r="SF15" s="17">
        <v>0</v>
      </c>
      <c r="SG15" s="17"/>
      <c r="SH15" s="17"/>
      <c r="SI15" s="17">
        <v>0</v>
      </c>
      <c r="SJ15" s="17">
        <v>19.899999999999999</v>
      </c>
      <c r="SK15" s="17">
        <v>19.1448</v>
      </c>
      <c r="SL15" s="17">
        <v>19.1448</v>
      </c>
      <c r="SM15" s="17">
        <v>0.75519999999999998</v>
      </c>
      <c r="SN15" s="17">
        <v>10.5</v>
      </c>
      <c r="SO15" s="17">
        <v>11.46744</v>
      </c>
      <c r="SP15" s="17">
        <v>11.46744</v>
      </c>
      <c r="SQ15" s="17">
        <v>-0.96743999999999997</v>
      </c>
      <c r="SR15" s="17">
        <v>19.600000000000001</v>
      </c>
      <c r="SS15" s="17">
        <v>19.436350000000001</v>
      </c>
      <c r="ST15" s="17">
        <v>19.436350000000001</v>
      </c>
      <c r="SU15" s="17">
        <v>0.16364999999999999</v>
      </c>
      <c r="SV15" s="17">
        <v>20.2</v>
      </c>
      <c r="SW15" s="17">
        <v>19.436350000000001</v>
      </c>
      <c r="SX15" s="17">
        <v>19.436350000000001</v>
      </c>
      <c r="SY15" s="17">
        <v>0.76365000000000005</v>
      </c>
      <c r="SZ15" s="17">
        <v>3.1</v>
      </c>
      <c r="TA15" s="17">
        <v>3.4020000000000001</v>
      </c>
      <c r="TB15" s="17">
        <v>3.4020000000000001</v>
      </c>
      <c r="TC15" s="17">
        <v>-0.30199999999999999</v>
      </c>
      <c r="TD15" s="17">
        <v>7.1</v>
      </c>
      <c r="TE15" s="17">
        <v>11.3</v>
      </c>
      <c r="TF15" s="17">
        <v>12.856999999999999</v>
      </c>
      <c r="TG15" s="17">
        <v>-5.7569999999999997</v>
      </c>
      <c r="TH15" s="17">
        <v>0</v>
      </c>
      <c r="TI15" s="17"/>
      <c r="TJ15" s="17"/>
      <c r="TK15" s="17">
        <v>0</v>
      </c>
      <c r="TL15" s="17">
        <v>48.9</v>
      </c>
      <c r="TM15" s="17">
        <v>97.9</v>
      </c>
      <c r="TN15" s="17">
        <v>37.229999999999997</v>
      </c>
      <c r="TO15" s="17">
        <v>11.67</v>
      </c>
      <c r="TP15" s="17">
        <v>102.3</v>
      </c>
      <c r="TQ15" s="17">
        <v>90.8</v>
      </c>
      <c r="TR15" s="17">
        <v>52.031999999999996</v>
      </c>
      <c r="TS15" s="17">
        <v>50.268000000000001</v>
      </c>
      <c r="TT15" s="17">
        <v>4.8</v>
      </c>
      <c r="TU15" s="17">
        <v>2.4</v>
      </c>
      <c r="TV15" s="17">
        <v>1.4319999999999999</v>
      </c>
      <c r="TW15" s="17">
        <v>3.3679999999999999</v>
      </c>
      <c r="TX15" s="17">
        <v>5.3</v>
      </c>
      <c r="TY15" s="17">
        <v>1.8260000000000001</v>
      </c>
      <c r="TZ15" s="17">
        <v>1.8260000000000001</v>
      </c>
      <c r="UA15" s="17">
        <v>3.4740000000000002</v>
      </c>
      <c r="UB15" s="17">
        <v>0</v>
      </c>
      <c r="UC15" s="17"/>
      <c r="UD15" s="17"/>
      <c r="UE15" s="17">
        <v>0</v>
      </c>
      <c r="UF15" s="17">
        <v>21.5</v>
      </c>
      <c r="UG15" s="17">
        <v>19.436350000000001</v>
      </c>
      <c r="UH15" s="17">
        <v>19.436350000000001</v>
      </c>
      <c r="UI15" s="17">
        <v>2.06365</v>
      </c>
      <c r="UJ15" s="17">
        <v>7.6</v>
      </c>
      <c r="UK15" s="17">
        <v>8</v>
      </c>
      <c r="UL15" s="17">
        <v>8</v>
      </c>
      <c r="UM15" s="17">
        <v>-0.4</v>
      </c>
      <c r="UN15" s="17">
        <v>6.2</v>
      </c>
      <c r="UO15" s="17">
        <v>6</v>
      </c>
      <c r="UP15" s="17">
        <v>6</v>
      </c>
      <c r="UQ15" s="17">
        <v>0.2</v>
      </c>
      <c r="UR15" s="17">
        <v>20.399999999999999</v>
      </c>
      <c r="US15" s="17">
        <v>19.436350000000001</v>
      </c>
      <c r="UT15" s="17">
        <v>19.436350000000001</v>
      </c>
      <c r="UU15" s="17">
        <v>0.96365000000000001</v>
      </c>
      <c r="UV15" s="17">
        <v>20.399999999999999</v>
      </c>
      <c r="UW15" s="17">
        <v>19.436350000000001</v>
      </c>
      <c r="UX15" s="17">
        <v>19.436350000000001</v>
      </c>
      <c r="UY15" s="17">
        <v>0.96365000000000001</v>
      </c>
      <c r="UZ15" s="17">
        <v>20.100000000000001</v>
      </c>
      <c r="VA15" s="17">
        <v>19.436350000000001</v>
      </c>
      <c r="VB15" s="17">
        <v>19.436350000000001</v>
      </c>
      <c r="VC15" s="17">
        <v>0.66364999999999996</v>
      </c>
      <c r="VD15" s="17">
        <v>0</v>
      </c>
      <c r="VE15" s="17">
        <v>0.57699999999999996</v>
      </c>
      <c r="VF15" s="17">
        <v>0.57699999999999996</v>
      </c>
      <c r="VG15" s="17">
        <v>-0.57699999999999996</v>
      </c>
      <c r="VH15" s="17">
        <v>0</v>
      </c>
      <c r="VI15" s="17"/>
      <c r="VJ15" s="17"/>
      <c r="VK15" s="17">
        <v>0</v>
      </c>
      <c r="VL15" s="17">
        <v>0</v>
      </c>
      <c r="VM15" s="17"/>
      <c r="VN15" s="17"/>
      <c r="VO15" s="17">
        <v>0</v>
      </c>
      <c r="VP15" s="17">
        <v>0</v>
      </c>
      <c r="VQ15" s="17"/>
      <c r="VR15" s="17"/>
      <c r="VS15" s="17">
        <v>0</v>
      </c>
      <c r="VT15" s="17"/>
      <c r="VU15" s="17"/>
      <c r="VV15" s="17"/>
      <c r="VW15" s="17">
        <v>0</v>
      </c>
      <c r="VX15" s="17">
        <v>5</v>
      </c>
      <c r="VY15" s="17">
        <v>70</v>
      </c>
      <c r="VZ15" s="17">
        <v>49.62</v>
      </c>
      <c r="WA15" s="17">
        <v>-44.62</v>
      </c>
      <c r="WB15" s="17">
        <v>103.5</v>
      </c>
      <c r="WC15" s="17">
        <v>78.8</v>
      </c>
      <c r="WD15" s="17">
        <v>47.79</v>
      </c>
      <c r="WE15" s="17">
        <v>55.71</v>
      </c>
      <c r="WF15" s="17">
        <v>0</v>
      </c>
      <c r="WG15" s="17"/>
      <c r="WH15" s="17"/>
      <c r="WI15" s="17">
        <v>0</v>
      </c>
      <c r="WJ15" s="17">
        <v>3.8</v>
      </c>
      <c r="WK15" s="17">
        <v>4.2</v>
      </c>
      <c r="WL15" s="17">
        <v>4.2</v>
      </c>
      <c r="WM15" s="17">
        <v>-0.4</v>
      </c>
      <c r="WN15" s="17">
        <v>2.2999999999999998</v>
      </c>
      <c r="WO15" s="17">
        <v>2.4</v>
      </c>
      <c r="WP15" s="17">
        <v>2.4</v>
      </c>
      <c r="WQ15" s="17">
        <v>-0.1</v>
      </c>
      <c r="WR15" s="17">
        <v>2.2000000000000002</v>
      </c>
      <c r="WS15" s="17">
        <v>1.2</v>
      </c>
      <c r="WT15" s="17">
        <v>1.2</v>
      </c>
      <c r="WU15" s="17">
        <v>1</v>
      </c>
      <c r="WV15" s="17">
        <v>0.9</v>
      </c>
      <c r="WW15" s="17">
        <v>1.4</v>
      </c>
      <c r="WX15" s="17">
        <v>1.4</v>
      </c>
      <c r="WY15" s="17">
        <v>-0.5</v>
      </c>
      <c r="WZ15" s="17">
        <v>0</v>
      </c>
      <c r="XA15" s="17"/>
      <c r="XB15" s="17"/>
      <c r="XC15" s="17">
        <v>0</v>
      </c>
      <c r="XD15" s="17">
        <v>8</v>
      </c>
      <c r="XE15" s="17">
        <v>8</v>
      </c>
      <c r="XF15" s="17">
        <v>8</v>
      </c>
      <c r="XG15" s="17">
        <v>0</v>
      </c>
      <c r="XH15" s="17">
        <v>20</v>
      </c>
      <c r="XI15" s="17">
        <v>19.241980000000002</v>
      </c>
      <c r="XJ15" s="17">
        <v>19.241980000000002</v>
      </c>
      <c r="XK15" s="17">
        <v>0.75802000000000003</v>
      </c>
      <c r="XL15" s="17">
        <v>20</v>
      </c>
      <c r="XM15" s="17">
        <v>19.241980000000002</v>
      </c>
      <c r="XN15" s="17">
        <v>19.241980000000002</v>
      </c>
      <c r="XO15" s="17">
        <v>0.75802000000000003</v>
      </c>
      <c r="XP15" s="17">
        <v>9.1999999999999993</v>
      </c>
      <c r="XQ15" s="17">
        <v>10.6</v>
      </c>
      <c r="XR15" s="17">
        <v>10.6</v>
      </c>
      <c r="XS15" s="17">
        <v>-1.4</v>
      </c>
      <c r="XT15" s="17">
        <v>27.2</v>
      </c>
      <c r="XU15" s="17">
        <v>29</v>
      </c>
      <c r="XV15" s="17">
        <v>29</v>
      </c>
      <c r="XW15" s="17">
        <v>-1.8</v>
      </c>
      <c r="XX15" s="17">
        <v>34</v>
      </c>
      <c r="XY15" s="17">
        <v>29</v>
      </c>
      <c r="XZ15" s="17">
        <v>29</v>
      </c>
      <c r="YA15" s="17">
        <v>5</v>
      </c>
      <c r="YB15" s="17">
        <v>14.3</v>
      </c>
      <c r="YC15" s="17">
        <v>14</v>
      </c>
      <c r="YD15" s="17">
        <v>14</v>
      </c>
      <c r="YE15" s="17">
        <v>0.3</v>
      </c>
      <c r="YF15" s="17">
        <v>18.399999999999999</v>
      </c>
      <c r="YG15" s="17">
        <v>16</v>
      </c>
      <c r="YH15" s="17">
        <v>16</v>
      </c>
      <c r="YI15" s="17">
        <v>2.4</v>
      </c>
      <c r="YJ15" s="17">
        <v>3.8</v>
      </c>
      <c r="YK15" s="17">
        <v>6.33</v>
      </c>
      <c r="YL15" s="17">
        <v>6.33</v>
      </c>
      <c r="YM15" s="17">
        <v>-2.5299999999999998</v>
      </c>
      <c r="YN15" s="17">
        <v>11.5</v>
      </c>
      <c r="YO15" s="17">
        <v>11</v>
      </c>
      <c r="YP15" s="17">
        <v>11</v>
      </c>
      <c r="YQ15" s="17">
        <v>0.5</v>
      </c>
      <c r="YR15" s="17">
        <v>21.2</v>
      </c>
      <c r="YS15" s="17">
        <v>22</v>
      </c>
      <c r="YT15" s="17">
        <v>22</v>
      </c>
      <c r="YU15" s="17">
        <v>-0.8</v>
      </c>
    </row>
    <row r="16" spans="1:671" ht="24" customHeight="1" x14ac:dyDescent="0.3">
      <c r="A16" s="1"/>
      <c r="B16" s="18" t="s">
        <v>80</v>
      </c>
      <c r="C16" s="18" t="s">
        <v>781</v>
      </c>
      <c r="D16" s="19">
        <v>202</v>
      </c>
      <c r="E16" s="19">
        <v>203.40136000000001</v>
      </c>
      <c r="F16" s="19">
        <v>203.40136000000001</v>
      </c>
      <c r="G16" s="19">
        <v>-1.4013599999999999</v>
      </c>
      <c r="H16" s="19">
        <v>634.1</v>
      </c>
      <c r="I16" s="19">
        <v>627.79395999999997</v>
      </c>
      <c r="J16" s="19">
        <v>627.79395999999997</v>
      </c>
      <c r="K16" s="19">
        <v>6.3060400000000003</v>
      </c>
      <c r="L16" s="19">
        <v>214.6</v>
      </c>
      <c r="M16" s="19">
        <v>204.43100999999999</v>
      </c>
      <c r="N16" s="19">
        <v>204.43100999999999</v>
      </c>
      <c r="O16" s="19">
        <v>10.168990000000001</v>
      </c>
      <c r="P16" s="19"/>
      <c r="Q16" s="19"/>
      <c r="R16" s="19"/>
      <c r="S16" s="19">
        <v>0</v>
      </c>
      <c r="T16" s="19"/>
      <c r="U16" s="19"/>
      <c r="V16" s="19"/>
      <c r="W16" s="19">
        <v>0</v>
      </c>
      <c r="X16" s="19">
        <v>89.8</v>
      </c>
      <c r="Y16" s="19">
        <v>91.867829999999998</v>
      </c>
      <c r="Z16" s="19">
        <v>91.867829999999998</v>
      </c>
      <c r="AA16" s="19">
        <v>-2.0678299999999998</v>
      </c>
      <c r="AB16" s="19">
        <v>240.2</v>
      </c>
      <c r="AC16" s="19">
        <v>242</v>
      </c>
      <c r="AD16" s="19">
        <v>242</v>
      </c>
      <c r="AE16" s="19">
        <v>-1.8</v>
      </c>
      <c r="AF16" s="19"/>
      <c r="AG16" s="19"/>
      <c r="AH16" s="19"/>
      <c r="AI16" s="19">
        <v>0</v>
      </c>
      <c r="AJ16" s="19"/>
      <c r="AK16" s="19"/>
      <c r="AL16" s="19"/>
      <c r="AM16" s="19">
        <v>0</v>
      </c>
      <c r="AN16" s="19">
        <v>111.2</v>
      </c>
      <c r="AO16" s="19">
        <v>120.06434</v>
      </c>
      <c r="AP16" s="19">
        <v>142.04234</v>
      </c>
      <c r="AQ16" s="19">
        <v>-30.84234</v>
      </c>
      <c r="AR16" s="19">
        <v>110.6</v>
      </c>
      <c r="AS16" s="19">
        <v>120.06434</v>
      </c>
      <c r="AT16" s="19">
        <v>142.04234</v>
      </c>
      <c r="AU16" s="19">
        <v>-31.442340000000002</v>
      </c>
      <c r="AV16" s="19">
        <v>110.7</v>
      </c>
      <c r="AW16" s="19">
        <v>120.06434</v>
      </c>
      <c r="AX16" s="19">
        <v>142.04234</v>
      </c>
      <c r="AY16" s="19">
        <v>-31.34234</v>
      </c>
      <c r="AZ16" s="19">
        <v>208.5</v>
      </c>
      <c r="BA16" s="19">
        <v>180.63733999999999</v>
      </c>
      <c r="BB16" s="19">
        <v>213.70334</v>
      </c>
      <c r="BC16" s="19">
        <v>-5.2033399999999999</v>
      </c>
      <c r="BD16" s="19">
        <v>108.5</v>
      </c>
      <c r="BE16" s="19">
        <v>120.0309</v>
      </c>
      <c r="BF16" s="19">
        <v>120.0309</v>
      </c>
      <c r="BG16" s="19">
        <v>-11.530900000000001</v>
      </c>
      <c r="BH16" s="19">
        <v>66.900000000000006</v>
      </c>
      <c r="BI16" s="19">
        <v>60.19567</v>
      </c>
      <c r="BJ16" s="19">
        <v>60.19567</v>
      </c>
      <c r="BK16" s="19">
        <v>6.7043299999999997</v>
      </c>
      <c r="BL16" s="19">
        <v>556.5</v>
      </c>
      <c r="BM16" s="19">
        <v>566.08941000000004</v>
      </c>
      <c r="BN16" s="19">
        <v>566.08941000000004</v>
      </c>
      <c r="BO16" s="19">
        <v>-9.5894100000000009</v>
      </c>
      <c r="BP16" s="19">
        <v>10.3</v>
      </c>
      <c r="BQ16" s="19">
        <v>10.52094</v>
      </c>
      <c r="BR16" s="19">
        <v>3.45607</v>
      </c>
      <c r="BS16" s="19">
        <v>6.8439300000000003</v>
      </c>
      <c r="BT16" s="19"/>
      <c r="BU16" s="19"/>
      <c r="BV16" s="19"/>
      <c r="BW16" s="19">
        <v>0</v>
      </c>
      <c r="BX16" s="19"/>
      <c r="BY16" s="19"/>
      <c r="BZ16" s="19"/>
      <c r="CA16" s="19">
        <v>0</v>
      </c>
      <c r="CB16" s="19"/>
      <c r="CC16" s="19"/>
      <c r="CD16" s="19"/>
      <c r="CE16" s="19">
        <v>0</v>
      </c>
      <c r="CF16" s="19"/>
      <c r="CG16" s="19"/>
      <c r="CH16" s="19"/>
      <c r="CI16" s="19">
        <v>0</v>
      </c>
      <c r="CJ16" s="19">
        <v>165.6</v>
      </c>
      <c r="CK16" s="19">
        <v>164.06706</v>
      </c>
      <c r="CL16" s="19">
        <v>164.06706</v>
      </c>
      <c r="CM16" s="19">
        <v>1.53294</v>
      </c>
      <c r="CN16" s="19">
        <v>7.6</v>
      </c>
      <c r="CO16" s="19">
        <v>5.1336000000000004</v>
      </c>
      <c r="CP16" s="19">
        <v>5.1336000000000004</v>
      </c>
      <c r="CQ16" s="19">
        <v>2.4664000000000001</v>
      </c>
      <c r="CR16" s="19">
        <v>5.3</v>
      </c>
      <c r="CS16" s="19">
        <v>2.8178999999999998</v>
      </c>
      <c r="CT16" s="19">
        <v>2.8178999999999998</v>
      </c>
      <c r="CU16" s="19">
        <v>2.4821</v>
      </c>
      <c r="CV16" s="19">
        <v>0</v>
      </c>
      <c r="CW16" s="19"/>
      <c r="CX16" s="19"/>
      <c r="CY16" s="19">
        <v>0</v>
      </c>
      <c r="CZ16" s="19">
        <v>6.7</v>
      </c>
      <c r="DA16" s="19"/>
      <c r="DB16" s="19">
        <v>6.8787000000000003</v>
      </c>
      <c r="DC16" s="19">
        <v>-0.1787</v>
      </c>
      <c r="DD16" s="19"/>
      <c r="DE16" s="19"/>
      <c r="DF16" s="19"/>
      <c r="DG16" s="19">
        <v>0</v>
      </c>
      <c r="DH16" s="19">
        <v>142.1</v>
      </c>
      <c r="DI16" s="19">
        <v>142.44412</v>
      </c>
      <c r="DJ16" s="19">
        <v>142.44412</v>
      </c>
      <c r="DK16" s="19">
        <v>-0.34411999999999998</v>
      </c>
      <c r="DL16" s="19"/>
      <c r="DM16" s="19"/>
      <c r="DN16" s="19"/>
      <c r="DO16" s="19">
        <v>0</v>
      </c>
      <c r="DP16" s="19"/>
      <c r="DQ16" s="19"/>
      <c r="DR16" s="19"/>
      <c r="DS16" s="19">
        <v>0</v>
      </c>
      <c r="DT16" s="19"/>
      <c r="DU16" s="19"/>
      <c r="DV16" s="19"/>
      <c r="DW16" s="19">
        <v>0</v>
      </c>
      <c r="DX16" s="19"/>
      <c r="DY16" s="19"/>
      <c r="DZ16" s="19"/>
      <c r="EA16" s="19">
        <v>0</v>
      </c>
      <c r="EB16" s="19">
        <v>82</v>
      </c>
      <c r="EC16" s="19">
        <v>90.693690000000004</v>
      </c>
      <c r="ED16" s="19">
        <v>112.46647</v>
      </c>
      <c r="EE16" s="19">
        <v>-30.466470000000001</v>
      </c>
      <c r="EF16" s="19">
        <v>210.1</v>
      </c>
      <c r="EG16" s="19">
        <v>220.69499999999999</v>
      </c>
      <c r="EH16" s="19">
        <v>220.69499999999999</v>
      </c>
      <c r="EI16" s="19">
        <v>-10.595000000000001</v>
      </c>
      <c r="EJ16" s="19"/>
      <c r="EK16" s="19"/>
      <c r="EL16" s="19"/>
      <c r="EM16" s="19">
        <v>0</v>
      </c>
      <c r="EN16" s="19"/>
      <c r="EO16" s="19"/>
      <c r="EP16" s="19"/>
      <c r="EQ16" s="19">
        <v>0</v>
      </c>
      <c r="ER16" s="19"/>
      <c r="ES16" s="19"/>
      <c r="ET16" s="19"/>
      <c r="EU16" s="19">
        <v>0</v>
      </c>
      <c r="EV16" s="19">
        <v>6.5</v>
      </c>
      <c r="EW16" s="19">
        <v>6.39</v>
      </c>
      <c r="EX16" s="19">
        <v>6.39</v>
      </c>
      <c r="EY16" s="19">
        <v>0.11</v>
      </c>
      <c r="EZ16" s="19">
        <v>321.89999999999998</v>
      </c>
      <c r="FA16" s="19">
        <v>338.50544000000002</v>
      </c>
      <c r="FB16" s="19">
        <v>457.09426999999999</v>
      </c>
      <c r="FC16" s="19">
        <v>-135.19426999999999</v>
      </c>
      <c r="FD16" s="19">
        <v>75.2</v>
      </c>
      <c r="FE16" s="19">
        <v>81.635570000000001</v>
      </c>
      <c r="FF16" s="19">
        <v>81.635570000000001</v>
      </c>
      <c r="FG16" s="19">
        <v>-6.4355700000000002</v>
      </c>
      <c r="FH16" s="19">
        <v>149.19999999999999</v>
      </c>
      <c r="FI16" s="19">
        <v>149.98721</v>
      </c>
      <c r="FJ16" s="19">
        <v>151.36251999999999</v>
      </c>
      <c r="FK16" s="19">
        <v>-2.1625200000000002</v>
      </c>
      <c r="FL16" s="19">
        <v>42</v>
      </c>
      <c r="FM16" s="19">
        <v>41.89893</v>
      </c>
      <c r="FN16" s="19">
        <v>41.89893</v>
      </c>
      <c r="FO16" s="19">
        <v>0.10106999999999999</v>
      </c>
      <c r="FP16" s="19">
        <v>18.600000000000001</v>
      </c>
      <c r="FQ16" s="19">
        <v>19.21088</v>
      </c>
      <c r="FR16" s="19">
        <v>19.21088</v>
      </c>
      <c r="FS16" s="19">
        <v>-0.61087999999999998</v>
      </c>
      <c r="FT16" s="19">
        <v>18.8</v>
      </c>
      <c r="FU16" s="19">
        <v>18.46453</v>
      </c>
      <c r="FV16" s="19">
        <v>18.46453</v>
      </c>
      <c r="FW16" s="19">
        <v>0.33546999999999999</v>
      </c>
      <c r="FX16" s="19">
        <v>89.4</v>
      </c>
      <c r="FY16" s="19">
        <v>87.773570000000007</v>
      </c>
      <c r="FZ16" s="19">
        <v>87.773570000000007</v>
      </c>
      <c r="GA16" s="19">
        <v>1.62643</v>
      </c>
      <c r="GB16" s="19"/>
      <c r="GC16" s="19"/>
      <c r="GD16" s="19"/>
      <c r="GE16" s="19">
        <v>0</v>
      </c>
      <c r="GF16" s="19"/>
      <c r="GG16" s="19"/>
      <c r="GH16" s="19"/>
      <c r="GI16" s="19">
        <v>0</v>
      </c>
      <c r="GJ16" s="19"/>
      <c r="GK16" s="19"/>
      <c r="GL16" s="19"/>
      <c r="GM16" s="19">
        <v>0</v>
      </c>
      <c r="GN16" s="19">
        <v>105.6</v>
      </c>
      <c r="GO16" s="19">
        <v>110.48202000000001</v>
      </c>
      <c r="GP16" s="19">
        <v>110.48202000000001</v>
      </c>
      <c r="GQ16" s="19">
        <v>-4.8820199999999998</v>
      </c>
      <c r="GR16" s="19">
        <v>44.2</v>
      </c>
      <c r="GS16" s="19">
        <v>45</v>
      </c>
      <c r="GT16" s="19">
        <v>47.082599999999999</v>
      </c>
      <c r="GU16" s="19">
        <v>-2.8826000000000001</v>
      </c>
      <c r="GV16" s="19">
        <v>43.6</v>
      </c>
      <c r="GW16" s="19">
        <v>45.381999999999998</v>
      </c>
      <c r="GX16" s="19">
        <v>45.381999999999998</v>
      </c>
      <c r="GY16" s="19">
        <v>-1.782</v>
      </c>
      <c r="GZ16" s="19">
        <v>4.0999999999999996</v>
      </c>
      <c r="HA16" s="19"/>
      <c r="HB16" s="19"/>
      <c r="HC16" s="19">
        <v>4.0999999999999996</v>
      </c>
      <c r="HD16" s="19">
        <v>32.799999999999997</v>
      </c>
      <c r="HE16" s="19">
        <v>30.300550000000001</v>
      </c>
      <c r="HF16" s="19">
        <v>30.300550000000001</v>
      </c>
      <c r="HG16" s="19">
        <v>2.4994499999999999</v>
      </c>
      <c r="HH16" s="19">
        <v>167.6</v>
      </c>
      <c r="HI16" s="19">
        <v>172.35792000000001</v>
      </c>
      <c r="HJ16" s="19">
        <v>174.55948000000001</v>
      </c>
      <c r="HK16" s="19">
        <v>-6.9594800000000001</v>
      </c>
      <c r="HL16" s="19"/>
      <c r="HM16" s="19"/>
      <c r="HN16" s="19"/>
      <c r="HO16" s="19">
        <v>0</v>
      </c>
      <c r="HP16" s="19"/>
      <c r="HQ16" s="19"/>
      <c r="HR16" s="19"/>
      <c r="HS16" s="19">
        <v>0</v>
      </c>
      <c r="HT16" s="19">
        <v>0</v>
      </c>
      <c r="HU16" s="19"/>
      <c r="HV16" s="19"/>
      <c r="HW16" s="19">
        <v>0</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127.6</v>
      </c>
      <c r="IW16" s="19">
        <v>124.8415</v>
      </c>
      <c r="IX16" s="19">
        <v>132.83837</v>
      </c>
      <c r="IY16" s="19">
        <v>-5.2383699999999997</v>
      </c>
      <c r="IZ16" s="19">
        <v>0</v>
      </c>
      <c r="JA16" s="19"/>
      <c r="JB16" s="19"/>
      <c r="JC16" s="19">
        <v>0</v>
      </c>
      <c r="JD16" s="19">
        <v>0</v>
      </c>
      <c r="JE16" s="19"/>
      <c r="JF16" s="19"/>
      <c r="JG16" s="19">
        <v>0</v>
      </c>
      <c r="JH16" s="19">
        <v>0</v>
      </c>
      <c r="JI16" s="19"/>
      <c r="JJ16" s="19"/>
      <c r="JK16" s="19">
        <v>0</v>
      </c>
      <c r="JL16" s="19"/>
      <c r="JM16" s="19"/>
      <c r="JN16" s="19"/>
      <c r="JO16" s="19">
        <v>0</v>
      </c>
      <c r="JP16" s="19">
        <v>39.200000000000003</v>
      </c>
      <c r="JQ16" s="19">
        <v>44.848439999999997</v>
      </c>
      <c r="JR16" s="19">
        <v>44.848439999999997</v>
      </c>
      <c r="JS16" s="19">
        <v>-5.6484399999999999</v>
      </c>
      <c r="JT16" s="19">
        <v>28.3</v>
      </c>
      <c r="JU16" s="19">
        <v>22.49156</v>
      </c>
      <c r="JV16" s="19">
        <v>22.49156</v>
      </c>
      <c r="JW16" s="19">
        <v>5.80844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2.4</v>
      </c>
      <c r="KW16" s="19">
        <v>2.0478900000000002</v>
      </c>
      <c r="KX16" s="19">
        <v>2.0478900000000002</v>
      </c>
      <c r="KY16" s="19">
        <v>0.35210999999999998</v>
      </c>
      <c r="KZ16" s="19">
        <v>132.80000000000001</v>
      </c>
      <c r="LA16" s="19">
        <v>109.33732000000001</v>
      </c>
      <c r="LB16" s="19"/>
      <c r="LC16" s="19">
        <v>132.80000000000001</v>
      </c>
      <c r="LD16" s="19">
        <v>130.19999999999999</v>
      </c>
      <c r="LE16" s="19">
        <v>133.16031000000001</v>
      </c>
      <c r="LF16" s="19">
        <v>133.16031000000001</v>
      </c>
      <c r="LG16" s="19">
        <v>-2.9603100000000002</v>
      </c>
      <c r="LH16" s="19">
        <v>62.2</v>
      </c>
      <c r="LI16" s="19">
        <v>67.199219999999997</v>
      </c>
      <c r="LJ16" s="19">
        <v>67.199219999999997</v>
      </c>
      <c r="LK16" s="19">
        <v>-4.9992200000000002</v>
      </c>
      <c r="LL16" s="19">
        <v>72.8</v>
      </c>
      <c r="LM16" s="19">
        <v>78.567999999999998</v>
      </c>
      <c r="LN16" s="19">
        <v>78.567999999999998</v>
      </c>
      <c r="LO16" s="19">
        <v>-5.7679999999999998</v>
      </c>
      <c r="LP16" s="19"/>
      <c r="LQ16" s="19"/>
      <c r="LR16" s="19"/>
      <c r="LS16" s="19">
        <v>0</v>
      </c>
      <c r="LT16" s="19"/>
      <c r="LU16" s="19"/>
      <c r="LV16" s="19"/>
      <c r="LW16" s="19">
        <v>0</v>
      </c>
      <c r="LX16" s="19">
        <v>0</v>
      </c>
      <c r="LY16" s="19"/>
      <c r="LZ16" s="19"/>
      <c r="MA16" s="19">
        <v>0</v>
      </c>
      <c r="MB16" s="19">
        <v>0</v>
      </c>
      <c r="MC16" s="19"/>
      <c r="MD16" s="19"/>
      <c r="ME16" s="19">
        <v>0</v>
      </c>
      <c r="MF16" s="19">
        <v>102.4</v>
      </c>
      <c r="MG16" s="19">
        <v>109.89</v>
      </c>
      <c r="MH16" s="19">
        <v>109.89</v>
      </c>
      <c r="MI16" s="19">
        <v>-7.49</v>
      </c>
      <c r="MJ16" s="19">
        <v>102.3</v>
      </c>
      <c r="MK16" s="19">
        <v>109.89</v>
      </c>
      <c r="ML16" s="19">
        <v>109.89</v>
      </c>
      <c r="MM16" s="19">
        <v>-7.59</v>
      </c>
      <c r="MN16" s="19">
        <v>120.7</v>
      </c>
      <c r="MO16" s="19">
        <v>110.22</v>
      </c>
      <c r="MP16" s="19">
        <v>110.22</v>
      </c>
      <c r="MQ16" s="19">
        <v>10.48</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203.11225999999999</v>
      </c>
      <c r="NO16" s="19">
        <v>-65.912260000000003</v>
      </c>
      <c r="NP16" s="19">
        <v>77.900000000000006</v>
      </c>
      <c r="NQ16" s="19">
        <v>72.578779999999995</v>
      </c>
      <c r="NR16" s="19">
        <v>101.86109999999999</v>
      </c>
      <c r="NS16" s="19">
        <v>-23.961099999999998</v>
      </c>
      <c r="NT16" s="19">
        <v>6.9</v>
      </c>
      <c r="NU16" s="19">
        <v>7.2163700000000004</v>
      </c>
      <c r="NV16" s="19">
        <v>9.09</v>
      </c>
      <c r="NW16" s="19">
        <v>-2.19</v>
      </c>
      <c r="NX16" s="19">
        <v>4.2</v>
      </c>
      <c r="NY16" s="19">
        <v>4.0686799999999996</v>
      </c>
      <c r="NZ16" s="19">
        <v>9.9490999999999996</v>
      </c>
      <c r="OA16" s="19">
        <v>-5.7491000000000003</v>
      </c>
      <c r="OB16" s="19">
        <v>20</v>
      </c>
      <c r="OC16" s="19">
        <v>20</v>
      </c>
      <c r="OD16" s="19">
        <v>17.492709999999999</v>
      </c>
      <c r="OE16" s="19">
        <v>2.5072899999999998</v>
      </c>
      <c r="OF16" s="19">
        <v>0</v>
      </c>
      <c r="OG16" s="19"/>
      <c r="OH16" s="19"/>
      <c r="OI16" s="19">
        <v>0</v>
      </c>
      <c r="OJ16" s="19">
        <v>114.2</v>
      </c>
      <c r="OK16" s="19">
        <v>78.099999999999994</v>
      </c>
      <c r="OL16" s="19">
        <v>76.902000000000001</v>
      </c>
      <c r="OM16" s="19">
        <v>37.298000000000002</v>
      </c>
      <c r="ON16" s="19">
        <v>0</v>
      </c>
      <c r="OO16" s="19"/>
      <c r="OP16" s="19"/>
      <c r="OQ16" s="19">
        <v>0</v>
      </c>
      <c r="OR16" s="19">
        <v>0.2</v>
      </c>
      <c r="OS16" s="19">
        <v>0.191</v>
      </c>
      <c r="OT16" s="19">
        <v>0.191</v>
      </c>
      <c r="OU16" s="19">
        <v>8.9999999999999993E-3</v>
      </c>
      <c r="OV16" s="19">
        <v>0</v>
      </c>
      <c r="OW16" s="19"/>
      <c r="OX16" s="19"/>
      <c r="OY16" s="19">
        <v>0</v>
      </c>
      <c r="OZ16" s="19">
        <v>20.3</v>
      </c>
      <c r="PA16" s="19">
        <v>19.436350000000001</v>
      </c>
      <c r="PB16" s="19">
        <v>19.436350000000001</v>
      </c>
      <c r="PC16" s="19">
        <v>0.86365000000000003</v>
      </c>
      <c r="PD16" s="19">
        <v>0</v>
      </c>
      <c r="PE16" s="19"/>
      <c r="PF16" s="19"/>
      <c r="PG16" s="19">
        <v>0</v>
      </c>
      <c r="PH16" s="19">
        <v>4.5999999999999996</v>
      </c>
      <c r="PI16" s="19">
        <v>5.67</v>
      </c>
      <c r="PJ16" s="19">
        <v>5.67</v>
      </c>
      <c r="PK16" s="19">
        <v>-1.07</v>
      </c>
      <c r="PL16" s="19">
        <v>0</v>
      </c>
      <c r="PM16" s="19"/>
      <c r="PN16" s="19"/>
      <c r="PO16" s="19">
        <v>0</v>
      </c>
      <c r="PP16" s="19">
        <v>2.1</v>
      </c>
      <c r="PQ16" s="19">
        <v>1</v>
      </c>
      <c r="PR16" s="19">
        <v>1</v>
      </c>
      <c r="PS16" s="19">
        <v>1.1000000000000001</v>
      </c>
      <c r="PT16" s="19">
        <v>1.8</v>
      </c>
      <c r="PU16" s="19">
        <v>3.48</v>
      </c>
      <c r="PV16" s="19">
        <v>3.48</v>
      </c>
      <c r="PW16" s="19">
        <v>-1.68</v>
      </c>
      <c r="PX16" s="19">
        <v>5.2</v>
      </c>
      <c r="PY16" s="19">
        <v>5</v>
      </c>
      <c r="PZ16" s="19">
        <v>5</v>
      </c>
      <c r="QA16" s="19">
        <v>0.2</v>
      </c>
      <c r="QB16" s="19">
        <v>20.2</v>
      </c>
      <c r="QC16" s="19">
        <v>20.274049999999999</v>
      </c>
      <c r="QD16" s="19">
        <v>20.274049999999999</v>
      </c>
      <c r="QE16" s="19">
        <v>-7.4050000000000005E-2</v>
      </c>
      <c r="QF16" s="19">
        <v>20</v>
      </c>
      <c r="QG16" s="19">
        <v>19.436350000000001</v>
      </c>
      <c r="QH16" s="19">
        <v>19.436350000000001</v>
      </c>
      <c r="QI16" s="19">
        <v>0.56364999999999998</v>
      </c>
      <c r="QJ16" s="19">
        <v>18.899999999999999</v>
      </c>
      <c r="QK16" s="19">
        <v>17.492709999999999</v>
      </c>
      <c r="QL16" s="19">
        <v>17.492709999999999</v>
      </c>
      <c r="QM16" s="19">
        <v>1.4072899999999999</v>
      </c>
      <c r="QN16" s="19">
        <v>3.3</v>
      </c>
      <c r="QO16" s="19">
        <v>3.1</v>
      </c>
      <c r="QP16" s="19">
        <v>3.1</v>
      </c>
      <c r="QQ16" s="19">
        <v>0.2</v>
      </c>
      <c r="QR16" s="19">
        <v>18.600000000000001</v>
      </c>
      <c r="QS16" s="19">
        <v>17.881440000000001</v>
      </c>
      <c r="QT16" s="19">
        <v>17.881440000000001</v>
      </c>
      <c r="QU16" s="19">
        <v>0.71855999999999998</v>
      </c>
      <c r="QV16" s="19">
        <v>0</v>
      </c>
      <c r="QW16" s="19"/>
      <c r="QX16" s="19"/>
      <c r="QY16" s="19">
        <v>0</v>
      </c>
      <c r="QZ16" s="19">
        <v>0</v>
      </c>
      <c r="RA16" s="19"/>
      <c r="RB16" s="19"/>
      <c r="RC16" s="19">
        <v>0</v>
      </c>
      <c r="RD16" s="19">
        <v>28.5</v>
      </c>
      <c r="RE16" s="19">
        <v>18.8</v>
      </c>
      <c r="RF16" s="19">
        <v>18.350000000000001</v>
      </c>
      <c r="RG16" s="19">
        <v>10.15</v>
      </c>
      <c r="RH16" s="19">
        <v>83.4</v>
      </c>
      <c r="RI16" s="19">
        <v>64.099999999999994</v>
      </c>
      <c r="RJ16" s="19">
        <v>48.74</v>
      </c>
      <c r="RK16" s="19">
        <v>34.659999999999997</v>
      </c>
      <c r="RL16" s="19">
        <v>0</v>
      </c>
      <c r="RM16" s="19"/>
      <c r="RN16" s="19"/>
      <c r="RO16" s="19">
        <v>0</v>
      </c>
      <c r="RP16" s="19">
        <v>3.4</v>
      </c>
      <c r="RQ16" s="19">
        <v>3.36</v>
      </c>
      <c r="RR16" s="19">
        <v>3.36</v>
      </c>
      <c r="RS16" s="19">
        <v>0.04</v>
      </c>
      <c r="RT16" s="19">
        <v>5.3</v>
      </c>
      <c r="RU16" s="19"/>
      <c r="RV16" s="19">
        <v>8.3685100000000006</v>
      </c>
      <c r="RW16" s="19">
        <v>-3.0685099999999998</v>
      </c>
      <c r="RX16" s="19">
        <v>3</v>
      </c>
      <c r="RY16" s="19">
        <v>2</v>
      </c>
      <c r="RZ16" s="19">
        <v>2</v>
      </c>
      <c r="SA16" s="19">
        <v>1</v>
      </c>
      <c r="SB16" s="19">
        <v>0.4</v>
      </c>
      <c r="SC16" s="19">
        <v>0.4</v>
      </c>
      <c r="SD16" s="19">
        <v>0.4</v>
      </c>
      <c r="SE16" s="19">
        <v>0</v>
      </c>
      <c r="SF16" s="19">
        <v>0</v>
      </c>
      <c r="SG16" s="19"/>
      <c r="SH16" s="19"/>
      <c r="SI16" s="19">
        <v>0</v>
      </c>
      <c r="SJ16" s="19">
        <v>19.8</v>
      </c>
      <c r="SK16" s="19">
        <v>19.1448</v>
      </c>
      <c r="SL16" s="19">
        <v>19.1448</v>
      </c>
      <c r="SM16" s="19">
        <v>0.6552</v>
      </c>
      <c r="SN16" s="19">
        <v>10.4</v>
      </c>
      <c r="SO16" s="19">
        <v>11.46744</v>
      </c>
      <c r="SP16" s="19">
        <v>11.46744</v>
      </c>
      <c r="SQ16" s="19">
        <v>-1.0674399999999999</v>
      </c>
      <c r="SR16" s="19">
        <v>19.600000000000001</v>
      </c>
      <c r="SS16" s="19">
        <v>19.436350000000001</v>
      </c>
      <c r="ST16" s="19">
        <v>19.436350000000001</v>
      </c>
      <c r="SU16" s="19">
        <v>0.16364999999999999</v>
      </c>
      <c r="SV16" s="19">
        <v>20.2</v>
      </c>
      <c r="SW16" s="19">
        <v>19.436350000000001</v>
      </c>
      <c r="SX16" s="19">
        <v>19.436350000000001</v>
      </c>
      <c r="SY16" s="19">
        <v>0.76365000000000005</v>
      </c>
      <c r="SZ16" s="19">
        <v>1.8</v>
      </c>
      <c r="TA16" s="19">
        <v>3.601</v>
      </c>
      <c r="TB16" s="19">
        <v>3.601</v>
      </c>
      <c r="TC16" s="19">
        <v>-1.8009999999999999</v>
      </c>
      <c r="TD16" s="19">
        <v>4.8</v>
      </c>
      <c r="TE16" s="19">
        <v>10.5</v>
      </c>
      <c r="TF16" s="19">
        <v>11.893000000000001</v>
      </c>
      <c r="TG16" s="19">
        <v>-7.093</v>
      </c>
      <c r="TH16" s="19">
        <v>0</v>
      </c>
      <c r="TI16" s="19"/>
      <c r="TJ16" s="19"/>
      <c r="TK16" s="19">
        <v>0</v>
      </c>
      <c r="TL16" s="19">
        <v>60.3</v>
      </c>
      <c r="TM16" s="19">
        <v>87.2</v>
      </c>
      <c r="TN16" s="19">
        <v>37.445999999999998</v>
      </c>
      <c r="TO16" s="19">
        <v>22.853999999999999</v>
      </c>
      <c r="TP16" s="19">
        <v>105.9</v>
      </c>
      <c r="TQ16" s="19">
        <v>84.8</v>
      </c>
      <c r="TR16" s="19">
        <v>53.463999999999999</v>
      </c>
      <c r="TS16" s="19">
        <v>52.436</v>
      </c>
      <c r="TT16" s="19">
        <v>6.1</v>
      </c>
      <c r="TU16" s="19">
        <v>2.1</v>
      </c>
      <c r="TV16" s="19">
        <v>1.2569999999999999</v>
      </c>
      <c r="TW16" s="19">
        <v>4.843</v>
      </c>
      <c r="TX16" s="19">
        <v>2.6</v>
      </c>
      <c r="TY16" s="19">
        <v>1.639</v>
      </c>
      <c r="TZ16" s="19">
        <v>1.639</v>
      </c>
      <c r="UA16" s="19">
        <v>0.96099999999999997</v>
      </c>
      <c r="UB16" s="19">
        <v>0</v>
      </c>
      <c r="UC16" s="19"/>
      <c r="UD16" s="19"/>
      <c r="UE16" s="19">
        <v>0</v>
      </c>
      <c r="UF16" s="19">
        <v>21.5</v>
      </c>
      <c r="UG16" s="19">
        <v>19.436350000000001</v>
      </c>
      <c r="UH16" s="19">
        <v>19.436350000000001</v>
      </c>
      <c r="UI16" s="19">
        <v>2.06365</v>
      </c>
      <c r="UJ16" s="19">
        <v>7.6</v>
      </c>
      <c r="UK16" s="19">
        <v>8</v>
      </c>
      <c r="UL16" s="19">
        <v>8</v>
      </c>
      <c r="UM16" s="19">
        <v>-0.4</v>
      </c>
      <c r="UN16" s="19">
        <v>6.2</v>
      </c>
      <c r="UO16" s="19">
        <v>6</v>
      </c>
      <c r="UP16" s="19">
        <v>6</v>
      </c>
      <c r="UQ16" s="19">
        <v>0.2</v>
      </c>
      <c r="UR16" s="19">
        <v>20.399999999999999</v>
      </c>
      <c r="US16" s="19">
        <v>19.436350000000001</v>
      </c>
      <c r="UT16" s="19">
        <v>19.436350000000001</v>
      </c>
      <c r="UU16" s="19">
        <v>0.96365000000000001</v>
      </c>
      <c r="UV16" s="19">
        <v>20.399999999999999</v>
      </c>
      <c r="UW16" s="19">
        <v>19.436350000000001</v>
      </c>
      <c r="UX16" s="19">
        <v>19.436350000000001</v>
      </c>
      <c r="UY16" s="19">
        <v>0.96365000000000001</v>
      </c>
      <c r="UZ16" s="19">
        <v>20.100000000000001</v>
      </c>
      <c r="VA16" s="19">
        <v>19.436350000000001</v>
      </c>
      <c r="VB16" s="19">
        <v>19.436350000000001</v>
      </c>
      <c r="VC16" s="19">
        <v>0.66364999999999996</v>
      </c>
      <c r="VD16" s="19">
        <v>0.2</v>
      </c>
      <c r="VE16" s="19">
        <v>0.59399999999999997</v>
      </c>
      <c r="VF16" s="19">
        <v>0.59399999999999997</v>
      </c>
      <c r="VG16" s="19">
        <v>-0.39400000000000002</v>
      </c>
      <c r="VH16" s="19">
        <v>0</v>
      </c>
      <c r="VI16" s="19"/>
      <c r="VJ16" s="19"/>
      <c r="VK16" s="19">
        <v>0</v>
      </c>
      <c r="VL16" s="19">
        <v>0</v>
      </c>
      <c r="VM16" s="19"/>
      <c r="VN16" s="19"/>
      <c r="VO16" s="19">
        <v>0</v>
      </c>
      <c r="VP16" s="19">
        <v>0</v>
      </c>
      <c r="VQ16" s="19"/>
      <c r="VR16" s="19"/>
      <c r="VS16" s="19">
        <v>0</v>
      </c>
      <c r="VT16" s="19"/>
      <c r="VU16" s="19"/>
      <c r="VV16" s="19"/>
      <c r="VW16" s="19">
        <v>0</v>
      </c>
      <c r="VX16" s="19">
        <v>7</v>
      </c>
      <c r="VY16" s="19">
        <v>67.900000000000006</v>
      </c>
      <c r="VZ16" s="19">
        <v>46.03</v>
      </c>
      <c r="WA16" s="19">
        <v>-39.03</v>
      </c>
      <c r="WB16" s="19">
        <v>125.7</v>
      </c>
      <c r="WC16" s="19">
        <v>78.2</v>
      </c>
      <c r="WD16" s="19">
        <v>45.8</v>
      </c>
      <c r="WE16" s="19">
        <v>79.900000000000006</v>
      </c>
      <c r="WF16" s="19">
        <v>0</v>
      </c>
      <c r="WG16" s="19"/>
      <c r="WH16" s="19"/>
      <c r="WI16" s="19">
        <v>0</v>
      </c>
      <c r="WJ16" s="19">
        <v>3.8</v>
      </c>
      <c r="WK16" s="19">
        <v>4.2</v>
      </c>
      <c r="WL16" s="19">
        <v>4.2</v>
      </c>
      <c r="WM16" s="19">
        <v>-0.4</v>
      </c>
      <c r="WN16" s="19">
        <v>2.2999999999999998</v>
      </c>
      <c r="WO16" s="19">
        <v>2.4</v>
      </c>
      <c r="WP16" s="19">
        <v>2.4</v>
      </c>
      <c r="WQ16" s="19">
        <v>-0.1</v>
      </c>
      <c r="WR16" s="19">
        <v>2.2000000000000002</v>
      </c>
      <c r="WS16" s="19">
        <v>1.2</v>
      </c>
      <c r="WT16" s="19">
        <v>1.2</v>
      </c>
      <c r="WU16" s="19">
        <v>1</v>
      </c>
      <c r="WV16" s="19">
        <v>0.9</v>
      </c>
      <c r="WW16" s="19">
        <v>1.4</v>
      </c>
      <c r="WX16" s="19">
        <v>1.4</v>
      </c>
      <c r="WY16" s="19">
        <v>-0.5</v>
      </c>
      <c r="WZ16" s="19">
        <v>0</v>
      </c>
      <c r="XA16" s="19"/>
      <c r="XB16" s="19"/>
      <c r="XC16" s="19">
        <v>0</v>
      </c>
      <c r="XD16" s="19">
        <v>8.1</v>
      </c>
      <c r="XE16" s="19">
        <v>8</v>
      </c>
      <c r="XF16" s="19">
        <v>8</v>
      </c>
      <c r="XG16" s="19">
        <v>0.1</v>
      </c>
      <c r="XH16" s="19">
        <v>20</v>
      </c>
      <c r="XI16" s="19">
        <v>19.241980000000002</v>
      </c>
      <c r="XJ16" s="19">
        <v>19.241980000000002</v>
      </c>
      <c r="XK16" s="19">
        <v>0.75802000000000003</v>
      </c>
      <c r="XL16" s="19">
        <v>20</v>
      </c>
      <c r="XM16" s="19">
        <v>19.241980000000002</v>
      </c>
      <c r="XN16" s="19">
        <v>19.241980000000002</v>
      </c>
      <c r="XO16" s="19">
        <v>0.75802000000000003</v>
      </c>
      <c r="XP16" s="19">
        <v>9.1999999999999993</v>
      </c>
      <c r="XQ16" s="19">
        <v>10.6</v>
      </c>
      <c r="XR16" s="19">
        <v>10.6</v>
      </c>
      <c r="XS16" s="19">
        <v>-1.4</v>
      </c>
      <c r="XT16" s="19">
        <v>27.5</v>
      </c>
      <c r="XU16" s="19">
        <v>29</v>
      </c>
      <c r="XV16" s="19">
        <v>29</v>
      </c>
      <c r="XW16" s="19">
        <v>-1.5</v>
      </c>
      <c r="XX16" s="19">
        <v>34.200000000000003</v>
      </c>
      <c r="XY16" s="19">
        <v>29</v>
      </c>
      <c r="XZ16" s="19">
        <v>29</v>
      </c>
      <c r="YA16" s="19">
        <v>5.2</v>
      </c>
      <c r="YB16" s="19">
        <v>14.4</v>
      </c>
      <c r="YC16" s="19">
        <v>14</v>
      </c>
      <c r="YD16" s="19">
        <v>14</v>
      </c>
      <c r="YE16" s="19">
        <v>0.4</v>
      </c>
      <c r="YF16" s="19">
        <v>17.2</v>
      </c>
      <c r="YG16" s="19">
        <v>16</v>
      </c>
      <c r="YH16" s="19">
        <v>16</v>
      </c>
      <c r="YI16" s="19">
        <v>1.2</v>
      </c>
      <c r="YJ16" s="19">
        <v>3.6</v>
      </c>
      <c r="YK16" s="19">
        <v>6.33</v>
      </c>
      <c r="YL16" s="19">
        <v>6.33</v>
      </c>
      <c r="YM16" s="19">
        <v>-2.73</v>
      </c>
      <c r="YN16" s="19">
        <v>11.5</v>
      </c>
      <c r="YO16" s="19">
        <v>11</v>
      </c>
      <c r="YP16" s="19">
        <v>11</v>
      </c>
      <c r="YQ16" s="19">
        <v>0.5</v>
      </c>
      <c r="YR16" s="19">
        <v>21.2</v>
      </c>
      <c r="YS16" s="19">
        <v>22</v>
      </c>
      <c r="YT16" s="19">
        <v>22</v>
      </c>
      <c r="YU16" s="19">
        <v>-0.8</v>
      </c>
    </row>
    <row r="17" spans="1:671" ht="24" customHeight="1" x14ac:dyDescent="0.3">
      <c r="A17" s="1"/>
      <c r="B17" s="13" t="s">
        <v>80</v>
      </c>
      <c r="C17" s="13" t="s">
        <v>782</v>
      </c>
      <c r="D17" s="14">
        <v>205.4</v>
      </c>
      <c r="E17" s="14">
        <v>203.40136000000001</v>
      </c>
      <c r="F17" s="14">
        <v>203.40136000000001</v>
      </c>
      <c r="G17" s="14">
        <v>1.99864</v>
      </c>
      <c r="H17" s="14">
        <v>639.70000000000005</v>
      </c>
      <c r="I17" s="14">
        <v>627.79395999999997</v>
      </c>
      <c r="J17" s="14">
        <v>627.79395999999997</v>
      </c>
      <c r="K17" s="14">
        <v>11.906040000000001</v>
      </c>
      <c r="L17" s="14">
        <v>216.2</v>
      </c>
      <c r="M17" s="14">
        <v>204.43100999999999</v>
      </c>
      <c r="N17" s="14">
        <v>204.43100999999999</v>
      </c>
      <c r="O17" s="14">
        <v>11.768990000000001</v>
      </c>
      <c r="P17" s="14"/>
      <c r="Q17" s="14"/>
      <c r="R17" s="14"/>
      <c r="S17" s="14">
        <v>0</v>
      </c>
      <c r="T17" s="14"/>
      <c r="U17" s="14"/>
      <c r="V17" s="14"/>
      <c r="W17" s="14">
        <v>0</v>
      </c>
      <c r="X17" s="14">
        <v>92</v>
      </c>
      <c r="Y17" s="14">
        <v>91.867829999999998</v>
      </c>
      <c r="Z17" s="14">
        <v>91.867829999999998</v>
      </c>
      <c r="AA17" s="14">
        <v>0.13217000000000001</v>
      </c>
      <c r="AB17" s="14">
        <v>242.7</v>
      </c>
      <c r="AC17" s="14">
        <v>242</v>
      </c>
      <c r="AD17" s="14">
        <v>242</v>
      </c>
      <c r="AE17" s="14">
        <v>0.7</v>
      </c>
      <c r="AF17" s="14"/>
      <c r="AG17" s="14"/>
      <c r="AH17" s="14"/>
      <c r="AI17" s="14">
        <v>0</v>
      </c>
      <c r="AJ17" s="14"/>
      <c r="AK17" s="14"/>
      <c r="AL17" s="14"/>
      <c r="AM17" s="14">
        <v>0</v>
      </c>
      <c r="AN17" s="14">
        <v>132.80000000000001</v>
      </c>
      <c r="AO17" s="14">
        <v>120.06434</v>
      </c>
      <c r="AP17" s="14">
        <v>142.04234</v>
      </c>
      <c r="AQ17" s="14">
        <v>-9.2423400000000004</v>
      </c>
      <c r="AR17" s="14">
        <v>133.1</v>
      </c>
      <c r="AS17" s="14">
        <v>120.06434</v>
      </c>
      <c r="AT17" s="14">
        <v>142.04234</v>
      </c>
      <c r="AU17" s="14">
        <v>-8.9423399999999997</v>
      </c>
      <c r="AV17" s="14">
        <v>131.9</v>
      </c>
      <c r="AW17" s="14">
        <v>120.06434</v>
      </c>
      <c r="AX17" s="14">
        <v>142.04234</v>
      </c>
      <c r="AY17" s="14">
        <v>-10.142340000000001</v>
      </c>
      <c r="AZ17" s="14">
        <v>229.3</v>
      </c>
      <c r="BA17" s="14">
        <v>180.63733999999999</v>
      </c>
      <c r="BB17" s="14">
        <v>213.70334</v>
      </c>
      <c r="BC17" s="14">
        <v>15.59666</v>
      </c>
      <c r="BD17" s="14">
        <v>109</v>
      </c>
      <c r="BE17" s="14">
        <v>120.0309</v>
      </c>
      <c r="BF17" s="14">
        <v>124.94494</v>
      </c>
      <c r="BG17" s="14">
        <v>-15.944940000000001</v>
      </c>
      <c r="BH17" s="14">
        <v>66.2</v>
      </c>
      <c r="BI17" s="14">
        <v>60.19567</v>
      </c>
      <c r="BJ17" s="14">
        <v>62.660080000000001</v>
      </c>
      <c r="BK17" s="14">
        <v>3.53992</v>
      </c>
      <c r="BL17" s="14">
        <v>561.29999999999995</v>
      </c>
      <c r="BM17" s="14">
        <v>566.08941000000004</v>
      </c>
      <c r="BN17" s="14">
        <v>566.08941000000004</v>
      </c>
      <c r="BO17" s="14">
        <v>-4.7894100000000002</v>
      </c>
      <c r="BP17" s="14">
        <v>10.5</v>
      </c>
      <c r="BQ17" s="14">
        <v>10.52094</v>
      </c>
      <c r="BR17" s="14">
        <v>3.45607</v>
      </c>
      <c r="BS17" s="14">
        <v>7.0439299999999996</v>
      </c>
      <c r="BT17" s="14"/>
      <c r="BU17" s="14"/>
      <c r="BV17" s="14"/>
      <c r="BW17" s="14">
        <v>0</v>
      </c>
      <c r="BX17" s="14"/>
      <c r="BY17" s="14"/>
      <c r="BZ17" s="14"/>
      <c r="CA17" s="14">
        <v>0</v>
      </c>
      <c r="CB17" s="14"/>
      <c r="CC17" s="14"/>
      <c r="CD17" s="14"/>
      <c r="CE17" s="14">
        <v>0</v>
      </c>
      <c r="CF17" s="14"/>
      <c r="CG17" s="14"/>
      <c r="CH17" s="14"/>
      <c r="CI17" s="14">
        <v>0</v>
      </c>
      <c r="CJ17" s="14">
        <v>169.7</v>
      </c>
      <c r="CK17" s="14">
        <v>164.06706</v>
      </c>
      <c r="CL17" s="14">
        <v>164.06706</v>
      </c>
      <c r="CM17" s="14">
        <v>5.6329399999999996</v>
      </c>
      <c r="CN17" s="14">
        <v>8.1</v>
      </c>
      <c r="CO17" s="14">
        <v>5.1336000000000004</v>
      </c>
      <c r="CP17" s="14">
        <v>5.1336000000000004</v>
      </c>
      <c r="CQ17" s="14">
        <v>2.9664000000000001</v>
      </c>
      <c r="CR17" s="14">
        <v>5.3</v>
      </c>
      <c r="CS17" s="14">
        <v>2.8178999999999998</v>
      </c>
      <c r="CT17" s="14">
        <v>2.8178999999999998</v>
      </c>
      <c r="CU17" s="14">
        <v>2.4821</v>
      </c>
      <c r="CV17" s="14">
        <v>0</v>
      </c>
      <c r="CW17" s="14"/>
      <c r="CX17" s="14"/>
      <c r="CY17" s="14">
        <v>0</v>
      </c>
      <c r="CZ17" s="14">
        <v>6.7</v>
      </c>
      <c r="DA17" s="14"/>
      <c r="DB17" s="14">
        <v>6.8787000000000003</v>
      </c>
      <c r="DC17" s="14">
        <v>-0.1787</v>
      </c>
      <c r="DD17" s="14"/>
      <c r="DE17" s="14"/>
      <c r="DF17" s="14"/>
      <c r="DG17" s="14">
        <v>0</v>
      </c>
      <c r="DH17" s="14">
        <v>142.6</v>
      </c>
      <c r="DI17" s="14">
        <v>142.44412</v>
      </c>
      <c r="DJ17" s="14">
        <v>142.44412</v>
      </c>
      <c r="DK17" s="14">
        <v>0.15587999999999999</v>
      </c>
      <c r="DL17" s="14"/>
      <c r="DM17" s="14"/>
      <c r="DN17" s="14"/>
      <c r="DO17" s="14">
        <v>0</v>
      </c>
      <c r="DP17" s="14"/>
      <c r="DQ17" s="14"/>
      <c r="DR17" s="14"/>
      <c r="DS17" s="14">
        <v>0</v>
      </c>
      <c r="DT17" s="14"/>
      <c r="DU17" s="14"/>
      <c r="DV17" s="14"/>
      <c r="DW17" s="14">
        <v>0</v>
      </c>
      <c r="DX17" s="14"/>
      <c r="DY17" s="14"/>
      <c r="DZ17" s="14"/>
      <c r="EA17" s="14">
        <v>0</v>
      </c>
      <c r="EB17" s="14">
        <v>83.9</v>
      </c>
      <c r="EC17" s="14">
        <v>96.797610000000006</v>
      </c>
      <c r="ED17" s="14">
        <v>112.46647</v>
      </c>
      <c r="EE17" s="14">
        <v>-28.566469999999999</v>
      </c>
      <c r="EF17" s="14">
        <v>221.5</v>
      </c>
      <c r="EG17" s="14">
        <v>220.69499999999999</v>
      </c>
      <c r="EH17" s="14">
        <v>220.69499999999999</v>
      </c>
      <c r="EI17" s="14">
        <v>0.80500000000000005</v>
      </c>
      <c r="EJ17" s="14"/>
      <c r="EK17" s="14"/>
      <c r="EL17" s="14"/>
      <c r="EM17" s="14">
        <v>0</v>
      </c>
      <c r="EN17" s="14"/>
      <c r="EO17" s="14"/>
      <c r="EP17" s="14"/>
      <c r="EQ17" s="14">
        <v>0</v>
      </c>
      <c r="ER17" s="14"/>
      <c r="ES17" s="14"/>
      <c r="ET17" s="14"/>
      <c r="EU17" s="14">
        <v>0</v>
      </c>
      <c r="EV17" s="14">
        <v>6.5</v>
      </c>
      <c r="EW17" s="14">
        <v>6.39</v>
      </c>
      <c r="EX17" s="14">
        <v>6.39</v>
      </c>
      <c r="EY17" s="14">
        <v>0.11</v>
      </c>
      <c r="EZ17" s="14">
        <v>338.5</v>
      </c>
      <c r="FA17" s="14">
        <v>372.55750999999998</v>
      </c>
      <c r="FB17" s="14">
        <v>457.09426999999999</v>
      </c>
      <c r="FC17" s="14">
        <v>-118.59426999999999</v>
      </c>
      <c r="FD17" s="14">
        <v>81.3</v>
      </c>
      <c r="FE17" s="14">
        <v>81.635570000000001</v>
      </c>
      <c r="FF17" s="14">
        <v>81.635570000000001</v>
      </c>
      <c r="FG17" s="14">
        <v>-0.33556999999999998</v>
      </c>
      <c r="FH17" s="14">
        <v>152.4</v>
      </c>
      <c r="FI17" s="14">
        <v>149.98721</v>
      </c>
      <c r="FJ17" s="14">
        <v>151.36251999999999</v>
      </c>
      <c r="FK17" s="14">
        <v>1.03748</v>
      </c>
      <c r="FL17" s="14">
        <v>42</v>
      </c>
      <c r="FM17" s="14">
        <v>41.89893</v>
      </c>
      <c r="FN17" s="14">
        <v>41.89893</v>
      </c>
      <c r="FO17" s="14">
        <v>0.10106999999999999</v>
      </c>
      <c r="FP17" s="14">
        <v>18.399999999999999</v>
      </c>
      <c r="FQ17" s="14">
        <v>19.21088</v>
      </c>
      <c r="FR17" s="14">
        <v>19.21088</v>
      </c>
      <c r="FS17" s="14">
        <v>-0.81088000000000005</v>
      </c>
      <c r="FT17" s="14">
        <v>18.8</v>
      </c>
      <c r="FU17" s="14">
        <v>18.46453</v>
      </c>
      <c r="FV17" s="14">
        <v>18.46453</v>
      </c>
      <c r="FW17" s="14">
        <v>0.33546999999999999</v>
      </c>
      <c r="FX17" s="14">
        <v>92</v>
      </c>
      <c r="FY17" s="14">
        <v>87.773570000000007</v>
      </c>
      <c r="FZ17" s="14">
        <v>87.773570000000007</v>
      </c>
      <c r="GA17" s="14">
        <v>4.2264299999999997</v>
      </c>
      <c r="GB17" s="14"/>
      <c r="GC17" s="14"/>
      <c r="GD17" s="14"/>
      <c r="GE17" s="14">
        <v>0</v>
      </c>
      <c r="GF17" s="14"/>
      <c r="GG17" s="14"/>
      <c r="GH17" s="14"/>
      <c r="GI17" s="14">
        <v>0</v>
      </c>
      <c r="GJ17" s="14"/>
      <c r="GK17" s="14"/>
      <c r="GL17" s="14"/>
      <c r="GM17" s="14">
        <v>0</v>
      </c>
      <c r="GN17" s="14">
        <v>107.9</v>
      </c>
      <c r="GO17" s="14">
        <v>110.48202000000001</v>
      </c>
      <c r="GP17" s="14">
        <v>110.48202000000001</v>
      </c>
      <c r="GQ17" s="14">
        <v>-2.58202</v>
      </c>
      <c r="GR17" s="14">
        <v>46.2</v>
      </c>
      <c r="GS17" s="14">
        <v>45</v>
      </c>
      <c r="GT17" s="14">
        <v>47.082599999999999</v>
      </c>
      <c r="GU17" s="14">
        <v>-0.88260000000000005</v>
      </c>
      <c r="GV17" s="14">
        <v>45.3</v>
      </c>
      <c r="GW17" s="14">
        <v>45.381999999999998</v>
      </c>
      <c r="GX17" s="14">
        <v>45.381999999999998</v>
      </c>
      <c r="GY17" s="14">
        <v>-8.2000000000000003E-2</v>
      </c>
      <c r="GZ17" s="14">
        <v>4.0999999999999996</v>
      </c>
      <c r="HA17" s="14"/>
      <c r="HB17" s="14"/>
      <c r="HC17" s="14">
        <v>4.0999999999999996</v>
      </c>
      <c r="HD17" s="14">
        <v>34</v>
      </c>
      <c r="HE17" s="14">
        <v>30.300550000000001</v>
      </c>
      <c r="HF17" s="14">
        <v>30.300550000000001</v>
      </c>
      <c r="HG17" s="14">
        <v>3.6994500000000001</v>
      </c>
      <c r="HH17" s="14">
        <v>171.3</v>
      </c>
      <c r="HI17" s="14">
        <v>172.35792000000001</v>
      </c>
      <c r="HJ17" s="14">
        <v>174.55948000000001</v>
      </c>
      <c r="HK17" s="14">
        <v>-3.2594799999999999</v>
      </c>
      <c r="HL17" s="14"/>
      <c r="HM17" s="14"/>
      <c r="HN17" s="14"/>
      <c r="HO17" s="14">
        <v>0</v>
      </c>
      <c r="HP17" s="14"/>
      <c r="HQ17" s="14"/>
      <c r="HR17" s="14"/>
      <c r="HS17" s="14">
        <v>0</v>
      </c>
      <c r="HT17" s="14">
        <v>0</v>
      </c>
      <c r="HU17" s="14"/>
      <c r="HV17" s="14"/>
      <c r="HW17" s="14">
        <v>0</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128.80000000000001</v>
      </c>
      <c r="IW17" s="14">
        <v>124.8415</v>
      </c>
      <c r="IX17" s="14">
        <v>132.83837</v>
      </c>
      <c r="IY17" s="14">
        <v>-4.0383699999999996</v>
      </c>
      <c r="IZ17" s="14">
        <v>0</v>
      </c>
      <c r="JA17" s="14"/>
      <c r="JB17" s="14"/>
      <c r="JC17" s="14">
        <v>0</v>
      </c>
      <c r="JD17" s="14">
        <v>0</v>
      </c>
      <c r="JE17" s="14"/>
      <c r="JF17" s="14"/>
      <c r="JG17" s="14">
        <v>0</v>
      </c>
      <c r="JH17" s="14">
        <v>0</v>
      </c>
      <c r="JI17" s="14"/>
      <c r="JJ17" s="14"/>
      <c r="JK17" s="14">
        <v>0</v>
      </c>
      <c r="JL17" s="14"/>
      <c r="JM17" s="14"/>
      <c r="JN17" s="14"/>
      <c r="JO17" s="14">
        <v>0</v>
      </c>
      <c r="JP17" s="14">
        <v>39.200000000000003</v>
      </c>
      <c r="JQ17" s="14">
        <v>44.848439999999997</v>
      </c>
      <c r="JR17" s="14">
        <v>44.848439999999997</v>
      </c>
      <c r="JS17" s="14">
        <v>-5.6484399999999999</v>
      </c>
      <c r="JT17" s="14">
        <v>28.3</v>
      </c>
      <c r="JU17" s="14">
        <v>22.49156</v>
      </c>
      <c r="JV17" s="14">
        <v>22.49156</v>
      </c>
      <c r="JW17" s="14">
        <v>5.80844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2.4</v>
      </c>
      <c r="KW17" s="14">
        <v>2.0478900000000002</v>
      </c>
      <c r="KX17" s="14">
        <v>2.0478900000000002</v>
      </c>
      <c r="KY17" s="14">
        <v>0.35210999999999998</v>
      </c>
      <c r="KZ17" s="14">
        <v>135.69999999999999</v>
      </c>
      <c r="LA17" s="14">
        <v>109.33732000000001</v>
      </c>
      <c r="LB17" s="14"/>
      <c r="LC17" s="14">
        <v>135.69999999999999</v>
      </c>
      <c r="LD17" s="14">
        <v>134</v>
      </c>
      <c r="LE17" s="14">
        <v>133.16031000000001</v>
      </c>
      <c r="LF17" s="14">
        <v>133.16031000000001</v>
      </c>
      <c r="LG17" s="14">
        <v>0.83969000000000005</v>
      </c>
      <c r="LH17" s="14">
        <v>63.4</v>
      </c>
      <c r="LI17" s="14">
        <v>67.199219999999997</v>
      </c>
      <c r="LJ17" s="14">
        <v>67.199219999999997</v>
      </c>
      <c r="LK17" s="14">
        <v>-3.79922</v>
      </c>
      <c r="LL17" s="14">
        <v>73</v>
      </c>
      <c r="LM17" s="14">
        <v>78.567999999999998</v>
      </c>
      <c r="LN17" s="14">
        <v>78.567999999999998</v>
      </c>
      <c r="LO17" s="14">
        <v>-5.5679999999999996</v>
      </c>
      <c r="LP17" s="14"/>
      <c r="LQ17" s="14"/>
      <c r="LR17" s="14"/>
      <c r="LS17" s="14">
        <v>0</v>
      </c>
      <c r="LT17" s="14"/>
      <c r="LU17" s="14"/>
      <c r="LV17" s="14"/>
      <c r="LW17" s="14">
        <v>0</v>
      </c>
      <c r="LX17" s="14">
        <v>0</v>
      </c>
      <c r="LY17" s="14"/>
      <c r="LZ17" s="14"/>
      <c r="MA17" s="14">
        <v>0</v>
      </c>
      <c r="MB17" s="14">
        <v>0</v>
      </c>
      <c r="MC17" s="14"/>
      <c r="MD17" s="14"/>
      <c r="ME17" s="14">
        <v>0</v>
      </c>
      <c r="MF17" s="14">
        <v>102.8</v>
      </c>
      <c r="MG17" s="14">
        <v>109.89</v>
      </c>
      <c r="MH17" s="14">
        <v>109.89</v>
      </c>
      <c r="MI17" s="14">
        <v>-7.09</v>
      </c>
      <c r="MJ17" s="14">
        <v>102.7</v>
      </c>
      <c r="MK17" s="14">
        <v>109.89</v>
      </c>
      <c r="ML17" s="14">
        <v>109.89</v>
      </c>
      <c r="MM17" s="14">
        <v>-7.19</v>
      </c>
      <c r="MN17" s="14">
        <v>121.3</v>
      </c>
      <c r="MO17" s="14">
        <v>110.22</v>
      </c>
      <c r="MP17" s="14">
        <v>110.22</v>
      </c>
      <c r="MQ17" s="14">
        <v>11.08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206.49084999999999</v>
      </c>
      <c r="NO17" s="14">
        <v>-69.290850000000006</v>
      </c>
      <c r="NP17" s="14">
        <v>78</v>
      </c>
      <c r="NQ17" s="14">
        <v>72.578779999999995</v>
      </c>
      <c r="NR17" s="14">
        <v>103.55547</v>
      </c>
      <c r="NS17" s="14">
        <v>-25.55547</v>
      </c>
      <c r="NT17" s="14">
        <v>7</v>
      </c>
      <c r="NU17" s="14">
        <v>7.2163700000000004</v>
      </c>
      <c r="NV17" s="14">
        <v>9.09</v>
      </c>
      <c r="NW17" s="14">
        <v>-2.09</v>
      </c>
      <c r="NX17" s="14">
        <v>4.2</v>
      </c>
      <c r="NY17" s="14">
        <v>4.0686799999999996</v>
      </c>
      <c r="NZ17" s="14">
        <v>9.9490999999999996</v>
      </c>
      <c r="OA17" s="14">
        <v>-5.7491000000000003</v>
      </c>
      <c r="OB17" s="14">
        <v>20</v>
      </c>
      <c r="OC17" s="14">
        <v>20</v>
      </c>
      <c r="OD17" s="14">
        <v>17.492709999999999</v>
      </c>
      <c r="OE17" s="14">
        <v>2.5072899999999998</v>
      </c>
      <c r="OF17" s="14">
        <v>0</v>
      </c>
      <c r="OG17" s="14"/>
      <c r="OH17" s="14"/>
      <c r="OI17" s="14">
        <v>0</v>
      </c>
      <c r="OJ17" s="14">
        <v>110.6</v>
      </c>
      <c r="OK17" s="14">
        <v>75.2</v>
      </c>
      <c r="OL17" s="14">
        <v>74.697999999999993</v>
      </c>
      <c r="OM17" s="14">
        <v>35.902000000000001</v>
      </c>
      <c r="ON17" s="14">
        <v>0</v>
      </c>
      <c r="OO17" s="14"/>
      <c r="OP17" s="14"/>
      <c r="OQ17" s="14">
        <v>0</v>
      </c>
      <c r="OR17" s="14">
        <v>0.4</v>
      </c>
      <c r="OS17" s="14">
        <v>0.183</v>
      </c>
      <c r="OT17" s="14">
        <v>0.183</v>
      </c>
      <c r="OU17" s="14">
        <v>0.217</v>
      </c>
      <c r="OV17" s="14">
        <v>0</v>
      </c>
      <c r="OW17" s="14"/>
      <c r="OX17" s="14"/>
      <c r="OY17" s="14">
        <v>0</v>
      </c>
      <c r="OZ17" s="14">
        <v>20.5</v>
      </c>
      <c r="PA17" s="14">
        <v>19.436350000000001</v>
      </c>
      <c r="PB17" s="14">
        <v>19.436350000000001</v>
      </c>
      <c r="PC17" s="14">
        <v>1.06365</v>
      </c>
      <c r="PD17" s="14">
        <v>0</v>
      </c>
      <c r="PE17" s="14"/>
      <c r="PF17" s="14"/>
      <c r="PG17" s="14">
        <v>0</v>
      </c>
      <c r="PH17" s="14">
        <v>4.5999999999999996</v>
      </c>
      <c r="PI17" s="14">
        <v>5.67</v>
      </c>
      <c r="PJ17" s="14">
        <v>5.67</v>
      </c>
      <c r="PK17" s="14">
        <v>-1.07</v>
      </c>
      <c r="PL17" s="14">
        <v>0</v>
      </c>
      <c r="PM17" s="14"/>
      <c r="PN17" s="14"/>
      <c r="PO17" s="14">
        <v>0</v>
      </c>
      <c r="PP17" s="14">
        <v>2.1</v>
      </c>
      <c r="PQ17" s="14">
        <v>1</v>
      </c>
      <c r="PR17" s="14">
        <v>1</v>
      </c>
      <c r="PS17" s="14">
        <v>1.1000000000000001</v>
      </c>
      <c r="PT17" s="14">
        <v>1.8</v>
      </c>
      <c r="PU17" s="14">
        <v>3.48</v>
      </c>
      <c r="PV17" s="14">
        <v>3.48</v>
      </c>
      <c r="PW17" s="14">
        <v>-1.68</v>
      </c>
      <c r="PX17" s="14">
        <v>5.2</v>
      </c>
      <c r="PY17" s="14">
        <v>5</v>
      </c>
      <c r="PZ17" s="14">
        <v>5</v>
      </c>
      <c r="QA17" s="14">
        <v>0.2</v>
      </c>
      <c r="QB17" s="14">
        <v>20.6</v>
      </c>
      <c r="QC17" s="14">
        <v>20.274049999999999</v>
      </c>
      <c r="QD17" s="14">
        <v>20.274049999999999</v>
      </c>
      <c r="QE17" s="14">
        <v>0.32595000000000002</v>
      </c>
      <c r="QF17" s="14">
        <v>20</v>
      </c>
      <c r="QG17" s="14">
        <v>19.436350000000001</v>
      </c>
      <c r="QH17" s="14">
        <v>19.436350000000001</v>
      </c>
      <c r="QI17" s="14">
        <v>0.56364999999999998</v>
      </c>
      <c r="QJ17" s="14">
        <v>18.899999999999999</v>
      </c>
      <c r="QK17" s="14">
        <v>17.492709999999999</v>
      </c>
      <c r="QL17" s="14">
        <v>17.492709999999999</v>
      </c>
      <c r="QM17" s="14">
        <v>1.4072899999999999</v>
      </c>
      <c r="QN17" s="14">
        <v>3.3</v>
      </c>
      <c r="QO17" s="14">
        <v>3.1</v>
      </c>
      <c r="QP17" s="14">
        <v>3.1</v>
      </c>
      <c r="QQ17" s="14">
        <v>0.2</v>
      </c>
      <c r="QR17" s="14">
        <v>18.600000000000001</v>
      </c>
      <c r="QS17" s="14">
        <v>17.881440000000001</v>
      </c>
      <c r="QT17" s="14">
        <v>17.881440000000001</v>
      </c>
      <c r="QU17" s="14">
        <v>0.71855999999999998</v>
      </c>
      <c r="QV17" s="14">
        <v>0</v>
      </c>
      <c r="QW17" s="14"/>
      <c r="QX17" s="14"/>
      <c r="QY17" s="14">
        <v>0</v>
      </c>
      <c r="QZ17" s="14">
        <v>0</v>
      </c>
      <c r="RA17" s="14"/>
      <c r="RB17" s="14"/>
      <c r="RC17" s="14">
        <v>0</v>
      </c>
      <c r="RD17" s="14">
        <v>28.4</v>
      </c>
      <c r="RE17" s="14">
        <v>18.5</v>
      </c>
      <c r="RF17" s="14">
        <v>17.88</v>
      </c>
      <c r="RG17" s="14">
        <v>10.52</v>
      </c>
      <c r="RH17" s="14">
        <v>84.2</v>
      </c>
      <c r="RI17" s="14">
        <v>58.5</v>
      </c>
      <c r="RJ17" s="14">
        <v>47.11</v>
      </c>
      <c r="RK17" s="14">
        <v>37.090000000000003</v>
      </c>
      <c r="RL17" s="14">
        <v>0</v>
      </c>
      <c r="RM17" s="14"/>
      <c r="RN17" s="14"/>
      <c r="RO17" s="14">
        <v>0</v>
      </c>
      <c r="RP17" s="14">
        <v>3.4</v>
      </c>
      <c r="RQ17" s="14">
        <v>3.36</v>
      </c>
      <c r="RR17" s="14">
        <v>3.36</v>
      </c>
      <c r="RS17" s="14">
        <v>0.04</v>
      </c>
      <c r="RT17" s="14">
        <v>5.3</v>
      </c>
      <c r="RU17" s="14"/>
      <c r="RV17" s="14">
        <v>8.3685100000000006</v>
      </c>
      <c r="RW17" s="14">
        <v>-3.0685099999999998</v>
      </c>
      <c r="RX17" s="14">
        <v>3</v>
      </c>
      <c r="RY17" s="14">
        <v>2</v>
      </c>
      <c r="RZ17" s="14">
        <v>2</v>
      </c>
      <c r="SA17" s="14">
        <v>1</v>
      </c>
      <c r="SB17" s="14">
        <v>0.4</v>
      </c>
      <c r="SC17" s="14">
        <v>0.4</v>
      </c>
      <c r="SD17" s="14">
        <v>0.4</v>
      </c>
      <c r="SE17" s="14">
        <v>0</v>
      </c>
      <c r="SF17" s="14">
        <v>0</v>
      </c>
      <c r="SG17" s="14"/>
      <c r="SH17" s="14"/>
      <c r="SI17" s="14">
        <v>0</v>
      </c>
      <c r="SJ17" s="14">
        <v>19.899999999999999</v>
      </c>
      <c r="SK17" s="14">
        <v>19.1448</v>
      </c>
      <c r="SL17" s="14">
        <v>19.1448</v>
      </c>
      <c r="SM17" s="14">
        <v>0.75519999999999998</v>
      </c>
      <c r="SN17" s="14">
        <v>10.4</v>
      </c>
      <c r="SO17" s="14">
        <v>11.46744</v>
      </c>
      <c r="SP17" s="14">
        <v>11.46744</v>
      </c>
      <c r="SQ17" s="14">
        <v>-1.0674399999999999</v>
      </c>
      <c r="SR17" s="14">
        <v>19.8</v>
      </c>
      <c r="SS17" s="14">
        <v>19.436350000000001</v>
      </c>
      <c r="ST17" s="14">
        <v>19.436350000000001</v>
      </c>
      <c r="SU17" s="14">
        <v>0.36364999999999997</v>
      </c>
      <c r="SV17" s="14">
        <v>20.2</v>
      </c>
      <c r="SW17" s="14">
        <v>19.436350000000001</v>
      </c>
      <c r="SX17" s="14">
        <v>19.436350000000001</v>
      </c>
      <c r="SY17" s="14">
        <v>0.76365000000000005</v>
      </c>
      <c r="SZ17" s="14">
        <v>2.7</v>
      </c>
      <c r="TA17" s="14">
        <v>3.6829999999999998</v>
      </c>
      <c r="TB17" s="14">
        <v>3.6829999999999998</v>
      </c>
      <c r="TC17" s="14">
        <v>-0.98299999999999998</v>
      </c>
      <c r="TD17" s="14">
        <v>3.9</v>
      </c>
      <c r="TE17" s="14">
        <v>9.6999999999999993</v>
      </c>
      <c r="TF17" s="14">
        <v>10.976000000000001</v>
      </c>
      <c r="TG17" s="14">
        <v>-7.0759999999999996</v>
      </c>
      <c r="TH17" s="14">
        <v>0</v>
      </c>
      <c r="TI17" s="14"/>
      <c r="TJ17" s="14"/>
      <c r="TK17" s="14">
        <v>0</v>
      </c>
      <c r="TL17" s="14">
        <v>55.9</v>
      </c>
      <c r="TM17" s="14">
        <v>81.7</v>
      </c>
      <c r="TN17" s="14">
        <v>37.777999999999999</v>
      </c>
      <c r="TO17" s="14">
        <v>18.122</v>
      </c>
      <c r="TP17" s="14">
        <v>90.4</v>
      </c>
      <c r="TQ17" s="14">
        <v>84.1</v>
      </c>
      <c r="TR17" s="14">
        <v>54.917000000000002</v>
      </c>
      <c r="TS17" s="14">
        <v>35.482999999999997</v>
      </c>
      <c r="TT17" s="14">
        <v>7.4</v>
      </c>
      <c r="TU17" s="14">
        <v>1.8</v>
      </c>
      <c r="TV17" s="14">
        <v>1.0940000000000001</v>
      </c>
      <c r="TW17" s="14">
        <v>6.306</v>
      </c>
      <c r="TX17" s="14">
        <v>3.3</v>
      </c>
      <c r="TY17" s="14">
        <v>1.4570000000000001</v>
      </c>
      <c r="TZ17" s="14">
        <v>1.4570000000000001</v>
      </c>
      <c r="UA17" s="14">
        <v>1.843</v>
      </c>
      <c r="UB17" s="14">
        <v>0</v>
      </c>
      <c r="UC17" s="14"/>
      <c r="UD17" s="14"/>
      <c r="UE17" s="14">
        <v>0</v>
      </c>
      <c r="UF17" s="14">
        <v>21.5</v>
      </c>
      <c r="UG17" s="14">
        <v>19.436350000000001</v>
      </c>
      <c r="UH17" s="14">
        <v>19.436350000000001</v>
      </c>
      <c r="UI17" s="14">
        <v>2.06365</v>
      </c>
      <c r="UJ17" s="14">
        <v>7.5</v>
      </c>
      <c r="UK17" s="14">
        <v>8</v>
      </c>
      <c r="UL17" s="14">
        <v>8</v>
      </c>
      <c r="UM17" s="14">
        <v>-0.5</v>
      </c>
      <c r="UN17" s="14">
        <v>6.2</v>
      </c>
      <c r="UO17" s="14">
        <v>6</v>
      </c>
      <c r="UP17" s="14">
        <v>6</v>
      </c>
      <c r="UQ17" s="14">
        <v>0.2</v>
      </c>
      <c r="UR17" s="14">
        <v>20.399999999999999</v>
      </c>
      <c r="US17" s="14">
        <v>19.436350000000001</v>
      </c>
      <c r="UT17" s="14">
        <v>19.436350000000001</v>
      </c>
      <c r="UU17" s="14">
        <v>0.96365000000000001</v>
      </c>
      <c r="UV17" s="14">
        <v>20.399999999999999</v>
      </c>
      <c r="UW17" s="14">
        <v>19.436350000000001</v>
      </c>
      <c r="UX17" s="14">
        <v>19.436350000000001</v>
      </c>
      <c r="UY17" s="14">
        <v>0.96365000000000001</v>
      </c>
      <c r="UZ17" s="14">
        <v>20.100000000000001</v>
      </c>
      <c r="VA17" s="14">
        <v>19.436350000000001</v>
      </c>
      <c r="VB17" s="14">
        <v>19.436350000000001</v>
      </c>
      <c r="VC17" s="14">
        <v>0.66364999999999996</v>
      </c>
      <c r="VD17" s="14">
        <v>0.4</v>
      </c>
      <c r="VE17" s="14">
        <v>0.61599999999999999</v>
      </c>
      <c r="VF17" s="14">
        <v>0.61599999999999999</v>
      </c>
      <c r="VG17" s="14">
        <v>-0.216</v>
      </c>
      <c r="VH17" s="14">
        <v>0</v>
      </c>
      <c r="VI17" s="14"/>
      <c r="VJ17" s="14"/>
      <c r="VK17" s="14">
        <v>0</v>
      </c>
      <c r="VL17" s="14">
        <v>0</v>
      </c>
      <c r="VM17" s="14"/>
      <c r="VN17" s="14"/>
      <c r="VO17" s="14">
        <v>0</v>
      </c>
      <c r="VP17" s="14">
        <v>0</v>
      </c>
      <c r="VQ17" s="14"/>
      <c r="VR17" s="14"/>
      <c r="VS17" s="14">
        <v>0</v>
      </c>
      <c r="VT17" s="14"/>
      <c r="VU17" s="14"/>
      <c r="VV17" s="14"/>
      <c r="VW17" s="14">
        <v>0</v>
      </c>
      <c r="VX17" s="14">
        <v>2.6</v>
      </c>
      <c r="VY17" s="14">
        <v>65.2</v>
      </c>
      <c r="VZ17" s="14">
        <v>43.58</v>
      </c>
      <c r="WA17" s="14">
        <v>-40.98</v>
      </c>
      <c r="WB17" s="14">
        <v>37.6</v>
      </c>
      <c r="WC17" s="14">
        <v>76.2</v>
      </c>
      <c r="WD17" s="14">
        <v>44.93</v>
      </c>
      <c r="WE17" s="14">
        <v>-7.33</v>
      </c>
      <c r="WF17" s="14">
        <v>0</v>
      </c>
      <c r="WG17" s="14"/>
      <c r="WH17" s="14"/>
      <c r="WI17" s="14">
        <v>0</v>
      </c>
      <c r="WJ17" s="14">
        <v>3.8</v>
      </c>
      <c r="WK17" s="14">
        <v>4.2</v>
      </c>
      <c r="WL17" s="14">
        <v>4.2</v>
      </c>
      <c r="WM17" s="14">
        <v>-0.4</v>
      </c>
      <c r="WN17" s="14">
        <v>2.2999999999999998</v>
      </c>
      <c r="WO17" s="14">
        <v>2.4</v>
      </c>
      <c r="WP17" s="14">
        <v>2.4</v>
      </c>
      <c r="WQ17" s="14">
        <v>-0.1</v>
      </c>
      <c r="WR17" s="14">
        <v>2.2000000000000002</v>
      </c>
      <c r="WS17" s="14">
        <v>1.2</v>
      </c>
      <c r="WT17" s="14">
        <v>1.2</v>
      </c>
      <c r="WU17" s="14">
        <v>1</v>
      </c>
      <c r="WV17" s="14">
        <v>0.9</v>
      </c>
      <c r="WW17" s="14">
        <v>1.4</v>
      </c>
      <c r="WX17" s="14">
        <v>1.4</v>
      </c>
      <c r="WY17" s="14">
        <v>-0.5</v>
      </c>
      <c r="WZ17" s="14">
        <v>0</v>
      </c>
      <c r="XA17" s="14"/>
      <c r="XB17" s="14"/>
      <c r="XC17" s="14">
        <v>0</v>
      </c>
      <c r="XD17" s="14">
        <v>8.1</v>
      </c>
      <c r="XE17" s="14">
        <v>8</v>
      </c>
      <c r="XF17" s="14">
        <v>8</v>
      </c>
      <c r="XG17" s="14">
        <v>0.1</v>
      </c>
      <c r="XH17" s="14">
        <v>20</v>
      </c>
      <c r="XI17" s="14">
        <v>19.241980000000002</v>
      </c>
      <c r="XJ17" s="14">
        <v>19.241980000000002</v>
      </c>
      <c r="XK17" s="14">
        <v>0.75802000000000003</v>
      </c>
      <c r="XL17" s="14">
        <v>20</v>
      </c>
      <c r="XM17" s="14">
        <v>19.241980000000002</v>
      </c>
      <c r="XN17" s="14">
        <v>19.241980000000002</v>
      </c>
      <c r="XO17" s="14">
        <v>0.75802000000000003</v>
      </c>
      <c r="XP17" s="14">
        <v>8.6</v>
      </c>
      <c r="XQ17" s="14">
        <v>10.6</v>
      </c>
      <c r="XR17" s="14">
        <v>10.6</v>
      </c>
      <c r="XS17" s="14">
        <v>-2</v>
      </c>
      <c r="XT17" s="14">
        <v>27.4</v>
      </c>
      <c r="XU17" s="14">
        <v>29</v>
      </c>
      <c r="XV17" s="14">
        <v>29</v>
      </c>
      <c r="XW17" s="14">
        <v>-1.6</v>
      </c>
      <c r="XX17" s="14">
        <v>34.200000000000003</v>
      </c>
      <c r="XY17" s="14">
        <v>29</v>
      </c>
      <c r="XZ17" s="14">
        <v>29</v>
      </c>
      <c r="YA17" s="14">
        <v>5.2</v>
      </c>
      <c r="YB17" s="14">
        <v>14.5</v>
      </c>
      <c r="YC17" s="14">
        <v>14</v>
      </c>
      <c r="YD17" s="14">
        <v>14</v>
      </c>
      <c r="YE17" s="14">
        <v>0.5</v>
      </c>
      <c r="YF17" s="14">
        <v>17.899999999999999</v>
      </c>
      <c r="YG17" s="14">
        <v>16</v>
      </c>
      <c r="YH17" s="14">
        <v>16</v>
      </c>
      <c r="YI17" s="14">
        <v>1.9</v>
      </c>
      <c r="YJ17" s="14">
        <v>3.3</v>
      </c>
      <c r="YK17" s="14">
        <v>6.33</v>
      </c>
      <c r="YL17" s="14">
        <v>6.33</v>
      </c>
      <c r="YM17" s="14">
        <v>-3.03</v>
      </c>
      <c r="YN17" s="14">
        <v>11.5</v>
      </c>
      <c r="YO17" s="14">
        <v>11</v>
      </c>
      <c r="YP17" s="14">
        <v>11</v>
      </c>
      <c r="YQ17" s="14">
        <v>0.5</v>
      </c>
      <c r="YR17" s="14">
        <v>21.9</v>
      </c>
      <c r="YS17" s="14">
        <v>22</v>
      </c>
      <c r="YT17" s="14">
        <v>22</v>
      </c>
      <c r="YU17" s="14">
        <v>-0.1</v>
      </c>
    </row>
    <row r="18" spans="1:671" ht="24" customHeight="1" x14ac:dyDescent="0.3">
      <c r="A18" s="1"/>
      <c r="B18" s="16" t="s">
        <v>80</v>
      </c>
      <c r="C18" s="16" t="s">
        <v>783</v>
      </c>
      <c r="D18" s="17">
        <v>203</v>
      </c>
      <c r="E18" s="17">
        <v>203.40136000000001</v>
      </c>
      <c r="F18" s="17">
        <v>203.40136000000001</v>
      </c>
      <c r="G18" s="17">
        <v>-0.40135999999999999</v>
      </c>
      <c r="H18" s="17">
        <v>638.9</v>
      </c>
      <c r="I18" s="17">
        <v>627.79395999999997</v>
      </c>
      <c r="J18" s="17">
        <v>627.79395999999997</v>
      </c>
      <c r="K18" s="17">
        <v>11.10604</v>
      </c>
      <c r="L18" s="17">
        <v>216.4</v>
      </c>
      <c r="M18" s="17">
        <v>204.43100999999999</v>
      </c>
      <c r="N18" s="17">
        <v>204.43100999999999</v>
      </c>
      <c r="O18" s="17">
        <v>11.96899</v>
      </c>
      <c r="P18" s="17"/>
      <c r="Q18" s="17"/>
      <c r="R18" s="17"/>
      <c r="S18" s="17">
        <v>0</v>
      </c>
      <c r="T18" s="17"/>
      <c r="U18" s="17"/>
      <c r="V18" s="17"/>
      <c r="W18" s="17">
        <v>0</v>
      </c>
      <c r="X18" s="17">
        <v>90.3</v>
      </c>
      <c r="Y18" s="17">
        <v>91.867829999999998</v>
      </c>
      <c r="Z18" s="17">
        <v>91.867829999999998</v>
      </c>
      <c r="AA18" s="17">
        <v>-1.5678300000000001</v>
      </c>
      <c r="AB18" s="17">
        <v>241.7</v>
      </c>
      <c r="AC18" s="17">
        <v>242</v>
      </c>
      <c r="AD18" s="17">
        <v>242</v>
      </c>
      <c r="AE18" s="17">
        <v>-0.3</v>
      </c>
      <c r="AF18" s="17"/>
      <c r="AG18" s="17"/>
      <c r="AH18" s="17"/>
      <c r="AI18" s="17">
        <v>0</v>
      </c>
      <c r="AJ18" s="17"/>
      <c r="AK18" s="17"/>
      <c r="AL18" s="17"/>
      <c r="AM18" s="17">
        <v>0</v>
      </c>
      <c r="AN18" s="17">
        <v>142.5</v>
      </c>
      <c r="AO18" s="17">
        <v>120.06434</v>
      </c>
      <c r="AP18" s="17">
        <v>137.60234</v>
      </c>
      <c r="AQ18" s="17">
        <v>4.8976600000000001</v>
      </c>
      <c r="AR18" s="17">
        <v>142.4</v>
      </c>
      <c r="AS18" s="17">
        <v>120.06434</v>
      </c>
      <c r="AT18" s="17">
        <v>137.60234</v>
      </c>
      <c r="AU18" s="17">
        <v>4.7976599999999996</v>
      </c>
      <c r="AV18" s="17">
        <v>142.1</v>
      </c>
      <c r="AW18" s="17">
        <v>120.06434</v>
      </c>
      <c r="AX18" s="17">
        <v>137.60234</v>
      </c>
      <c r="AY18" s="17">
        <v>4.4976599999999998</v>
      </c>
      <c r="AZ18" s="17">
        <v>225.2</v>
      </c>
      <c r="BA18" s="17">
        <v>180.63733999999999</v>
      </c>
      <c r="BB18" s="17">
        <v>207.02333999999999</v>
      </c>
      <c r="BC18" s="17">
        <v>18.176659999999998</v>
      </c>
      <c r="BD18" s="17">
        <v>107.3</v>
      </c>
      <c r="BE18" s="17">
        <v>120.0309</v>
      </c>
      <c r="BF18" s="17">
        <v>120.0309</v>
      </c>
      <c r="BG18" s="17">
        <v>-12.7309</v>
      </c>
      <c r="BH18" s="17">
        <v>66.3</v>
      </c>
      <c r="BI18" s="17">
        <v>60.19567</v>
      </c>
      <c r="BJ18" s="17">
        <v>60.19567</v>
      </c>
      <c r="BK18" s="17">
        <v>6.10433</v>
      </c>
      <c r="BL18" s="17">
        <v>566.20000000000005</v>
      </c>
      <c r="BM18" s="17">
        <v>566.08941000000004</v>
      </c>
      <c r="BN18" s="17">
        <v>566.08941000000004</v>
      </c>
      <c r="BO18" s="17">
        <v>0.11058999999999999</v>
      </c>
      <c r="BP18" s="17">
        <v>10.199999999999999</v>
      </c>
      <c r="BQ18" s="17">
        <v>10.52094</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165</v>
      </c>
      <c r="CK18" s="17">
        <v>164.06706</v>
      </c>
      <c r="CL18" s="17">
        <v>164.06706</v>
      </c>
      <c r="CM18" s="17">
        <v>0.93293999999999999</v>
      </c>
      <c r="CN18" s="17">
        <v>7.7</v>
      </c>
      <c r="CO18" s="17">
        <v>5.1336000000000004</v>
      </c>
      <c r="CP18" s="17">
        <v>5.1336000000000004</v>
      </c>
      <c r="CQ18" s="17">
        <v>2.5663999999999998</v>
      </c>
      <c r="CR18" s="17">
        <v>5.3</v>
      </c>
      <c r="CS18" s="17">
        <v>2.8178999999999998</v>
      </c>
      <c r="CT18" s="17">
        <v>2.8178999999999998</v>
      </c>
      <c r="CU18" s="17">
        <v>2.4821</v>
      </c>
      <c r="CV18" s="17">
        <v>0</v>
      </c>
      <c r="CW18" s="17"/>
      <c r="CX18" s="17"/>
      <c r="CY18" s="17">
        <v>0</v>
      </c>
      <c r="CZ18" s="17">
        <v>6.7</v>
      </c>
      <c r="DA18" s="17"/>
      <c r="DB18" s="17">
        <v>6.8787000000000003</v>
      </c>
      <c r="DC18" s="17">
        <v>-0.1787</v>
      </c>
      <c r="DD18" s="17"/>
      <c r="DE18" s="17"/>
      <c r="DF18" s="17"/>
      <c r="DG18" s="17">
        <v>0</v>
      </c>
      <c r="DH18" s="17">
        <v>142.80000000000001</v>
      </c>
      <c r="DI18" s="17">
        <v>142.44412</v>
      </c>
      <c r="DJ18" s="17">
        <v>142.04109</v>
      </c>
      <c r="DK18" s="17">
        <v>0.75890999999999997</v>
      </c>
      <c r="DL18" s="17"/>
      <c r="DM18" s="17"/>
      <c r="DN18" s="17"/>
      <c r="DO18" s="17">
        <v>0</v>
      </c>
      <c r="DP18" s="17"/>
      <c r="DQ18" s="17"/>
      <c r="DR18" s="17"/>
      <c r="DS18" s="17">
        <v>0</v>
      </c>
      <c r="DT18" s="17"/>
      <c r="DU18" s="17"/>
      <c r="DV18" s="17"/>
      <c r="DW18" s="17">
        <v>0</v>
      </c>
      <c r="DX18" s="17"/>
      <c r="DY18" s="17"/>
      <c r="DZ18" s="17"/>
      <c r="EA18" s="17">
        <v>0</v>
      </c>
      <c r="EB18" s="17">
        <v>110.6</v>
      </c>
      <c r="EC18" s="17">
        <v>93.653419999999997</v>
      </c>
      <c r="ED18" s="17">
        <v>112.46647</v>
      </c>
      <c r="EE18" s="17">
        <v>-1.8664700000000001</v>
      </c>
      <c r="EF18" s="17">
        <v>222.5</v>
      </c>
      <c r="EG18" s="17">
        <v>220.69499999999999</v>
      </c>
      <c r="EH18" s="17">
        <v>220.69499999999999</v>
      </c>
      <c r="EI18" s="17">
        <v>1.8049999999999999</v>
      </c>
      <c r="EJ18" s="17"/>
      <c r="EK18" s="17"/>
      <c r="EL18" s="17"/>
      <c r="EM18" s="17">
        <v>0</v>
      </c>
      <c r="EN18" s="17"/>
      <c r="EO18" s="17"/>
      <c r="EP18" s="17"/>
      <c r="EQ18" s="17">
        <v>0</v>
      </c>
      <c r="ER18" s="17"/>
      <c r="ES18" s="17"/>
      <c r="ET18" s="17"/>
      <c r="EU18" s="17">
        <v>0</v>
      </c>
      <c r="EV18" s="17">
        <v>6.5</v>
      </c>
      <c r="EW18" s="17">
        <v>6.39</v>
      </c>
      <c r="EX18" s="17">
        <v>6.39</v>
      </c>
      <c r="EY18" s="17">
        <v>0.11</v>
      </c>
      <c r="EZ18" s="17">
        <v>458.5</v>
      </c>
      <c r="FA18" s="17">
        <v>354.34460999999999</v>
      </c>
      <c r="FB18" s="17">
        <v>457.09426999999999</v>
      </c>
      <c r="FC18" s="17">
        <v>1.4057299999999999</v>
      </c>
      <c r="FD18" s="17">
        <v>81.3</v>
      </c>
      <c r="FE18" s="17">
        <v>81.635570000000001</v>
      </c>
      <c r="FF18" s="17">
        <v>81.635570000000001</v>
      </c>
      <c r="FG18" s="17">
        <v>-0.33556999999999998</v>
      </c>
      <c r="FH18" s="17">
        <v>149.69999999999999</v>
      </c>
      <c r="FI18" s="17">
        <v>149.98721</v>
      </c>
      <c r="FJ18" s="17">
        <v>149.98721</v>
      </c>
      <c r="FK18" s="17">
        <v>-0.28721000000000002</v>
      </c>
      <c r="FL18" s="17">
        <v>42.1</v>
      </c>
      <c r="FM18" s="17">
        <v>41.89893</v>
      </c>
      <c r="FN18" s="17">
        <v>41.89893</v>
      </c>
      <c r="FO18" s="17">
        <v>0.20107</v>
      </c>
      <c r="FP18" s="17">
        <v>18.399999999999999</v>
      </c>
      <c r="FQ18" s="17">
        <v>19.21088</v>
      </c>
      <c r="FR18" s="17">
        <v>19.21088</v>
      </c>
      <c r="FS18" s="17">
        <v>-0.81088000000000005</v>
      </c>
      <c r="FT18" s="17">
        <v>18.8</v>
      </c>
      <c r="FU18" s="17">
        <v>18.46453</v>
      </c>
      <c r="FV18" s="17">
        <v>18.46453</v>
      </c>
      <c r="FW18" s="17">
        <v>0.33546999999999999</v>
      </c>
      <c r="FX18" s="17">
        <v>90.5</v>
      </c>
      <c r="FY18" s="17">
        <v>87.773570000000007</v>
      </c>
      <c r="FZ18" s="17">
        <v>87.773570000000007</v>
      </c>
      <c r="GA18" s="17">
        <v>2.7264300000000001</v>
      </c>
      <c r="GB18" s="17"/>
      <c r="GC18" s="17"/>
      <c r="GD18" s="17"/>
      <c r="GE18" s="17">
        <v>0</v>
      </c>
      <c r="GF18" s="17"/>
      <c r="GG18" s="17"/>
      <c r="GH18" s="17"/>
      <c r="GI18" s="17">
        <v>0</v>
      </c>
      <c r="GJ18" s="17"/>
      <c r="GK18" s="17"/>
      <c r="GL18" s="17"/>
      <c r="GM18" s="17">
        <v>0</v>
      </c>
      <c r="GN18" s="17">
        <v>106.2</v>
      </c>
      <c r="GO18" s="17">
        <v>110.48202000000001</v>
      </c>
      <c r="GP18" s="17">
        <v>110.48202000000001</v>
      </c>
      <c r="GQ18" s="17">
        <v>-4.2820200000000002</v>
      </c>
      <c r="GR18" s="17">
        <v>44.8</v>
      </c>
      <c r="GS18" s="17">
        <v>45</v>
      </c>
      <c r="GT18" s="17">
        <v>47.082599999999999</v>
      </c>
      <c r="GU18" s="17">
        <v>-2.2826</v>
      </c>
      <c r="GV18" s="17">
        <v>44.3</v>
      </c>
      <c r="GW18" s="17">
        <v>45.381999999999998</v>
      </c>
      <c r="GX18" s="17">
        <v>45.381999999999998</v>
      </c>
      <c r="GY18" s="17">
        <v>-1.0820000000000001</v>
      </c>
      <c r="GZ18" s="17">
        <v>4.0999999999999996</v>
      </c>
      <c r="HA18" s="17"/>
      <c r="HB18" s="17"/>
      <c r="HC18" s="17">
        <v>4.0999999999999996</v>
      </c>
      <c r="HD18" s="17">
        <v>33.299999999999997</v>
      </c>
      <c r="HE18" s="17">
        <v>30.300550000000001</v>
      </c>
      <c r="HF18" s="17">
        <v>30.300550000000001</v>
      </c>
      <c r="HG18" s="17">
        <v>2.9994499999999999</v>
      </c>
      <c r="HH18" s="17">
        <v>170.6</v>
      </c>
      <c r="HI18" s="17">
        <v>172.35792000000001</v>
      </c>
      <c r="HJ18" s="17">
        <v>174.55948000000001</v>
      </c>
      <c r="HK18" s="17">
        <v>-3.9594800000000001</v>
      </c>
      <c r="HL18" s="17"/>
      <c r="HM18" s="17"/>
      <c r="HN18" s="17"/>
      <c r="HO18" s="17">
        <v>0</v>
      </c>
      <c r="HP18" s="17"/>
      <c r="HQ18" s="17"/>
      <c r="HR18" s="17"/>
      <c r="HS18" s="17">
        <v>0</v>
      </c>
      <c r="HT18" s="17">
        <v>0</v>
      </c>
      <c r="HU18" s="17"/>
      <c r="HV18" s="17"/>
      <c r="HW18" s="17">
        <v>0</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128</v>
      </c>
      <c r="IW18" s="17">
        <v>124.8415</v>
      </c>
      <c r="IX18" s="17">
        <v>132.83837</v>
      </c>
      <c r="IY18" s="17">
        <v>-4.8383700000000003</v>
      </c>
      <c r="IZ18" s="17">
        <v>0</v>
      </c>
      <c r="JA18" s="17"/>
      <c r="JB18" s="17"/>
      <c r="JC18" s="17">
        <v>0</v>
      </c>
      <c r="JD18" s="17">
        <v>0</v>
      </c>
      <c r="JE18" s="17"/>
      <c r="JF18" s="17"/>
      <c r="JG18" s="17">
        <v>0</v>
      </c>
      <c r="JH18" s="17">
        <v>0</v>
      </c>
      <c r="JI18" s="17"/>
      <c r="JJ18" s="17"/>
      <c r="JK18" s="17">
        <v>0</v>
      </c>
      <c r="JL18" s="17"/>
      <c r="JM18" s="17"/>
      <c r="JN18" s="17"/>
      <c r="JO18" s="17">
        <v>0</v>
      </c>
      <c r="JP18" s="17">
        <v>38.9</v>
      </c>
      <c r="JQ18" s="17">
        <v>44.848439999999997</v>
      </c>
      <c r="JR18" s="17">
        <v>44.848439999999997</v>
      </c>
      <c r="JS18" s="17">
        <v>-5.9484399999999997</v>
      </c>
      <c r="JT18" s="17">
        <v>28.3</v>
      </c>
      <c r="JU18" s="17">
        <v>22.49156</v>
      </c>
      <c r="JV18" s="17">
        <v>22.49156</v>
      </c>
      <c r="JW18" s="17">
        <v>5.80844</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2.4</v>
      </c>
      <c r="KW18" s="17">
        <v>2.0478900000000002</v>
      </c>
      <c r="KX18" s="17">
        <v>2.0478900000000002</v>
      </c>
      <c r="KY18" s="17">
        <v>0.35210999999999998</v>
      </c>
      <c r="KZ18" s="17">
        <v>135.9</v>
      </c>
      <c r="LA18" s="17">
        <v>109.33732000000001</v>
      </c>
      <c r="LB18" s="17"/>
      <c r="LC18" s="17">
        <v>135.9</v>
      </c>
      <c r="LD18" s="17">
        <v>132.1</v>
      </c>
      <c r="LE18" s="17">
        <v>133.16031000000001</v>
      </c>
      <c r="LF18" s="17">
        <v>133.16031000000001</v>
      </c>
      <c r="LG18" s="17">
        <v>-1.0603100000000001</v>
      </c>
      <c r="LH18" s="17">
        <v>62.7</v>
      </c>
      <c r="LI18" s="17">
        <v>67.199219999999997</v>
      </c>
      <c r="LJ18" s="17">
        <v>67.199219999999997</v>
      </c>
      <c r="LK18" s="17">
        <v>-4.4992200000000002</v>
      </c>
      <c r="LL18" s="17">
        <v>72.900000000000006</v>
      </c>
      <c r="LM18" s="17">
        <v>78.567999999999998</v>
      </c>
      <c r="LN18" s="17">
        <v>78.567999999999998</v>
      </c>
      <c r="LO18" s="17">
        <v>-5.6680000000000001</v>
      </c>
      <c r="LP18" s="17"/>
      <c r="LQ18" s="17"/>
      <c r="LR18" s="17"/>
      <c r="LS18" s="17">
        <v>0</v>
      </c>
      <c r="LT18" s="17"/>
      <c r="LU18" s="17"/>
      <c r="LV18" s="17"/>
      <c r="LW18" s="17">
        <v>0</v>
      </c>
      <c r="LX18" s="17">
        <v>0</v>
      </c>
      <c r="LY18" s="17"/>
      <c r="LZ18" s="17"/>
      <c r="MA18" s="17">
        <v>0</v>
      </c>
      <c r="MB18" s="17">
        <v>0</v>
      </c>
      <c r="MC18" s="17"/>
      <c r="MD18" s="17"/>
      <c r="ME18" s="17">
        <v>0</v>
      </c>
      <c r="MF18" s="17">
        <v>102.7</v>
      </c>
      <c r="MG18" s="17">
        <v>109.89</v>
      </c>
      <c r="MH18" s="17">
        <v>109.89</v>
      </c>
      <c r="MI18" s="17">
        <v>-7.19</v>
      </c>
      <c r="MJ18" s="17">
        <v>102.6</v>
      </c>
      <c r="MK18" s="17">
        <v>109.89</v>
      </c>
      <c r="ML18" s="17">
        <v>109.89</v>
      </c>
      <c r="MM18" s="17">
        <v>-7.29</v>
      </c>
      <c r="MN18" s="17">
        <v>121.7</v>
      </c>
      <c r="MO18" s="17">
        <v>110.22</v>
      </c>
      <c r="MP18" s="17">
        <v>110.22</v>
      </c>
      <c r="MQ18" s="17">
        <v>11.48</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192.99205000000001</v>
      </c>
      <c r="NO18" s="17">
        <v>-55.792050000000003</v>
      </c>
      <c r="NP18" s="17">
        <v>78</v>
      </c>
      <c r="NQ18" s="17">
        <v>72.578779999999995</v>
      </c>
      <c r="NR18" s="17">
        <v>96.785799999999995</v>
      </c>
      <c r="NS18" s="17">
        <v>-18.785799999999998</v>
      </c>
      <c r="NT18" s="17">
        <v>7</v>
      </c>
      <c r="NU18" s="17">
        <v>7.2163700000000004</v>
      </c>
      <c r="NV18" s="17">
        <v>9.09</v>
      </c>
      <c r="NW18" s="17">
        <v>-2.09</v>
      </c>
      <c r="NX18" s="17">
        <v>4.2</v>
      </c>
      <c r="NY18" s="17">
        <v>4.0686799999999996</v>
      </c>
      <c r="NZ18" s="17">
        <v>9.9490999999999996</v>
      </c>
      <c r="OA18" s="17">
        <v>-5.7491000000000003</v>
      </c>
      <c r="OB18" s="17">
        <v>20</v>
      </c>
      <c r="OC18" s="17">
        <v>20</v>
      </c>
      <c r="OD18" s="17">
        <v>17.492709999999999</v>
      </c>
      <c r="OE18" s="17">
        <v>2.5072899999999998</v>
      </c>
      <c r="OF18" s="17">
        <v>0</v>
      </c>
      <c r="OG18" s="17"/>
      <c r="OH18" s="17"/>
      <c r="OI18" s="17">
        <v>0</v>
      </c>
      <c r="OJ18" s="17">
        <v>97.5</v>
      </c>
      <c r="OK18" s="17">
        <v>73.8</v>
      </c>
      <c r="OL18" s="17">
        <v>73.210999999999999</v>
      </c>
      <c r="OM18" s="17">
        <v>24.289000000000001</v>
      </c>
      <c r="ON18" s="17">
        <v>0</v>
      </c>
      <c r="OO18" s="17"/>
      <c r="OP18" s="17"/>
      <c r="OQ18" s="17">
        <v>0</v>
      </c>
      <c r="OR18" s="17">
        <v>0</v>
      </c>
      <c r="OS18" s="17">
        <v>0.34</v>
      </c>
      <c r="OT18" s="17">
        <v>0.34</v>
      </c>
      <c r="OU18" s="17">
        <v>-0.34</v>
      </c>
      <c r="OV18" s="17">
        <v>0</v>
      </c>
      <c r="OW18" s="17"/>
      <c r="OX18" s="17"/>
      <c r="OY18" s="17">
        <v>0</v>
      </c>
      <c r="OZ18" s="17">
        <v>20.399999999999999</v>
      </c>
      <c r="PA18" s="17">
        <v>19.436350000000001</v>
      </c>
      <c r="PB18" s="17">
        <v>19.436350000000001</v>
      </c>
      <c r="PC18" s="17">
        <v>0.96365000000000001</v>
      </c>
      <c r="PD18" s="17">
        <v>0</v>
      </c>
      <c r="PE18" s="17"/>
      <c r="PF18" s="17"/>
      <c r="PG18" s="17">
        <v>0</v>
      </c>
      <c r="PH18" s="17">
        <v>4.7</v>
      </c>
      <c r="PI18" s="17">
        <v>5.67</v>
      </c>
      <c r="PJ18" s="17">
        <v>5.67</v>
      </c>
      <c r="PK18" s="17">
        <v>-0.97</v>
      </c>
      <c r="PL18" s="17">
        <v>0</v>
      </c>
      <c r="PM18" s="17"/>
      <c r="PN18" s="17"/>
      <c r="PO18" s="17">
        <v>0</v>
      </c>
      <c r="PP18" s="17">
        <v>2.1</v>
      </c>
      <c r="PQ18" s="17">
        <v>1</v>
      </c>
      <c r="PR18" s="17">
        <v>1</v>
      </c>
      <c r="PS18" s="17">
        <v>1.1000000000000001</v>
      </c>
      <c r="PT18" s="17">
        <v>1.8</v>
      </c>
      <c r="PU18" s="17">
        <v>3.48</v>
      </c>
      <c r="PV18" s="17">
        <v>3.48</v>
      </c>
      <c r="PW18" s="17">
        <v>-1.68</v>
      </c>
      <c r="PX18" s="17">
        <v>5.0999999999999996</v>
      </c>
      <c r="PY18" s="17">
        <v>5</v>
      </c>
      <c r="PZ18" s="17">
        <v>5</v>
      </c>
      <c r="QA18" s="17">
        <v>0.1</v>
      </c>
      <c r="QB18" s="17">
        <v>20.6</v>
      </c>
      <c r="QC18" s="17">
        <v>20.274049999999999</v>
      </c>
      <c r="QD18" s="17">
        <v>20.274049999999999</v>
      </c>
      <c r="QE18" s="17">
        <v>0.32595000000000002</v>
      </c>
      <c r="QF18" s="17">
        <v>20</v>
      </c>
      <c r="QG18" s="17">
        <v>19.436350000000001</v>
      </c>
      <c r="QH18" s="17">
        <v>19.436350000000001</v>
      </c>
      <c r="QI18" s="17">
        <v>0.56364999999999998</v>
      </c>
      <c r="QJ18" s="17">
        <v>18.899999999999999</v>
      </c>
      <c r="QK18" s="17">
        <v>17.492709999999999</v>
      </c>
      <c r="QL18" s="17">
        <v>17.492709999999999</v>
      </c>
      <c r="QM18" s="17">
        <v>1.4072899999999999</v>
      </c>
      <c r="QN18" s="17">
        <v>3.3</v>
      </c>
      <c r="QO18" s="17">
        <v>3.1</v>
      </c>
      <c r="QP18" s="17">
        <v>3.1</v>
      </c>
      <c r="QQ18" s="17">
        <v>0.2</v>
      </c>
      <c r="QR18" s="17">
        <v>18.600000000000001</v>
      </c>
      <c r="QS18" s="17">
        <v>17.881440000000001</v>
      </c>
      <c r="QT18" s="17">
        <v>17.881440000000001</v>
      </c>
      <c r="QU18" s="17">
        <v>0.71855999999999998</v>
      </c>
      <c r="QV18" s="17">
        <v>0</v>
      </c>
      <c r="QW18" s="17"/>
      <c r="QX18" s="17"/>
      <c r="QY18" s="17">
        <v>0</v>
      </c>
      <c r="QZ18" s="17">
        <v>0</v>
      </c>
      <c r="RA18" s="17"/>
      <c r="RB18" s="17"/>
      <c r="RC18" s="17">
        <v>0</v>
      </c>
      <c r="RD18" s="17">
        <v>29.6</v>
      </c>
      <c r="RE18" s="17">
        <v>18.399999999999999</v>
      </c>
      <c r="RF18" s="17">
        <v>17.21</v>
      </c>
      <c r="RG18" s="17">
        <v>12.39</v>
      </c>
      <c r="RH18" s="17">
        <v>86.5</v>
      </c>
      <c r="RI18" s="17">
        <v>58.1</v>
      </c>
      <c r="RJ18" s="17">
        <v>46.33</v>
      </c>
      <c r="RK18" s="17">
        <v>40.17</v>
      </c>
      <c r="RL18" s="17">
        <v>0</v>
      </c>
      <c r="RM18" s="17"/>
      <c r="RN18" s="17"/>
      <c r="RO18" s="17">
        <v>0</v>
      </c>
      <c r="RP18" s="17">
        <v>3.3</v>
      </c>
      <c r="RQ18" s="17">
        <v>3.36</v>
      </c>
      <c r="RR18" s="17">
        <v>3.36</v>
      </c>
      <c r="RS18" s="17">
        <v>-0.06</v>
      </c>
      <c r="RT18" s="17">
        <v>5.3</v>
      </c>
      <c r="RU18" s="17"/>
      <c r="RV18" s="17">
        <v>8.3685100000000006</v>
      </c>
      <c r="RW18" s="17">
        <v>-3.0685099999999998</v>
      </c>
      <c r="RX18" s="17">
        <v>3</v>
      </c>
      <c r="RY18" s="17">
        <v>2</v>
      </c>
      <c r="RZ18" s="17">
        <v>2</v>
      </c>
      <c r="SA18" s="17">
        <v>1</v>
      </c>
      <c r="SB18" s="17">
        <v>0.4</v>
      </c>
      <c r="SC18" s="17">
        <v>0.4</v>
      </c>
      <c r="SD18" s="17">
        <v>0.4</v>
      </c>
      <c r="SE18" s="17">
        <v>0</v>
      </c>
      <c r="SF18" s="17">
        <v>0</v>
      </c>
      <c r="SG18" s="17"/>
      <c r="SH18" s="17"/>
      <c r="SI18" s="17">
        <v>0</v>
      </c>
      <c r="SJ18" s="17">
        <v>19.8</v>
      </c>
      <c r="SK18" s="17">
        <v>19.1448</v>
      </c>
      <c r="SL18" s="17">
        <v>19.1448</v>
      </c>
      <c r="SM18" s="17">
        <v>0.6552</v>
      </c>
      <c r="SN18" s="17">
        <v>10.4</v>
      </c>
      <c r="SO18" s="17">
        <v>11.46744</v>
      </c>
      <c r="SP18" s="17">
        <v>11.46744</v>
      </c>
      <c r="SQ18" s="17">
        <v>-1.0674399999999999</v>
      </c>
      <c r="SR18" s="17">
        <v>19.8</v>
      </c>
      <c r="SS18" s="17">
        <v>19.436350000000001</v>
      </c>
      <c r="ST18" s="17">
        <v>19.436350000000001</v>
      </c>
      <c r="SU18" s="17">
        <v>0.36364999999999997</v>
      </c>
      <c r="SV18" s="17">
        <v>20.2</v>
      </c>
      <c r="SW18" s="17">
        <v>19.436350000000001</v>
      </c>
      <c r="SX18" s="17">
        <v>19.436350000000001</v>
      </c>
      <c r="SY18" s="17">
        <v>0.76365000000000005</v>
      </c>
      <c r="SZ18" s="17">
        <v>2.6</v>
      </c>
      <c r="TA18" s="17">
        <v>3.4159999999999999</v>
      </c>
      <c r="TB18" s="17">
        <v>3.4159999999999999</v>
      </c>
      <c r="TC18" s="17">
        <v>-0.81599999999999995</v>
      </c>
      <c r="TD18" s="17">
        <v>2.9</v>
      </c>
      <c r="TE18" s="17">
        <v>9.1</v>
      </c>
      <c r="TF18" s="17">
        <v>10.199</v>
      </c>
      <c r="TG18" s="17">
        <v>-7.2990000000000004</v>
      </c>
      <c r="TH18" s="17">
        <v>0</v>
      </c>
      <c r="TI18" s="17"/>
      <c r="TJ18" s="17"/>
      <c r="TK18" s="17">
        <v>0</v>
      </c>
      <c r="TL18" s="17">
        <v>29.8</v>
      </c>
      <c r="TM18" s="17">
        <v>73.5</v>
      </c>
      <c r="TN18" s="17">
        <v>38.454999999999998</v>
      </c>
      <c r="TO18" s="17">
        <v>-8.6549999999999994</v>
      </c>
      <c r="TP18" s="17">
        <v>71.2</v>
      </c>
      <c r="TQ18" s="17">
        <v>74.5</v>
      </c>
      <c r="TR18" s="17">
        <v>56.432000000000002</v>
      </c>
      <c r="TS18" s="17">
        <v>14.768000000000001</v>
      </c>
      <c r="TT18" s="17">
        <v>2.7</v>
      </c>
      <c r="TU18" s="17">
        <v>1.6</v>
      </c>
      <c r="TV18" s="17">
        <v>0.96599999999999997</v>
      </c>
      <c r="TW18" s="17">
        <v>1.734</v>
      </c>
      <c r="TX18" s="17">
        <v>1.6</v>
      </c>
      <c r="TY18" s="17">
        <v>1.2849999999999999</v>
      </c>
      <c r="TZ18" s="17">
        <v>1.2849999999999999</v>
      </c>
      <c r="UA18" s="17">
        <v>0.315</v>
      </c>
      <c r="UB18" s="17">
        <v>0</v>
      </c>
      <c r="UC18" s="17"/>
      <c r="UD18" s="17"/>
      <c r="UE18" s="17">
        <v>0</v>
      </c>
      <c r="UF18" s="17">
        <v>21.5</v>
      </c>
      <c r="UG18" s="17">
        <v>19.436350000000001</v>
      </c>
      <c r="UH18" s="17">
        <v>19.436350000000001</v>
      </c>
      <c r="UI18" s="17">
        <v>2.06365</v>
      </c>
      <c r="UJ18" s="17">
        <v>7.4</v>
      </c>
      <c r="UK18" s="17">
        <v>8</v>
      </c>
      <c r="UL18" s="17">
        <v>8</v>
      </c>
      <c r="UM18" s="17">
        <v>-0.6</v>
      </c>
      <c r="UN18" s="17">
        <v>6.2</v>
      </c>
      <c r="UO18" s="17">
        <v>6</v>
      </c>
      <c r="UP18" s="17">
        <v>6</v>
      </c>
      <c r="UQ18" s="17">
        <v>0.2</v>
      </c>
      <c r="UR18" s="17">
        <v>20.399999999999999</v>
      </c>
      <c r="US18" s="17">
        <v>19.436350000000001</v>
      </c>
      <c r="UT18" s="17">
        <v>19.436350000000001</v>
      </c>
      <c r="UU18" s="17">
        <v>0.96365000000000001</v>
      </c>
      <c r="UV18" s="17">
        <v>20.399999999999999</v>
      </c>
      <c r="UW18" s="17">
        <v>19.436350000000001</v>
      </c>
      <c r="UX18" s="17">
        <v>19.436350000000001</v>
      </c>
      <c r="UY18" s="17">
        <v>0.96365000000000001</v>
      </c>
      <c r="UZ18" s="17">
        <v>20.100000000000001</v>
      </c>
      <c r="VA18" s="17">
        <v>19.436350000000001</v>
      </c>
      <c r="VB18" s="17">
        <v>19.436350000000001</v>
      </c>
      <c r="VC18" s="17">
        <v>0.66364999999999996</v>
      </c>
      <c r="VD18" s="17">
        <v>0</v>
      </c>
      <c r="VE18" s="17">
        <v>0.65700000000000003</v>
      </c>
      <c r="VF18" s="17">
        <v>0.65700000000000003</v>
      </c>
      <c r="VG18" s="17">
        <v>-0.65700000000000003</v>
      </c>
      <c r="VH18" s="17">
        <v>0</v>
      </c>
      <c r="VI18" s="17"/>
      <c r="VJ18" s="17"/>
      <c r="VK18" s="17">
        <v>0</v>
      </c>
      <c r="VL18" s="17">
        <v>0</v>
      </c>
      <c r="VM18" s="17"/>
      <c r="VN18" s="17"/>
      <c r="VO18" s="17">
        <v>0</v>
      </c>
      <c r="VP18" s="17">
        <v>0</v>
      </c>
      <c r="VQ18" s="17"/>
      <c r="VR18" s="17"/>
      <c r="VS18" s="17">
        <v>0</v>
      </c>
      <c r="VT18" s="17"/>
      <c r="VU18" s="17"/>
      <c r="VV18" s="17"/>
      <c r="VW18" s="17">
        <v>0</v>
      </c>
      <c r="VX18" s="17">
        <v>2.4</v>
      </c>
      <c r="VY18" s="17">
        <v>63.6</v>
      </c>
      <c r="VZ18" s="17">
        <v>44.54</v>
      </c>
      <c r="WA18" s="17">
        <v>-42.14</v>
      </c>
      <c r="WB18" s="17">
        <v>14</v>
      </c>
      <c r="WC18" s="17">
        <v>70</v>
      </c>
      <c r="WD18" s="17">
        <v>47.43</v>
      </c>
      <c r="WE18" s="17">
        <v>-33.43</v>
      </c>
      <c r="WF18" s="17">
        <v>0</v>
      </c>
      <c r="WG18" s="17"/>
      <c r="WH18" s="17"/>
      <c r="WI18" s="17">
        <v>0</v>
      </c>
      <c r="WJ18" s="17">
        <v>3.8</v>
      </c>
      <c r="WK18" s="17">
        <v>4.2</v>
      </c>
      <c r="WL18" s="17">
        <v>4.2</v>
      </c>
      <c r="WM18" s="17">
        <v>-0.4</v>
      </c>
      <c r="WN18" s="17">
        <v>2.2999999999999998</v>
      </c>
      <c r="WO18" s="17">
        <v>2.4</v>
      </c>
      <c r="WP18" s="17">
        <v>2.4</v>
      </c>
      <c r="WQ18" s="17">
        <v>-0.1</v>
      </c>
      <c r="WR18" s="17">
        <v>2.2000000000000002</v>
      </c>
      <c r="WS18" s="17">
        <v>1.2</v>
      </c>
      <c r="WT18" s="17">
        <v>1.2</v>
      </c>
      <c r="WU18" s="17">
        <v>1</v>
      </c>
      <c r="WV18" s="17">
        <v>0.9</v>
      </c>
      <c r="WW18" s="17">
        <v>1.4</v>
      </c>
      <c r="WX18" s="17">
        <v>1.4</v>
      </c>
      <c r="WY18" s="17">
        <v>-0.5</v>
      </c>
      <c r="WZ18" s="17">
        <v>0</v>
      </c>
      <c r="XA18" s="17"/>
      <c r="XB18" s="17"/>
      <c r="XC18" s="17">
        <v>0</v>
      </c>
      <c r="XD18" s="17">
        <v>8.1</v>
      </c>
      <c r="XE18" s="17">
        <v>8</v>
      </c>
      <c r="XF18" s="17">
        <v>8</v>
      </c>
      <c r="XG18" s="17">
        <v>0.1</v>
      </c>
      <c r="XH18" s="17">
        <v>20</v>
      </c>
      <c r="XI18" s="17">
        <v>19.241980000000002</v>
      </c>
      <c r="XJ18" s="17">
        <v>19.241980000000002</v>
      </c>
      <c r="XK18" s="17">
        <v>0.75802000000000003</v>
      </c>
      <c r="XL18" s="17">
        <v>20</v>
      </c>
      <c r="XM18" s="17">
        <v>19.241980000000002</v>
      </c>
      <c r="XN18" s="17">
        <v>19.241980000000002</v>
      </c>
      <c r="XO18" s="17">
        <v>0.75802000000000003</v>
      </c>
      <c r="XP18" s="17">
        <v>8</v>
      </c>
      <c r="XQ18" s="17">
        <v>10.6</v>
      </c>
      <c r="XR18" s="17">
        <v>10.6</v>
      </c>
      <c r="XS18" s="17">
        <v>-2.6</v>
      </c>
      <c r="XT18" s="17">
        <v>27</v>
      </c>
      <c r="XU18" s="17">
        <v>29</v>
      </c>
      <c r="XV18" s="17">
        <v>29</v>
      </c>
      <c r="XW18" s="17">
        <v>-2</v>
      </c>
      <c r="XX18" s="17">
        <v>33.799999999999997</v>
      </c>
      <c r="XY18" s="17">
        <v>29</v>
      </c>
      <c r="XZ18" s="17">
        <v>29</v>
      </c>
      <c r="YA18" s="17">
        <v>4.8</v>
      </c>
      <c r="YB18" s="17">
        <v>14.9</v>
      </c>
      <c r="YC18" s="17">
        <v>14</v>
      </c>
      <c r="YD18" s="17">
        <v>14</v>
      </c>
      <c r="YE18" s="17">
        <v>0.9</v>
      </c>
      <c r="YF18" s="17">
        <v>15.7</v>
      </c>
      <c r="YG18" s="17">
        <v>16</v>
      </c>
      <c r="YH18" s="17">
        <v>16</v>
      </c>
      <c r="YI18" s="17">
        <v>-0.3</v>
      </c>
      <c r="YJ18" s="17">
        <v>3.3</v>
      </c>
      <c r="YK18" s="17">
        <v>6.33</v>
      </c>
      <c r="YL18" s="17">
        <v>6.33</v>
      </c>
      <c r="YM18" s="17">
        <v>-3.03</v>
      </c>
      <c r="YN18" s="17">
        <v>11.5</v>
      </c>
      <c r="YO18" s="17">
        <v>11</v>
      </c>
      <c r="YP18" s="17">
        <v>11</v>
      </c>
      <c r="YQ18" s="17">
        <v>0.5</v>
      </c>
      <c r="YR18" s="17">
        <v>20.9</v>
      </c>
      <c r="YS18" s="17">
        <v>22</v>
      </c>
      <c r="YT18" s="17">
        <v>22</v>
      </c>
      <c r="YU18" s="17">
        <v>-1.1000000000000001</v>
      </c>
    </row>
    <row r="19" spans="1:671" ht="24" customHeight="1" x14ac:dyDescent="0.3">
      <c r="A19" s="1"/>
      <c r="B19" s="16" t="s">
        <v>80</v>
      </c>
      <c r="C19" s="16" t="s">
        <v>784</v>
      </c>
      <c r="D19" s="17">
        <v>203.5</v>
      </c>
      <c r="E19" s="17">
        <v>203.40136000000001</v>
      </c>
      <c r="F19" s="17">
        <v>203.40136000000001</v>
      </c>
      <c r="G19" s="17">
        <v>9.8640000000000005E-2</v>
      </c>
      <c r="H19" s="17">
        <v>630.1</v>
      </c>
      <c r="I19" s="17">
        <v>627.79395999999997</v>
      </c>
      <c r="J19" s="17">
        <v>627.79395999999997</v>
      </c>
      <c r="K19" s="17">
        <v>2.3060399999999999</v>
      </c>
      <c r="L19" s="17">
        <v>212.8</v>
      </c>
      <c r="M19" s="17">
        <v>204.43100999999999</v>
      </c>
      <c r="N19" s="17">
        <v>204.43100999999999</v>
      </c>
      <c r="O19" s="17">
        <v>8.3689900000000002</v>
      </c>
      <c r="P19" s="17"/>
      <c r="Q19" s="17"/>
      <c r="R19" s="17"/>
      <c r="S19" s="17">
        <v>0</v>
      </c>
      <c r="T19" s="17"/>
      <c r="U19" s="17"/>
      <c r="V19" s="17"/>
      <c r="W19" s="17">
        <v>0</v>
      </c>
      <c r="X19" s="17">
        <v>91</v>
      </c>
      <c r="Y19" s="17">
        <v>91.867829999999998</v>
      </c>
      <c r="Z19" s="17">
        <v>91.867829999999998</v>
      </c>
      <c r="AA19" s="17">
        <v>-0.86782999999999999</v>
      </c>
      <c r="AB19" s="17">
        <v>239.1</v>
      </c>
      <c r="AC19" s="17">
        <v>242</v>
      </c>
      <c r="AD19" s="17">
        <v>242</v>
      </c>
      <c r="AE19" s="17">
        <v>-2.9</v>
      </c>
      <c r="AF19" s="17"/>
      <c r="AG19" s="17"/>
      <c r="AH19" s="17"/>
      <c r="AI19" s="17">
        <v>0</v>
      </c>
      <c r="AJ19" s="17"/>
      <c r="AK19" s="17"/>
      <c r="AL19" s="17"/>
      <c r="AM19" s="17">
        <v>0</v>
      </c>
      <c r="AN19" s="17">
        <v>105.8</v>
      </c>
      <c r="AO19" s="17">
        <v>120.06434</v>
      </c>
      <c r="AP19" s="17">
        <v>142.04234</v>
      </c>
      <c r="AQ19" s="17">
        <v>-36.242339999999999</v>
      </c>
      <c r="AR19" s="17">
        <v>105.4</v>
      </c>
      <c r="AS19" s="17">
        <v>120.06434</v>
      </c>
      <c r="AT19" s="17">
        <v>142.04234</v>
      </c>
      <c r="AU19" s="17">
        <v>-36.642339999999997</v>
      </c>
      <c r="AV19" s="17">
        <v>105.5</v>
      </c>
      <c r="AW19" s="17">
        <v>120.06434</v>
      </c>
      <c r="AX19" s="17">
        <v>142.04234</v>
      </c>
      <c r="AY19" s="17">
        <v>-36.542340000000003</v>
      </c>
      <c r="AZ19" s="17">
        <v>217.7</v>
      </c>
      <c r="BA19" s="17">
        <v>180.63733999999999</v>
      </c>
      <c r="BB19" s="17">
        <v>213.70334</v>
      </c>
      <c r="BC19" s="17">
        <v>3.9966599999999999</v>
      </c>
      <c r="BD19" s="17">
        <v>186.6</v>
      </c>
      <c r="BE19" s="17">
        <v>120.0309</v>
      </c>
      <c r="BF19" s="17">
        <v>168.52110999999999</v>
      </c>
      <c r="BG19" s="17">
        <v>18.078890000000001</v>
      </c>
      <c r="BH19" s="17">
        <v>92.8</v>
      </c>
      <c r="BI19" s="17">
        <v>60.19567</v>
      </c>
      <c r="BJ19" s="17">
        <v>84.513589999999994</v>
      </c>
      <c r="BK19" s="17">
        <v>8.2864100000000001</v>
      </c>
      <c r="BL19" s="17">
        <v>544.6</v>
      </c>
      <c r="BM19" s="17">
        <v>566.08941000000004</v>
      </c>
      <c r="BN19" s="17">
        <v>566.08941000000004</v>
      </c>
      <c r="BO19" s="17">
        <v>-21.489409999999999</v>
      </c>
      <c r="BP19" s="17">
        <v>10.3</v>
      </c>
      <c r="BQ19" s="17">
        <v>10.52094</v>
      </c>
      <c r="BR19" s="17">
        <v>3.45607</v>
      </c>
      <c r="BS19" s="17">
        <v>6.8439300000000003</v>
      </c>
      <c r="BT19" s="17"/>
      <c r="BU19" s="17"/>
      <c r="BV19" s="17"/>
      <c r="BW19" s="17">
        <v>0</v>
      </c>
      <c r="BX19" s="17"/>
      <c r="BY19" s="17"/>
      <c r="BZ19" s="17"/>
      <c r="CA19" s="17">
        <v>0</v>
      </c>
      <c r="CB19" s="17"/>
      <c r="CC19" s="17"/>
      <c r="CD19" s="17"/>
      <c r="CE19" s="17">
        <v>0</v>
      </c>
      <c r="CF19" s="17"/>
      <c r="CG19" s="17"/>
      <c r="CH19" s="17"/>
      <c r="CI19" s="17">
        <v>0</v>
      </c>
      <c r="CJ19" s="17">
        <v>164.4</v>
      </c>
      <c r="CK19" s="17">
        <v>164.06706</v>
      </c>
      <c r="CL19" s="17">
        <v>164.06706</v>
      </c>
      <c r="CM19" s="17">
        <v>0.33294000000000001</v>
      </c>
      <c r="CN19" s="17">
        <v>7.2</v>
      </c>
      <c r="CO19" s="17">
        <v>5.1336000000000004</v>
      </c>
      <c r="CP19" s="17">
        <v>5.1336000000000004</v>
      </c>
      <c r="CQ19" s="17">
        <v>2.0663999999999998</v>
      </c>
      <c r="CR19" s="17">
        <v>5.0999999999999996</v>
      </c>
      <c r="CS19" s="17">
        <v>2.8178999999999998</v>
      </c>
      <c r="CT19" s="17">
        <v>2.8178999999999998</v>
      </c>
      <c r="CU19" s="17">
        <v>2.2820999999999998</v>
      </c>
      <c r="CV19" s="17">
        <v>0</v>
      </c>
      <c r="CW19" s="17"/>
      <c r="CX19" s="17"/>
      <c r="CY19" s="17">
        <v>0</v>
      </c>
      <c r="CZ19" s="17">
        <v>6.7</v>
      </c>
      <c r="DA19" s="17"/>
      <c r="DB19" s="17">
        <v>6.8787000000000003</v>
      </c>
      <c r="DC19" s="17">
        <v>-0.1787</v>
      </c>
      <c r="DD19" s="17"/>
      <c r="DE19" s="17"/>
      <c r="DF19" s="17"/>
      <c r="DG19" s="17">
        <v>0</v>
      </c>
      <c r="DH19" s="17">
        <v>141.80000000000001</v>
      </c>
      <c r="DI19" s="17">
        <v>142.44412</v>
      </c>
      <c r="DJ19" s="17">
        <v>142.44412</v>
      </c>
      <c r="DK19" s="17">
        <v>-0.64412000000000003</v>
      </c>
      <c r="DL19" s="17"/>
      <c r="DM19" s="17"/>
      <c r="DN19" s="17"/>
      <c r="DO19" s="17">
        <v>0</v>
      </c>
      <c r="DP19" s="17"/>
      <c r="DQ19" s="17"/>
      <c r="DR19" s="17"/>
      <c r="DS19" s="17">
        <v>0</v>
      </c>
      <c r="DT19" s="17"/>
      <c r="DU19" s="17"/>
      <c r="DV19" s="17"/>
      <c r="DW19" s="17">
        <v>0</v>
      </c>
      <c r="DX19" s="17"/>
      <c r="DY19" s="17"/>
      <c r="DZ19" s="17"/>
      <c r="EA19" s="17">
        <v>0</v>
      </c>
      <c r="EB19" s="17">
        <v>110.5</v>
      </c>
      <c r="EC19" s="17">
        <v>112.46647</v>
      </c>
      <c r="ED19" s="17">
        <v>112.46647</v>
      </c>
      <c r="EE19" s="17">
        <v>-1.9664699999999999</v>
      </c>
      <c r="EF19" s="17">
        <v>220.7</v>
      </c>
      <c r="EG19" s="17">
        <v>220.69499999999999</v>
      </c>
      <c r="EH19" s="17">
        <v>220.69499999999999</v>
      </c>
      <c r="EI19" s="17">
        <v>5.0000000000000001E-3</v>
      </c>
      <c r="EJ19" s="17"/>
      <c r="EK19" s="17"/>
      <c r="EL19" s="17"/>
      <c r="EM19" s="17">
        <v>0</v>
      </c>
      <c r="EN19" s="17"/>
      <c r="EO19" s="17"/>
      <c r="EP19" s="17"/>
      <c r="EQ19" s="17">
        <v>0</v>
      </c>
      <c r="ER19" s="17"/>
      <c r="ES19" s="17"/>
      <c r="ET19" s="17"/>
      <c r="EU19" s="17">
        <v>0</v>
      </c>
      <c r="EV19" s="17">
        <v>6.5</v>
      </c>
      <c r="EW19" s="17">
        <v>6.39</v>
      </c>
      <c r="EX19" s="17">
        <v>6.39</v>
      </c>
      <c r="EY19" s="17">
        <v>0.11</v>
      </c>
      <c r="EZ19" s="17">
        <v>454.8</v>
      </c>
      <c r="FA19" s="17">
        <v>454.16271999999998</v>
      </c>
      <c r="FB19" s="17">
        <v>457.09426999999999</v>
      </c>
      <c r="FC19" s="17">
        <v>-2.29427</v>
      </c>
      <c r="FD19" s="17">
        <v>81.3</v>
      </c>
      <c r="FE19" s="17">
        <v>81.635570000000001</v>
      </c>
      <c r="FF19" s="17">
        <v>81.635570000000001</v>
      </c>
      <c r="FG19" s="17">
        <v>-0.33556999999999998</v>
      </c>
      <c r="FH19" s="17">
        <v>138</v>
      </c>
      <c r="FI19" s="17">
        <v>149.98721</v>
      </c>
      <c r="FJ19" s="17">
        <v>151.36251999999999</v>
      </c>
      <c r="FK19" s="17">
        <v>-13.36252</v>
      </c>
      <c r="FL19" s="17">
        <v>42.2</v>
      </c>
      <c r="FM19" s="17">
        <v>41.89893</v>
      </c>
      <c r="FN19" s="17">
        <v>41.89893</v>
      </c>
      <c r="FO19" s="17">
        <v>0.30107</v>
      </c>
      <c r="FP19" s="17">
        <v>18.399999999999999</v>
      </c>
      <c r="FQ19" s="17">
        <v>19.21088</v>
      </c>
      <c r="FR19" s="17">
        <v>19.21088</v>
      </c>
      <c r="FS19" s="17">
        <v>-0.81088000000000005</v>
      </c>
      <c r="FT19" s="17">
        <v>18.8</v>
      </c>
      <c r="FU19" s="17">
        <v>18.46453</v>
      </c>
      <c r="FV19" s="17">
        <v>18.46453</v>
      </c>
      <c r="FW19" s="17">
        <v>0.33546999999999999</v>
      </c>
      <c r="FX19" s="17">
        <v>89.1</v>
      </c>
      <c r="FY19" s="17">
        <v>87.773570000000007</v>
      </c>
      <c r="FZ19" s="17">
        <v>87.773570000000007</v>
      </c>
      <c r="GA19" s="17">
        <v>1.32643</v>
      </c>
      <c r="GB19" s="17"/>
      <c r="GC19" s="17"/>
      <c r="GD19" s="17"/>
      <c r="GE19" s="17">
        <v>0</v>
      </c>
      <c r="GF19" s="17"/>
      <c r="GG19" s="17"/>
      <c r="GH19" s="17"/>
      <c r="GI19" s="17">
        <v>0</v>
      </c>
      <c r="GJ19" s="17"/>
      <c r="GK19" s="17"/>
      <c r="GL19" s="17"/>
      <c r="GM19" s="17">
        <v>0</v>
      </c>
      <c r="GN19" s="17">
        <v>105.4</v>
      </c>
      <c r="GO19" s="17">
        <v>110.48202000000001</v>
      </c>
      <c r="GP19" s="17">
        <v>110.48202000000001</v>
      </c>
      <c r="GQ19" s="17">
        <v>-5.08202</v>
      </c>
      <c r="GR19" s="17">
        <v>41</v>
      </c>
      <c r="GS19" s="17">
        <v>45</v>
      </c>
      <c r="GT19" s="17">
        <v>47.082599999999999</v>
      </c>
      <c r="GU19" s="17">
        <v>-6.0826000000000002</v>
      </c>
      <c r="GV19" s="17">
        <v>39.6</v>
      </c>
      <c r="GW19" s="17">
        <v>45.381999999999998</v>
      </c>
      <c r="GX19" s="17">
        <v>45.381999999999998</v>
      </c>
      <c r="GY19" s="17">
        <v>-5.782</v>
      </c>
      <c r="GZ19" s="17">
        <v>4.0999999999999996</v>
      </c>
      <c r="HA19" s="17"/>
      <c r="HB19" s="17"/>
      <c r="HC19" s="17">
        <v>4.0999999999999996</v>
      </c>
      <c r="HD19" s="17">
        <v>32.799999999999997</v>
      </c>
      <c r="HE19" s="17">
        <v>30.300550000000001</v>
      </c>
      <c r="HF19" s="17">
        <v>30.300550000000001</v>
      </c>
      <c r="HG19" s="17">
        <v>2.4994499999999999</v>
      </c>
      <c r="HH19" s="17">
        <v>161.1</v>
      </c>
      <c r="HI19" s="17">
        <v>172.35792000000001</v>
      </c>
      <c r="HJ19" s="17">
        <v>174.55948000000001</v>
      </c>
      <c r="HK19" s="17">
        <v>-13.459479999999999</v>
      </c>
      <c r="HL19" s="17"/>
      <c r="HM19" s="17"/>
      <c r="HN19" s="17"/>
      <c r="HO19" s="17">
        <v>0</v>
      </c>
      <c r="HP19" s="17"/>
      <c r="HQ19" s="17"/>
      <c r="HR19" s="17"/>
      <c r="HS19" s="17">
        <v>0</v>
      </c>
      <c r="HT19" s="17">
        <v>0</v>
      </c>
      <c r="HU19" s="17">
        <v>27.043700000000001</v>
      </c>
      <c r="HV19" s="17"/>
      <c r="HW19" s="17">
        <v>0</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126.9</v>
      </c>
      <c r="IW19" s="17">
        <v>124.8415</v>
      </c>
      <c r="IX19" s="17">
        <v>132.83837</v>
      </c>
      <c r="IY19" s="17">
        <v>-5.9383699999999999</v>
      </c>
      <c r="IZ19" s="17">
        <v>0</v>
      </c>
      <c r="JA19" s="17"/>
      <c r="JB19" s="17"/>
      <c r="JC19" s="17">
        <v>0</v>
      </c>
      <c r="JD19" s="17">
        <v>0</v>
      </c>
      <c r="JE19" s="17"/>
      <c r="JF19" s="17"/>
      <c r="JG19" s="17">
        <v>0</v>
      </c>
      <c r="JH19" s="17">
        <v>0</v>
      </c>
      <c r="JI19" s="17"/>
      <c r="JJ19" s="17"/>
      <c r="JK19" s="17">
        <v>0</v>
      </c>
      <c r="JL19" s="17"/>
      <c r="JM19" s="17"/>
      <c r="JN19" s="17"/>
      <c r="JO19" s="17">
        <v>0</v>
      </c>
      <c r="JP19" s="17">
        <v>39.299999999999997</v>
      </c>
      <c r="JQ19" s="17">
        <v>44.848439999999997</v>
      </c>
      <c r="JR19" s="17">
        <v>44.848439999999997</v>
      </c>
      <c r="JS19" s="17">
        <v>-5.5484400000000003</v>
      </c>
      <c r="JT19" s="17">
        <v>28.5</v>
      </c>
      <c r="JU19" s="17">
        <v>22.49156</v>
      </c>
      <c r="JV19" s="17">
        <v>22.49156</v>
      </c>
      <c r="JW19" s="17">
        <v>6.0084400000000002</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2.4</v>
      </c>
      <c r="KW19" s="17">
        <v>2.0478900000000002</v>
      </c>
      <c r="KX19" s="17">
        <v>2.0478900000000002</v>
      </c>
      <c r="KY19" s="17">
        <v>0.35210999999999998</v>
      </c>
      <c r="KZ19" s="17">
        <v>103.4</v>
      </c>
      <c r="LA19" s="17">
        <v>109.33732000000001</v>
      </c>
      <c r="LB19" s="17"/>
      <c r="LC19" s="17">
        <v>103.4</v>
      </c>
      <c r="LD19" s="17">
        <v>121.2</v>
      </c>
      <c r="LE19" s="17">
        <v>133.16031000000001</v>
      </c>
      <c r="LF19" s="17">
        <v>133.16031000000001</v>
      </c>
      <c r="LG19" s="17">
        <v>-11.96031</v>
      </c>
      <c r="LH19" s="17">
        <v>62.3</v>
      </c>
      <c r="LI19" s="17">
        <v>67.199219999999997</v>
      </c>
      <c r="LJ19" s="17">
        <v>67.199219999999997</v>
      </c>
      <c r="LK19" s="17">
        <v>-4.8992199999999997</v>
      </c>
      <c r="LL19" s="17">
        <v>74.8</v>
      </c>
      <c r="LM19" s="17">
        <v>78.567999999999998</v>
      </c>
      <c r="LN19" s="17">
        <v>78.567999999999998</v>
      </c>
      <c r="LO19" s="17">
        <v>-3.7679999999999998</v>
      </c>
      <c r="LP19" s="17"/>
      <c r="LQ19" s="17"/>
      <c r="LR19" s="17"/>
      <c r="LS19" s="17">
        <v>0</v>
      </c>
      <c r="LT19" s="17"/>
      <c r="LU19" s="17"/>
      <c r="LV19" s="17"/>
      <c r="LW19" s="17">
        <v>0</v>
      </c>
      <c r="LX19" s="17">
        <v>0</v>
      </c>
      <c r="LY19" s="17"/>
      <c r="LZ19" s="17"/>
      <c r="MA19" s="17">
        <v>0</v>
      </c>
      <c r="MB19" s="17">
        <v>0</v>
      </c>
      <c r="MC19" s="17"/>
      <c r="MD19" s="17"/>
      <c r="ME19" s="17">
        <v>0</v>
      </c>
      <c r="MF19" s="17">
        <v>125.7</v>
      </c>
      <c r="MG19" s="17">
        <v>109.89</v>
      </c>
      <c r="MH19" s="17">
        <v>109.89</v>
      </c>
      <c r="MI19" s="17">
        <v>15.81</v>
      </c>
      <c r="MJ19" s="17">
        <v>125.6</v>
      </c>
      <c r="MK19" s="17">
        <v>109.89</v>
      </c>
      <c r="ML19" s="17">
        <v>109.89</v>
      </c>
      <c r="MM19" s="17">
        <v>15.71</v>
      </c>
      <c r="MN19" s="17">
        <v>129.5</v>
      </c>
      <c r="MO19" s="17">
        <v>110.22</v>
      </c>
      <c r="MP19" s="17">
        <v>110.22</v>
      </c>
      <c r="MQ19" s="17">
        <v>19.28</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194.9</v>
      </c>
      <c r="NM19" s="17">
        <v>144.72297</v>
      </c>
      <c r="NN19" s="17">
        <v>206.49084999999999</v>
      </c>
      <c r="NO19" s="17">
        <v>-11.59085</v>
      </c>
      <c r="NP19" s="17">
        <v>92.4</v>
      </c>
      <c r="NQ19" s="17">
        <v>72.578779999999995</v>
      </c>
      <c r="NR19" s="17">
        <v>103.55547</v>
      </c>
      <c r="NS19" s="17">
        <v>-11.155469999999999</v>
      </c>
      <c r="NT19" s="17">
        <v>7</v>
      </c>
      <c r="NU19" s="17">
        <v>7.2163700000000004</v>
      </c>
      <c r="NV19" s="17">
        <v>9.09</v>
      </c>
      <c r="NW19" s="17">
        <v>-2.09</v>
      </c>
      <c r="NX19" s="17">
        <v>4.3</v>
      </c>
      <c r="NY19" s="17">
        <v>4.0686799999999996</v>
      </c>
      <c r="NZ19" s="17">
        <v>9.9490999999999996</v>
      </c>
      <c r="OA19" s="17">
        <v>-5.6490999999999998</v>
      </c>
      <c r="OB19" s="17">
        <v>20</v>
      </c>
      <c r="OC19" s="17">
        <v>20</v>
      </c>
      <c r="OD19" s="17">
        <v>17.492709999999999</v>
      </c>
      <c r="OE19" s="17">
        <v>2.5072899999999998</v>
      </c>
      <c r="OF19" s="17">
        <v>0</v>
      </c>
      <c r="OG19" s="17"/>
      <c r="OH19" s="17"/>
      <c r="OI19" s="17">
        <v>0</v>
      </c>
      <c r="OJ19" s="17">
        <v>78.599999999999994</v>
      </c>
      <c r="OK19" s="17">
        <v>72.900000000000006</v>
      </c>
      <c r="OL19" s="17">
        <v>72.106999999999999</v>
      </c>
      <c r="OM19" s="17">
        <v>6.4930000000000003</v>
      </c>
      <c r="ON19" s="17">
        <v>0</v>
      </c>
      <c r="OO19" s="17"/>
      <c r="OP19" s="17"/>
      <c r="OQ19" s="17">
        <v>0</v>
      </c>
      <c r="OR19" s="17">
        <v>0</v>
      </c>
      <c r="OS19" s="17">
        <v>0.44700000000000001</v>
      </c>
      <c r="OT19" s="17">
        <v>0.44700000000000001</v>
      </c>
      <c r="OU19" s="17">
        <v>-0.44700000000000001</v>
      </c>
      <c r="OV19" s="17">
        <v>0</v>
      </c>
      <c r="OW19" s="17"/>
      <c r="OX19" s="17"/>
      <c r="OY19" s="17">
        <v>0</v>
      </c>
      <c r="OZ19" s="17">
        <v>20.2</v>
      </c>
      <c r="PA19" s="17">
        <v>19.436350000000001</v>
      </c>
      <c r="PB19" s="17">
        <v>19.436350000000001</v>
      </c>
      <c r="PC19" s="17">
        <v>0.76365000000000005</v>
      </c>
      <c r="PD19" s="17">
        <v>0</v>
      </c>
      <c r="PE19" s="17"/>
      <c r="PF19" s="17"/>
      <c r="PG19" s="17">
        <v>0</v>
      </c>
      <c r="PH19" s="17">
        <v>4.7</v>
      </c>
      <c r="PI19" s="17">
        <v>5.67</v>
      </c>
      <c r="PJ19" s="17">
        <v>5.67</v>
      </c>
      <c r="PK19" s="17">
        <v>-0.97</v>
      </c>
      <c r="PL19" s="17">
        <v>0</v>
      </c>
      <c r="PM19" s="17"/>
      <c r="PN19" s="17">
        <v>37</v>
      </c>
      <c r="PO19" s="17">
        <v>-37</v>
      </c>
      <c r="PP19" s="17">
        <v>2.1</v>
      </c>
      <c r="PQ19" s="17">
        <v>1</v>
      </c>
      <c r="PR19" s="17">
        <v>1</v>
      </c>
      <c r="PS19" s="17">
        <v>1.1000000000000001</v>
      </c>
      <c r="PT19" s="17">
        <v>1.8</v>
      </c>
      <c r="PU19" s="17">
        <v>3.48</v>
      </c>
      <c r="PV19" s="17">
        <v>3.48</v>
      </c>
      <c r="PW19" s="17">
        <v>-1.68</v>
      </c>
      <c r="PX19" s="17">
        <v>5.2</v>
      </c>
      <c r="PY19" s="17">
        <v>5</v>
      </c>
      <c r="PZ19" s="17">
        <v>5</v>
      </c>
      <c r="QA19" s="17">
        <v>0.2</v>
      </c>
      <c r="QB19" s="17">
        <v>20</v>
      </c>
      <c r="QC19" s="17">
        <v>20.274049999999999</v>
      </c>
      <c r="QD19" s="17">
        <v>20.274049999999999</v>
      </c>
      <c r="QE19" s="17">
        <v>-0.27405000000000002</v>
      </c>
      <c r="QF19" s="17">
        <v>20</v>
      </c>
      <c r="QG19" s="17">
        <v>19.436350000000001</v>
      </c>
      <c r="QH19" s="17">
        <v>19.436350000000001</v>
      </c>
      <c r="QI19" s="17">
        <v>0.56364999999999998</v>
      </c>
      <c r="QJ19" s="17">
        <v>18.8</v>
      </c>
      <c r="QK19" s="17">
        <v>17.492709999999999</v>
      </c>
      <c r="QL19" s="17">
        <v>17.492709999999999</v>
      </c>
      <c r="QM19" s="17">
        <v>1.3072900000000001</v>
      </c>
      <c r="QN19" s="17">
        <v>3.2</v>
      </c>
      <c r="QO19" s="17">
        <v>3.1</v>
      </c>
      <c r="QP19" s="17">
        <v>3.1</v>
      </c>
      <c r="QQ19" s="17">
        <v>0.1</v>
      </c>
      <c r="QR19" s="17">
        <v>18.600000000000001</v>
      </c>
      <c r="QS19" s="17">
        <v>17.881440000000001</v>
      </c>
      <c r="QT19" s="17">
        <v>17.881440000000001</v>
      </c>
      <c r="QU19" s="17">
        <v>0.71855999999999998</v>
      </c>
      <c r="QV19" s="17">
        <v>0</v>
      </c>
      <c r="QW19" s="17"/>
      <c r="QX19" s="17"/>
      <c r="QY19" s="17">
        <v>0</v>
      </c>
      <c r="QZ19" s="17">
        <v>0</v>
      </c>
      <c r="RA19" s="17"/>
      <c r="RB19" s="17"/>
      <c r="RC19" s="17">
        <v>0</v>
      </c>
      <c r="RD19" s="17">
        <v>29.6</v>
      </c>
      <c r="RE19" s="17">
        <v>18.2</v>
      </c>
      <c r="RF19" s="17">
        <v>16.63</v>
      </c>
      <c r="RG19" s="17">
        <v>12.97</v>
      </c>
      <c r="RH19" s="17">
        <v>83.4</v>
      </c>
      <c r="RI19" s="17">
        <v>57.7</v>
      </c>
      <c r="RJ19" s="17">
        <v>45.45</v>
      </c>
      <c r="RK19" s="17">
        <v>37.950000000000003</v>
      </c>
      <c r="RL19" s="17">
        <v>0</v>
      </c>
      <c r="RM19" s="17"/>
      <c r="RN19" s="17"/>
      <c r="RO19" s="17">
        <v>0</v>
      </c>
      <c r="RP19" s="17">
        <v>3.2</v>
      </c>
      <c r="RQ19" s="17">
        <v>3.36</v>
      </c>
      <c r="RR19" s="17">
        <v>3.36</v>
      </c>
      <c r="RS19" s="17">
        <v>-0.16</v>
      </c>
      <c r="RT19" s="17">
        <v>5.0999999999999996</v>
      </c>
      <c r="RU19" s="17">
        <v>6.2614999999999998</v>
      </c>
      <c r="RV19" s="17">
        <v>8.3685100000000006</v>
      </c>
      <c r="RW19" s="17">
        <v>-3.26851</v>
      </c>
      <c r="RX19" s="17">
        <v>3</v>
      </c>
      <c r="RY19" s="17">
        <v>2</v>
      </c>
      <c r="RZ19" s="17">
        <v>2</v>
      </c>
      <c r="SA19" s="17">
        <v>1</v>
      </c>
      <c r="SB19" s="17">
        <v>0.4</v>
      </c>
      <c r="SC19" s="17">
        <v>0.4</v>
      </c>
      <c r="SD19" s="17">
        <v>0.4</v>
      </c>
      <c r="SE19" s="17">
        <v>0</v>
      </c>
      <c r="SF19" s="17">
        <v>0</v>
      </c>
      <c r="SG19" s="17"/>
      <c r="SH19" s="17"/>
      <c r="SI19" s="17">
        <v>0</v>
      </c>
      <c r="SJ19" s="17">
        <v>19.899999999999999</v>
      </c>
      <c r="SK19" s="17">
        <v>19.1448</v>
      </c>
      <c r="SL19" s="17">
        <v>19.1448</v>
      </c>
      <c r="SM19" s="17">
        <v>0.75519999999999998</v>
      </c>
      <c r="SN19" s="17">
        <v>10.5</v>
      </c>
      <c r="SO19" s="17">
        <v>11.46744</v>
      </c>
      <c r="SP19" s="17">
        <v>11.46744</v>
      </c>
      <c r="SQ19" s="17">
        <v>-0.96743999999999997</v>
      </c>
      <c r="SR19" s="17">
        <v>20</v>
      </c>
      <c r="SS19" s="17">
        <v>19.436350000000001</v>
      </c>
      <c r="ST19" s="17">
        <v>19.436350000000001</v>
      </c>
      <c r="SU19" s="17">
        <v>0.56364999999999998</v>
      </c>
      <c r="SV19" s="17">
        <v>20.2</v>
      </c>
      <c r="SW19" s="17">
        <v>19.436350000000001</v>
      </c>
      <c r="SX19" s="17">
        <v>19.436350000000001</v>
      </c>
      <c r="SY19" s="17">
        <v>0.76365000000000005</v>
      </c>
      <c r="SZ19" s="17">
        <v>3.2</v>
      </c>
      <c r="TA19" s="17">
        <v>3.1520000000000001</v>
      </c>
      <c r="TB19" s="17">
        <v>3.1520000000000001</v>
      </c>
      <c r="TC19" s="17">
        <v>4.8000000000000001E-2</v>
      </c>
      <c r="TD19" s="17">
        <v>1.4</v>
      </c>
      <c r="TE19" s="17">
        <v>8.6999999999999993</v>
      </c>
      <c r="TF19" s="17">
        <v>9.5489999999999995</v>
      </c>
      <c r="TG19" s="17">
        <v>-8.1489999999999991</v>
      </c>
      <c r="TH19" s="17">
        <v>0</v>
      </c>
      <c r="TI19" s="17"/>
      <c r="TJ19" s="17"/>
      <c r="TK19" s="17">
        <v>0</v>
      </c>
      <c r="TL19" s="17">
        <v>20.100000000000001</v>
      </c>
      <c r="TM19" s="17">
        <v>69.5</v>
      </c>
      <c r="TN19" s="17">
        <v>38.171999999999997</v>
      </c>
      <c r="TO19" s="17">
        <v>-18.071999999999999</v>
      </c>
      <c r="TP19" s="17">
        <v>46.3</v>
      </c>
      <c r="TQ19" s="17">
        <v>68.599999999999994</v>
      </c>
      <c r="TR19" s="17">
        <v>56.728000000000002</v>
      </c>
      <c r="TS19" s="17">
        <v>-10.428000000000001</v>
      </c>
      <c r="TT19" s="17">
        <v>2</v>
      </c>
      <c r="TU19" s="17">
        <v>1.4</v>
      </c>
      <c r="TV19" s="17">
        <v>0.83699999999999997</v>
      </c>
      <c r="TW19" s="17">
        <v>1.163</v>
      </c>
      <c r="TX19" s="17">
        <v>0.4</v>
      </c>
      <c r="TY19" s="17">
        <v>1.1240000000000001</v>
      </c>
      <c r="TZ19" s="17">
        <v>1.1240000000000001</v>
      </c>
      <c r="UA19" s="17">
        <v>-0.72399999999999998</v>
      </c>
      <c r="UB19" s="17">
        <v>0</v>
      </c>
      <c r="UC19" s="17"/>
      <c r="UD19" s="17"/>
      <c r="UE19" s="17">
        <v>0</v>
      </c>
      <c r="UF19" s="17">
        <v>21.5</v>
      </c>
      <c r="UG19" s="17">
        <v>19.436350000000001</v>
      </c>
      <c r="UH19" s="17">
        <v>19.436350000000001</v>
      </c>
      <c r="UI19" s="17">
        <v>2.06365</v>
      </c>
      <c r="UJ19" s="17">
        <v>7.4</v>
      </c>
      <c r="UK19" s="17">
        <v>8</v>
      </c>
      <c r="UL19" s="17">
        <v>8</v>
      </c>
      <c r="UM19" s="17">
        <v>-0.6</v>
      </c>
      <c r="UN19" s="17">
        <v>6.4</v>
      </c>
      <c r="UO19" s="17">
        <v>6</v>
      </c>
      <c r="UP19" s="17">
        <v>6</v>
      </c>
      <c r="UQ19" s="17">
        <v>0.4</v>
      </c>
      <c r="UR19" s="17">
        <v>20.399999999999999</v>
      </c>
      <c r="US19" s="17">
        <v>19.436350000000001</v>
      </c>
      <c r="UT19" s="17">
        <v>19.436350000000001</v>
      </c>
      <c r="UU19" s="17">
        <v>0.96365000000000001</v>
      </c>
      <c r="UV19" s="17">
        <v>20.399999999999999</v>
      </c>
      <c r="UW19" s="17">
        <v>19.436350000000001</v>
      </c>
      <c r="UX19" s="17">
        <v>19.436350000000001</v>
      </c>
      <c r="UY19" s="17">
        <v>0.96365000000000001</v>
      </c>
      <c r="UZ19" s="17">
        <v>20.100000000000001</v>
      </c>
      <c r="VA19" s="17">
        <v>19.436350000000001</v>
      </c>
      <c r="VB19" s="17">
        <v>19.436350000000001</v>
      </c>
      <c r="VC19" s="17">
        <v>0.66364999999999996</v>
      </c>
      <c r="VD19" s="17">
        <v>0</v>
      </c>
      <c r="VE19" s="17">
        <v>0.69299999999999995</v>
      </c>
      <c r="VF19" s="17">
        <v>0.69299999999999995</v>
      </c>
      <c r="VG19" s="17">
        <v>-0.69299999999999995</v>
      </c>
      <c r="VH19" s="17">
        <v>0</v>
      </c>
      <c r="VI19" s="17"/>
      <c r="VJ19" s="17"/>
      <c r="VK19" s="17">
        <v>0</v>
      </c>
      <c r="VL19" s="17">
        <v>0</v>
      </c>
      <c r="VM19" s="17"/>
      <c r="VN19" s="17"/>
      <c r="VO19" s="17">
        <v>0</v>
      </c>
      <c r="VP19" s="17">
        <v>0</v>
      </c>
      <c r="VQ19" s="17"/>
      <c r="VR19" s="17"/>
      <c r="VS19" s="17">
        <v>0</v>
      </c>
      <c r="VT19" s="17"/>
      <c r="VU19" s="17"/>
      <c r="VV19" s="17"/>
      <c r="VW19" s="17">
        <v>0</v>
      </c>
      <c r="VX19" s="17">
        <v>2.5</v>
      </c>
      <c r="VY19" s="17">
        <v>62.3</v>
      </c>
      <c r="VZ19" s="17">
        <v>45.75</v>
      </c>
      <c r="WA19" s="17">
        <v>-43.25</v>
      </c>
      <c r="WB19" s="17">
        <v>13.3</v>
      </c>
      <c r="WC19" s="17">
        <v>68.8</v>
      </c>
      <c r="WD19" s="17">
        <v>49.42</v>
      </c>
      <c r="WE19" s="17">
        <v>-36.119999999999997</v>
      </c>
      <c r="WF19" s="17">
        <v>0</v>
      </c>
      <c r="WG19" s="17"/>
      <c r="WH19" s="17"/>
      <c r="WI19" s="17">
        <v>0</v>
      </c>
      <c r="WJ19" s="17">
        <v>3.7</v>
      </c>
      <c r="WK19" s="17">
        <v>4.2</v>
      </c>
      <c r="WL19" s="17">
        <v>4.2</v>
      </c>
      <c r="WM19" s="17">
        <v>-0.5</v>
      </c>
      <c r="WN19" s="17">
        <v>2.2999999999999998</v>
      </c>
      <c r="WO19" s="17">
        <v>2.4</v>
      </c>
      <c r="WP19" s="17">
        <v>2.4</v>
      </c>
      <c r="WQ19" s="17">
        <v>-0.1</v>
      </c>
      <c r="WR19" s="17">
        <v>2.2000000000000002</v>
      </c>
      <c r="WS19" s="17">
        <v>1.2</v>
      </c>
      <c r="WT19" s="17">
        <v>1.2</v>
      </c>
      <c r="WU19" s="17">
        <v>1</v>
      </c>
      <c r="WV19" s="17">
        <v>0.9</v>
      </c>
      <c r="WW19" s="17">
        <v>1.4</v>
      </c>
      <c r="WX19" s="17">
        <v>1.4</v>
      </c>
      <c r="WY19" s="17">
        <v>-0.5</v>
      </c>
      <c r="WZ19" s="17">
        <v>0</v>
      </c>
      <c r="XA19" s="17"/>
      <c r="XB19" s="17"/>
      <c r="XC19" s="17">
        <v>0</v>
      </c>
      <c r="XD19" s="17">
        <v>8.1</v>
      </c>
      <c r="XE19" s="17">
        <v>8</v>
      </c>
      <c r="XF19" s="17">
        <v>8</v>
      </c>
      <c r="XG19" s="17">
        <v>0.1</v>
      </c>
      <c r="XH19" s="17">
        <v>20</v>
      </c>
      <c r="XI19" s="17">
        <v>19.241980000000002</v>
      </c>
      <c r="XJ19" s="17">
        <v>19.241980000000002</v>
      </c>
      <c r="XK19" s="17">
        <v>0.75802000000000003</v>
      </c>
      <c r="XL19" s="17">
        <v>20</v>
      </c>
      <c r="XM19" s="17">
        <v>19.241980000000002</v>
      </c>
      <c r="XN19" s="17">
        <v>19.241980000000002</v>
      </c>
      <c r="XO19" s="17">
        <v>0.75802000000000003</v>
      </c>
      <c r="XP19" s="17">
        <v>8.9</v>
      </c>
      <c r="XQ19" s="17">
        <v>10.6</v>
      </c>
      <c r="XR19" s="17">
        <v>10.6</v>
      </c>
      <c r="XS19" s="17">
        <v>-1.7</v>
      </c>
      <c r="XT19" s="17">
        <v>27.5</v>
      </c>
      <c r="XU19" s="17">
        <v>29</v>
      </c>
      <c r="XV19" s="17">
        <v>29</v>
      </c>
      <c r="XW19" s="17">
        <v>-1.5</v>
      </c>
      <c r="XX19" s="17">
        <v>34.4</v>
      </c>
      <c r="XY19" s="17">
        <v>29</v>
      </c>
      <c r="XZ19" s="17">
        <v>29</v>
      </c>
      <c r="YA19" s="17">
        <v>5.4</v>
      </c>
      <c r="YB19" s="17">
        <v>15.6</v>
      </c>
      <c r="YC19" s="17">
        <v>14</v>
      </c>
      <c r="YD19" s="17">
        <v>14</v>
      </c>
      <c r="YE19" s="17">
        <v>1.6</v>
      </c>
      <c r="YF19" s="17">
        <v>18.100000000000001</v>
      </c>
      <c r="YG19" s="17">
        <v>16</v>
      </c>
      <c r="YH19" s="17">
        <v>16</v>
      </c>
      <c r="YI19" s="17">
        <v>2.1</v>
      </c>
      <c r="YJ19" s="17">
        <v>3.9</v>
      </c>
      <c r="YK19" s="17">
        <v>6.33</v>
      </c>
      <c r="YL19" s="17">
        <v>6.33</v>
      </c>
      <c r="YM19" s="17">
        <v>-2.4300000000000002</v>
      </c>
      <c r="YN19" s="17">
        <v>11.5</v>
      </c>
      <c r="YO19" s="17">
        <v>11</v>
      </c>
      <c r="YP19" s="17">
        <v>11</v>
      </c>
      <c r="YQ19" s="17">
        <v>0.5</v>
      </c>
      <c r="YR19" s="17">
        <v>19.3</v>
      </c>
      <c r="YS19" s="17">
        <v>22</v>
      </c>
      <c r="YT19" s="17">
        <v>22</v>
      </c>
      <c r="YU19" s="17">
        <v>-2.7</v>
      </c>
    </row>
    <row r="20" spans="1:671" ht="24" customHeight="1" x14ac:dyDescent="0.3">
      <c r="A20" s="1"/>
      <c r="B20" s="16" t="s">
        <v>80</v>
      </c>
      <c r="C20" s="16" t="s">
        <v>785</v>
      </c>
      <c r="D20" s="17">
        <v>201.7</v>
      </c>
      <c r="E20" s="17">
        <v>203.40136000000001</v>
      </c>
      <c r="F20" s="17">
        <v>203.40136000000001</v>
      </c>
      <c r="G20" s="17">
        <v>-1.70136</v>
      </c>
      <c r="H20" s="17">
        <v>635.6</v>
      </c>
      <c r="I20" s="17">
        <v>627.79395999999997</v>
      </c>
      <c r="J20" s="17">
        <v>627.79395999999997</v>
      </c>
      <c r="K20" s="17">
        <v>7.8060400000000003</v>
      </c>
      <c r="L20" s="17">
        <v>215</v>
      </c>
      <c r="M20" s="17">
        <v>204.43100999999999</v>
      </c>
      <c r="N20" s="17">
        <v>204.43100999999999</v>
      </c>
      <c r="O20" s="17">
        <v>10.568989999999999</v>
      </c>
      <c r="P20" s="17"/>
      <c r="Q20" s="17"/>
      <c r="R20" s="17"/>
      <c r="S20" s="17">
        <v>0</v>
      </c>
      <c r="T20" s="17"/>
      <c r="U20" s="17"/>
      <c r="V20" s="17"/>
      <c r="W20" s="17">
        <v>0</v>
      </c>
      <c r="X20" s="17">
        <v>90.1</v>
      </c>
      <c r="Y20" s="17">
        <v>91.867829999999998</v>
      </c>
      <c r="Z20" s="17">
        <v>91.867829999999998</v>
      </c>
      <c r="AA20" s="17">
        <v>-1.76783</v>
      </c>
      <c r="AB20" s="17">
        <v>239.5</v>
      </c>
      <c r="AC20" s="17">
        <v>242</v>
      </c>
      <c r="AD20" s="17">
        <v>242</v>
      </c>
      <c r="AE20" s="17">
        <v>-2.5</v>
      </c>
      <c r="AF20" s="17"/>
      <c r="AG20" s="17"/>
      <c r="AH20" s="17"/>
      <c r="AI20" s="17">
        <v>0</v>
      </c>
      <c r="AJ20" s="17"/>
      <c r="AK20" s="17"/>
      <c r="AL20" s="17"/>
      <c r="AM20" s="17">
        <v>0</v>
      </c>
      <c r="AN20" s="17">
        <v>109</v>
      </c>
      <c r="AO20" s="17">
        <v>120.06434</v>
      </c>
      <c r="AP20" s="17">
        <v>145.37234000000001</v>
      </c>
      <c r="AQ20" s="17">
        <v>-36.372340000000001</v>
      </c>
      <c r="AR20" s="17">
        <v>108.8</v>
      </c>
      <c r="AS20" s="17">
        <v>120.06434</v>
      </c>
      <c r="AT20" s="17">
        <v>145.37234000000001</v>
      </c>
      <c r="AU20" s="17">
        <v>-36.572339999999997</v>
      </c>
      <c r="AV20" s="17">
        <v>108.2</v>
      </c>
      <c r="AW20" s="17">
        <v>120.06434</v>
      </c>
      <c r="AX20" s="17">
        <v>145.37234000000001</v>
      </c>
      <c r="AY20" s="17">
        <v>-37.172339999999998</v>
      </c>
      <c r="AZ20" s="17">
        <v>203.9</v>
      </c>
      <c r="BA20" s="17">
        <v>180.63733999999999</v>
      </c>
      <c r="BB20" s="17">
        <v>218.71333999999999</v>
      </c>
      <c r="BC20" s="17">
        <v>-14.81334</v>
      </c>
      <c r="BD20" s="17">
        <v>207.4</v>
      </c>
      <c r="BE20" s="17">
        <v>120.0309</v>
      </c>
      <c r="BF20" s="17">
        <v>120.0309</v>
      </c>
      <c r="BG20" s="17">
        <v>87.369100000000003</v>
      </c>
      <c r="BH20" s="17">
        <v>107.8</v>
      </c>
      <c r="BI20" s="17">
        <v>60.19567</v>
      </c>
      <c r="BJ20" s="17">
        <v>60.19567</v>
      </c>
      <c r="BK20" s="17">
        <v>47.604329999999997</v>
      </c>
      <c r="BL20" s="17">
        <v>555.20000000000005</v>
      </c>
      <c r="BM20" s="17">
        <v>566.08941000000004</v>
      </c>
      <c r="BN20" s="17">
        <v>566.08941000000004</v>
      </c>
      <c r="BO20" s="17">
        <v>-10.88941</v>
      </c>
      <c r="BP20" s="17">
        <v>10.199999999999999</v>
      </c>
      <c r="BQ20" s="17">
        <v>10.52094</v>
      </c>
      <c r="BR20" s="17">
        <v>3.45607</v>
      </c>
      <c r="BS20" s="17">
        <v>6.7439299999999998</v>
      </c>
      <c r="BT20" s="17"/>
      <c r="BU20" s="17"/>
      <c r="BV20" s="17"/>
      <c r="BW20" s="17">
        <v>0</v>
      </c>
      <c r="BX20" s="17"/>
      <c r="BY20" s="17"/>
      <c r="BZ20" s="17"/>
      <c r="CA20" s="17">
        <v>0</v>
      </c>
      <c r="CB20" s="17"/>
      <c r="CC20" s="17"/>
      <c r="CD20" s="17"/>
      <c r="CE20" s="17">
        <v>0</v>
      </c>
      <c r="CF20" s="17"/>
      <c r="CG20" s="17"/>
      <c r="CH20" s="17"/>
      <c r="CI20" s="17">
        <v>0</v>
      </c>
      <c r="CJ20" s="17">
        <v>166.7</v>
      </c>
      <c r="CK20" s="17">
        <v>164.06706</v>
      </c>
      <c r="CL20" s="17">
        <v>164.06706</v>
      </c>
      <c r="CM20" s="17">
        <v>2.6329400000000001</v>
      </c>
      <c r="CN20" s="17">
        <v>7.6</v>
      </c>
      <c r="CO20" s="17">
        <v>5.1336000000000004</v>
      </c>
      <c r="CP20" s="17">
        <v>5.1336000000000004</v>
      </c>
      <c r="CQ20" s="17">
        <v>2.4664000000000001</v>
      </c>
      <c r="CR20" s="17">
        <v>5.7</v>
      </c>
      <c r="CS20" s="17">
        <v>2.8178999999999998</v>
      </c>
      <c r="CT20" s="17">
        <v>2.8178999999999998</v>
      </c>
      <c r="CU20" s="17">
        <v>2.8820999999999999</v>
      </c>
      <c r="CV20" s="17">
        <v>0</v>
      </c>
      <c r="CW20" s="17"/>
      <c r="CX20" s="17"/>
      <c r="CY20" s="17">
        <v>0</v>
      </c>
      <c r="CZ20" s="17">
        <v>6.7</v>
      </c>
      <c r="DA20" s="17"/>
      <c r="DB20" s="17">
        <v>6.8787000000000003</v>
      </c>
      <c r="DC20" s="17">
        <v>-0.1787</v>
      </c>
      <c r="DD20" s="17"/>
      <c r="DE20" s="17"/>
      <c r="DF20" s="17"/>
      <c r="DG20" s="17">
        <v>0</v>
      </c>
      <c r="DH20" s="17">
        <v>142.30000000000001</v>
      </c>
      <c r="DI20" s="17">
        <v>142.44412</v>
      </c>
      <c r="DJ20" s="17">
        <v>142.44412</v>
      </c>
      <c r="DK20" s="17">
        <v>-0.14412</v>
      </c>
      <c r="DL20" s="17"/>
      <c r="DM20" s="17"/>
      <c r="DN20" s="17"/>
      <c r="DO20" s="17">
        <v>0</v>
      </c>
      <c r="DP20" s="17"/>
      <c r="DQ20" s="17"/>
      <c r="DR20" s="17"/>
      <c r="DS20" s="17">
        <v>0</v>
      </c>
      <c r="DT20" s="17"/>
      <c r="DU20" s="17"/>
      <c r="DV20" s="17"/>
      <c r="DW20" s="17">
        <v>0</v>
      </c>
      <c r="DX20" s="17"/>
      <c r="DY20" s="17"/>
      <c r="DZ20" s="17"/>
      <c r="EA20" s="17">
        <v>0</v>
      </c>
      <c r="EB20" s="17">
        <v>110.4</v>
      </c>
      <c r="EC20" s="17">
        <v>106.90252</v>
      </c>
      <c r="ED20" s="17">
        <v>112.46647</v>
      </c>
      <c r="EE20" s="17">
        <v>-2.0664699999999998</v>
      </c>
      <c r="EF20" s="17">
        <v>168.9</v>
      </c>
      <c r="EG20" s="17">
        <v>220.69499999999999</v>
      </c>
      <c r="EH20" s="17">
        <v>220.69499999999999</v>
      </c>
      <c r="EI20" s="17">
        <v>-51.795000000000002</v>
      </c>
      <c r="EJ20" s="17"/>
      <c r="EK20" s="17"/>
      <c r="EL20" s="17"/>
      <c r="EM20" s="17">
        <v>0</v>
      </c>
      <c r="EN20" s="17"/>
      <c r="EO20" s="17"/>
      <c r="EP20" s="17"/>
      <c r="EQ20" s="17">
        <v>0</v>
      </c>
      <c r="ER20" s="17"/>
      <c r="ES20" s="17"/>
      <c r="ET20" s="17"/>
      <c r="EU20" s="17">
        <v>0</v>
      </c>
      <c r="EV20" s="17">
        <v>6.5</v>
      </c>
      <c r="EW20" s="17">
        <v>6.39</v>
      </c>
      <c r="EX20" s="17">
        <v>6.39</v>
      </c>
      <c r="EY20" s="17">
        <v>0.11</v>
      </c>
      <c r="EZ20" s="17">
        <v>438.3</v>
      </c>
      <c r="FA20" s="17">
        <v>426.34899000000001</v>
      </c>
      <c r="FB20" s="17">
        <v>457.09426999999999</v>
      </c>
      <c r="FC20" s="17">
        <v>-18.794270000000001</v>
      </c>
      <c r="FD20" s="17">
        <v>81.3</v>
      </c>
      <c r="FE20" s="17">
        <v>81.635570000000001</v>
      </c>
      <c r="FF20" s="17">
        <v>81.635570000000001</v>
      </c>
      <c r="FG20" s="17">
        <v>-0.33556999999999998</v>
      </c>
      <c r="FH20" s="17">
        <v>137.30000000000001</v>
      </c>
      <c r="FI20" s="17">
        <v>149.98721</v>
      </c>
      <c r="FJ20" s="17">
        <v>151.36251999999999</v>
      </c>
      <c r="FK20" s="17">
        <v>-14.062519999999999</v>
      </c>
      <c r="FL20" s="17">
        <v>42</v>
      </c>
      <c r="FM20" s="17">
        <v>41.89893</v>
      </c>
      <c r="FN20" s="17">
        <v>41.89893</v>
      </c>
      <c r="FO20" s="17">
        <v>0.10106999999999999</v>
      </c>
      <c r="FP20" s="17">
        <v>18.600000000000001</v>
      </c>
      <c r="FQ20" s="17">
        <v>19.21088</v>
      </c>
      <c r="FR20" s="17">
        <v>19.21088</v>
      </c>
      <c r="FS20" s="17">
        <v>-0.61087999999999998</v>
      </c>
      <c r="FT20" s="17">
        <v>18.8</v>
      </c>
      <c r="FU20" s="17">
        <v>18.46453</v>
      </c>
      <c r="FV20" s="17">
        <v>18.46453</v>
      </c>
      <c r="FW20" s="17">
        <v>0.33546999999999999</v>
      </c>
      <c r="FX20" s="17">
        <v>92</v>
      </c>
      <c r="FY20" s="17">
        <v>87.773570000000007</v>
      </c>
      <c r="FZ20" s="17">
        <v>87.773570000000007</v>
      </c>
      <c r="GA20" s="17">
        <v>4.2264299999999997</v>
      </c>
      <c r="GB20" s="17"/>
      <c r="GC20" s="17"/>
      <c r="GD20" s="17"/>
      <c r="GE20" s="17">
        <v>0</v>
      </c>
      <c r="GF20" s="17"/>
      <c r="GG20" s="17"/>
      <c r="GH20" s="17"/>
      <c r="GI20" s="17">
        <v>0</v>
      </c>
      <c r="GJ20" s="17"/>
      <c r="GK20" s="17"/>
      <c r="GL20" s="17"/>
      <c r="GM20" s="17">
        <v>0</v>
      </c>
      <c r="GN20" s="17">
        <v>105.9</v>
      </c>
      <c r="GO20" s="17">
        <v>110.48202000000001</v>
      </c>
      <c r="GP20" s="17">
        <v>110.48202000000001</v>
      </c>
      <c r="GQ20" s="17">
        <v>-4.58202</v>
      </c>
      <c r="GR20" s="17">
        <v>41.3</v>
      </c>
      <c r="GS20" s="17">
        <v>45</v>
      </c>
      <c r="GT20" s="17">
        <v>47.082599999999999</v>
      </c>
      <c r="GU20" s="17">
        <v>-5.7826000000000004</v>
      </c>
      <c r="GV20" s="17">
        <v>40</v>
      </c>
      <c r="GW20" s="17">
        <v>45.381999999999998</v>
      </c>
      <c r="GX20" s="17">
        <v>45.381999999999998</v>
      </c>
      <c r="GY20" s="17">
        <v>-5.3819999999999997</v>
      </c>
      <c r="GZ20" s="17">
        <v>4.0999999999999996</v>
      </c>
      <c r="HA20" s="17"/>
      <c r="HB20" s="17"/>
      <c r="HC20" s="17">
        <v>4.0999999999999996</v>
      </c>
      <c r="HD20" s="17">
        <v>33.1</v>
      </c>
      <c r="HE20" s="17">
        <v>30.300550000000001</v>
      </c>
      <c r="HF20" s="17">
        <v>30.300550000000001</v>
      </c>
      <c r="HG20" s="17">
        <v>2.7994500000000002</v>
      </c>
      <c r="HH20" s="17">
        <v>162.1</v>
      </c>
      <c r="HI20" s="17">
        <v>172.35792000000001</v>
      </c>
      <c r="HJ20" s="17">
        <v>174.55948000000001</v>
      </c>
      <c r="HK20" s="17">
        <v>-12.459479999999999</v>
      </c>
      <c r="HL20" s="17"/>
      <c r="HM20" s="17"/>
      <c r="HN20" s="17"/>
      <c r="HO20" s="17">
        <v>0</v>
      </c>
      <c r="HP20" s="17"/>
      <c r="HQ20" s="17"/>
      <c r="HR20" s="17"/>
      <c r="HS20" s="17">
        <v>0</v>
      </c>
      <c r="HT20" s="17">
        <v>20.5</v>
      </c>
      <c r="HU20" s="17">
        <v>16.457750000000001</v>
      </c>
      <c r="HV20" s="17"/>
      <c r="HW20" s="17">
        <v>20.5</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127.5</v>
      </c>
      <c r="IW20" s="17">
        <v>124.8415</v>
      </c>
      <c r="IX20" s="17">
        <v>132.83837</v>
      </c>
      <c r="IY20" s="17">
        <v>-5.3383700000000003</v>
      </c>
      <c r="IZ20" s="17">
        <v>0</v>
      </c>
      <c r="JA20" s="17"/>
      <c r="JB20" s="17"/>
      <c r="JC20" s="17">
        <v>0</v>
      </c>
      <c r="JD20" s="17">
        <v>0</v>
      </c>
      <c r="JE20" s="17"/>
      <c r="JF20" s="17"/>
      <c r="JG20" s="17">
        <v>0</v>
      </c>
      <c r="JH20" s="17">
        <v>0</v>
      </c>
      <c r="JI20" s="17"/>
      <c r="JJ20" s="17"/>
      <c r="JK20" s="17">
        <v>0</v>
      </c>
      <c r="JL20" s="17"/>
      <c r="JM20" s="17"/>
      <c r="JN20" s="17"/>
      <c r="JO20" s="17">
        <v>0</v>
      </c>
      <c r="JP20" s="17">
        <v>38.5</v>
      </c>
      <c r="JQ20" s="17">
        <v>44.848439999999997</v>
      </c>
      <c r="JR20" s="17">
        <v>44.848439999999997</v>
      </c>
      <c r="JS20" s="17">
        <v>-6.3484400000000001</v>
      </c>
      <c r="JT20" s="17">
        <v>28.2</v>
      </c>
      <c r="JU20" s="17">
        <v>22.49156</v>
      </c>
      <c r="JV20" s="17">
        <v>22.49156</v>
      </c>
      <c r="JW20" s="17">
        <v>5.7084400000000004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2.4</v>
      </c>
      <c r="KW20" s="17">
        <v>2.0478900000000002</v>
      </c>
      <c r="KX20" s="17">
        <v>2.0478900000000002</v>
      </c>
      <c r="KY20" s="17">
        <v>0.35210999999999998</v>
      </c>
      <c r="KZ20" s="17">
        <v>104.5</v>
      </c>
      <c r="LA20" s="17">
        <v>109.33732000000001</v>
      </c>
      <c r="LB20" s="17"/>
      <c r="LC20" s="17">
        <v>104.5</v>
      </c>
      <c r="LD20" s="17">
        <v>121.8</v>
      </c>
      <c r="LE20" s="17">
        <v>133.16031000000001</v>
      </c>
      <c r="LF20" s="17">
        <v>133.16031000000001</v>
      </c>
      <c r="LG20" s="17">
        <v>-11.36031</v>
      </c>
      <c r="LH20" s="17">
        <v>62.4</v>
      </c>
      <c r="LI20" s="17">
        <v>67.199219999999997</v>
      </c>
      <c r="LJ20" s="17">
        <v>67.199219999999997</v>
      </c>
      <c r="LK20" s="17">
        <v>-4.79922</v>
      </c>
      <c r="LL20" s="17">
        <v>75</v>
      </c>
      <c r="LM20" s="17">
        <v>78.567999999999998</v>
      </c>
      <c r="LN20" s="17">
        <v>78.567999999999998</v>
      </c>
      <c r="LO20" s="17">
        <v>-3.5680000000000001</v>
      </c>
      <c r="LP20" s="17"/>
      <c r="LQ20" s="17"/>
      <c r="LR20" s="17"/>
      <c r="LS20" s="17">
        <v>0</v>
      </c>
      <c r="LT20" s="17"/>
      <c r="LU20" s="17"/>
      <c r="LV20" s="17"/>
      <c r="LW20" s="17">
        <v>0</v>
      </c>
      <c r="LX20" s="17">
        <v>0</v>
      </c>
      <c r="LY20" s="17"/>
      <c r="LZ20" s="17"/>
      <c r="MA20" s="17">
        <v>0</v>
      </c>
      <c r="MB20" s="17">
        <v>0</v>
      </c>
      <c r="MC20" s="17"/>
      <c r="MD20" s="17"/>
      <c r="ME20" s="17">
        <v>0</v>
      </c>
      <c r="MF20" s="17">
        <v>141.9</v>
      </c>
      <c r="MG20" s="17">
        <v>109.89</v>
      </c>
      <c r="MH20" s="17">
        <v>109.89</v>
      </c>
      <c r="MI20" s="17">
        <v>32.01</v>
      </c>
      <c r="MJ20" s="17">
        <v>142.9</v>
      </c>
      <c r="MK20" s="17">
        <v>109.89</v>
      </c>
      <c r="ML20" s="17">
        <v>109.89</v>
      </c>
      <c r="MM20" s="17">
        <v>33.01</v>
      </c>
      <c r="MN20" s="17">
        <v>146.80000000000001</v>
      </c>
      <c r="MO20" s="17">
        <v>110.22</v>
      </c>
      <c r="MP20" s="17">
        <v>110.22</v>
      </c>
      <c r="MQ20" s="17">
        <v>36.58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209.1</v>
      </c>
      <c r="NM20" s="17">
        <v>144.72297</v>
      </c>
      <c r="NN20" s="17">
        <v>185.88224</v>
      </c>
      <c r="NO20" s="17">
        <v>23.217759999999998</v>
      </c>
      <c r="NP20" s="17">
        <v>100.3</v>
      </c>
      <c r="NQ20" s="17">
        <v>72.578779999999995</v>
      </c>
      <c r="NR20" s="17">
        <v>93.220219999999998</v>
      </c>
      <c r="NS20" s="17">
        <v>7.0797800000000004</v>
      </c>
      <c r="NT20" s="17">
        <v>7</v>
      </c>
      <c r="NU20" s="17">
        <v>7.2163700000000004</v>
      </c>
      <c r="NV20" s="17">
        <v>9.09</v>
      </c>
      <c r="NW20" s="17">
        <v>-2.09</v>
      </c>
      <c r="NX20" s="17">
        <v>4.2</v>
      </c>
      <c r="NY20" s="17">
        <v>4.0686799999999996</v>
      </c>
      <c r="NZ20" s="17">
        <v>9.9490999999999996</v>
      </c>
      <c r="OA20" s="17">
        <v>-5.7491000000000003</v>
      </c>
      <c r="OB20" s="17">
        <v>16.7</v>
      </c>
      <c r="OC20" s="17">
        <v>20</v>
      </c>
      <c r="OD20" s="17">
        <v>17.492709999999999</v>
      </c>
      <c r="OE20" s="17">
        <v>-0.79271000000000003</v>
      </c>
      <c r="OF20" s="17">
        <v>0</v>
      </c>
      <c r="OG20" s="17"/>
      <c r="OH20" s="17"/>
      <c r="OI20" s="17">
        <v>0</v>
      </c>
      <c r="OJ20" s="17">
        <v>60.3</v>
      </c>
      <c r="OK20" s="17">
        <v>71.599999999999994</v>
      </c>
      <c r="OL20" s="17">
        <v>72.153000000000006</v>
      </c>
      <c r="OM20" s="17">
        <v>-11.853</v>
      </c>
      <c r="ON20" s="17">
        <v>0</v>
      </c>
      <c r="OO20" s="17"/>
      <c r="OP20" s="17">
        <v>0.5</v>
      </c>
      <c r="OQ20" s="17">
        <v>-0.5</v>
      </c>
      <c r="OR20" s="17">
        <v>0</v>
      </c>
      <c r="OS20" s="17">
        <v>0.4</v>
      </c>
      <c r="OT20" s="17">
        <v>0.4</v>
      </c>
      <c r="OU20" s="17">
        <v>-0.4</v>
      </c>
      <c r="OV20" s="17">
        <v>0</v>
      </c>
      <c r="OW20" s="17"/>
      <c r="OX20" s="17"/>
      <c r="OY20" s="17">
        <v>0</v>
      </c>
      <c r="OZ20" s="17">
        <v>20.3</v>
      </c>
      <c r="PA20" s="17">
        <v>19.436350000000001</v>
      </c>
      <c r="PB20" s="17">
        <v>19.436350000000001</v>
      </c>
      <c r="PC20" s="17">
        <v>0.86365000000000003</v>
      </c>
      <c r="PD20" s="17">
        <v>0</v>
      </c>
      <c r="PE20" s="17"/>
      <c r="PF20" s="17"/>
      <c r="PG20" s="17">
        <v>0</v>
      </c>
      <c r="PH20" s="17">
        <v>4.7</v>
      </c>
      <c r="PI20" s="17">
        <v>5.67</v>
      </c>
      <c r="PJ20" s="17">
        <v>5.67</v>
      </c>
      <c r="PK20" s="17">
        <v>-0.97</v>
      </c>
      <c r="PL20" s="17">
        <v>7.4</v>
      </c>
      <c r="PM20" s="17"/>
      <c r="PN20" s="17">
        <v>75</v>
      </c>
      <c r="PO20" s="17">
        <v>-67.599999999999994</v>
      </c>
      <c r="PP20" s="17">
        <v>2.1</v>
      </c>
      <c r="PQ20" s="17">
        <v>1</v>
      </c>
      <c r="PR20" s="17">
        <v>1</v>
      </c>
      <c r="PS20" s="17">
        <v>1.1000000000000001</v>
      </c>
      <c r="PT20" s="17">
        <v>1.8</v>
      </c>
      <c r="PU20" s="17">
        <v>3.48</v>
      </c>
      <c r="PV20" s="17">
        <v>3.48</v>
      </c>
      <c r="PW20" s="17">
        <v>-1.68</v>
      </c>
      <c r="PX20" s="17">
        <v>5.0999999999999996</v>
      </c>
      <c r="PY20" s="17">
        <v>5</v>
      </c>
      <c r="PZ20" s="17">
        <v>5</v>
      </c>
      <c r="QA20" s="17">
        <v>0.1</v>
      </c>
      <c r="QB20" s="17">
        <v>20.3</v>
      </c>
      <c r="QC20" s="17">
        <v>20.274049999999999</v>
      </c>
      <c r="QD20" s="17">
        <v>20.274049999999999</v>
      </c>
      <c r="QE20" s="17">
        <v>2.5950000000000001E-2</v>
      </c>
      <c r="QF20" s="17">
        <v>20</v>
      </c>
      <c r="QG20" s="17">
        <v>19.436350000000001</v>
      </c>
      <c r="QH20" s="17">
        <v>19.436350000000001</v>
      </c>
      <c r="QI20" s="17">
        <v>0.56364999999999998</v>
      </c>
      <c r="QJ20" s="17">
        <v>18.899999999999999</v>
      </c>
      <c r="QK20" s="17">
        <v>17.492709999999999</v>
      </c>
      <c r="QL20" s="17">
        <v>17.492709999999999</v>
      </c>
      <c r="QM20" s="17">
        <v>1.4072899999999999</v>
      </c>
      <c r="QN20" s="17">
        <v>3.3</v>
      </c>
      <c r="QO20" s="17">
        <v>3.1</v>
      </c>
      <c r="QP20" s="17">
        <v>3.1</v>
      </c>
      <c r="QQ20" s="17">
        <v>0.2</v>
      </c>
      <c r="QR20" s="17">
        <v>18.600000000000001</v>
      </c>
      <c r="QS20" s="17">
        <v>17.881440000000001</v>
      </c>
      <c r="QT20" s="17">
        <v>17.881440000000001</v>
      </c>
      <c r="QU20" s="17">
        <v>0.71855999999999998</v>
      </c>
      <c r="QV20" s="17">
        <v>0.3</v>
      </c>
      <c r="QW20" s="17"/>
      <c r="QX20" s="17">
        <v>7.2999999999999995E-2</v>
      </c>
      <c r="QY20" s="17">
        <v>0.22700000000000001</v>
      </c>
      <c r="QZ20" s="17">
        <v>0.2</v>
      </c>
      <c r="RA20" s="17"/>
      <c r="RB20" s="17">
        <v>5.0999999999999997E-2</v>
      </c>
      <c r="RC20" s="17">
        <v>0.14899999999999999</v>
      </c>
      <c r="RD20" s="17">
        <v>24.4</v>
      </c>
      <c r="RE20" s="17">
        <v>17.899999999999999</v>
      </c>
      <c r="RF20" s="17">
        <v>16.34</v>
      </c>
      <c r="RG20" s="17">
        <v>8.06</v>
      </c>
      <c r="RH20" s="17">
        <v>66.099999999999994</v>
      </c>
      <c r="RI20" s="17">
        <v>52</v>
      </c>
      <c r="RJ20" s="17">
        <v>44.25</v>
      </c>
      <c r="RK20" s="17">
        <v>21.85</v>
      </c>
      <c r="RL20" s="17">
        <v>0.3</v>
      </c>
      <c r="RM20" s="17"/>
      <c r="RN20" s="17">
        <v>0.42099999999999999</v>
      </c>
      <c r="RO20" s="17">
        <v>-0.121</v>
      </c>
      <c r="RP20" s="17">
        <v>3.3</v>
      </c>
      <c r="RQ20" s="17">
        <v>3.36</v>
      </c>
      <c r="RR20" s="17">
        <v>3.36</v>
      </c>
      <c r="RS20" s="17">
        <v>-0.06</v>
      </c>
      <c r="RT20" s="17">
        <v>7.6</v>
      </c>
      <c r="RU20" s="17">
        <v>3.8105000000000002</v>
      </c>
      <c r="RV20" s="17">
        <v>8.3685100000000006</v>
      </c>
      <c r="RW20" s="17">
        <v>-0.76851000000000003</v>
      </c>
      <c r="RX20" s="17">
        <v>3</v>
      </c>
      <c r="RY20" s="17">
        <v>2</v>
      </c>
      <c r="RZ20" s="17">
        <v>2</v>
      </c>
      <c r="SA20" s="17">
        <v>1</v>
      </c>
      <c r="SB20" s="17">
        <v>0.4</v>
      </c>
      <c r="SC20" s="17">
        <v>0.4</v>
      </c>
      <c r="SD20" s="17">
        <v>0.4</v>
      </c>
      <c r="SE20" s="17">
        <v>0</v>
      </c>
      <c r="SF20" s="17">
        <v>0</v>
      </c>
      <c r="SG20" s="17"/>
      <c r="SH20" s="17">
        <v>3.0000000000000001E-3</v>
      </c>
      <c r="SI20" s="17">
        <v>-3.0000000000000001E-3</v>
      </c>
      <c r="SJ20" s="17">
        <v>19.8</v>
      </c>
      <c r="SK20" s="17">
        <v>19.1448</v>
      </c>
      <c r="SL20" s="17">
        <v>19.1448</v>
      </c>
      <c r="SM20" s="17">
        <v>0.6552</v>
      </c>
      <c r="SN20" s="17">
        <v>10.6</v>
      </c>
      <c r="SO20" s="17">
        <v>11.46744</v>
      </c>
      <c r="SP20" s="17">
        <v>11.46744</v>
      </c>
      <c r="SQ20" s="17">
        <v>-0.86743999999999999</v>
      </c>
      <c r="SR20" s="17">
        <v>20</v>
      </c>
      <c r="SS20" s="17">
        <v>19.436350000000001</v>
      </c>
      <c r="ST20" s="17">
        <v>19.436350000000001</v>
      </c>
      <c r="SU20" s="17">
        <v>0.56364999999999998</v>
      </c>
      <c r="SV20" s="17">
        <v>20.2</v>
      </c>
      <c r="SW20" s="17">
        <v>19.436350000000001</v>
      </c>
      <c r="SX20" s="17">
        <v>19.436350000000001</v>
      </c>
      <c r="SY20" s="17">
        <v>0.76365000000000005</v>
      </c>
      <c r="SZ20" s="17">
        <v>3.5</v>
      </c>
      <c r="TA20" s="17">
        <v>2.8940000000000001</v>
      </c>
      <c r="TB20" s="17">
        <v>2.8940000000000001</v>
      </c>
      <c r="TC20" s="17">
        <v>0.60599999999999998</v>
      </c>
      <c r="TD20" s="17">
        <v>0</v>
      </c>
      <c r="TE20" s="17">
        <v>8.3000000000000007</v>
      </c>
      <c r="TF20" s="17">
        <v>9.2769999999999992</v>
      </c>
      <c r="TG20" s="17">
        <v>-9.2769999999999992</v>
      </c>
      <c r="TH20" s="17">
        <v>1.4</v>
      </c>
      <c r="TI20" s="17"/>
      <c r="TJ20" s="17">
        <v>0.26800000000000002</v>
      </c>
      <c r="TK20" s="17">
        <v>1.1319999999999999</v>
      </c>
      <c r="TL20" s="17">
        <v>16.7</v>
      </c>
      <c r="TM20" s="17">
        <v>59.1</v>
      </c>
      <c r="TN20" s="17">
        <v>35.01</v>
      </c>
      <c r="TO20" s="17">
        <v>-18.309999999999999</v>
      </c>
      <c r="TP20" s="17">
        <v>46.1</v>
      </c>
      <c r="TQ20" s="17">
        <v>56.3</v>
      </c>
      <c r="TR20" s="17">
        <v>53.363999999999997</v>
      </c>
      <c r="TS20" s="17">
        <v>-7.2640000000000002</v>
      </c>
      <c r="TT20" s="17">
        <v>2.4</v>
      </c>
      <c r="TU20" s="17">
        <v>1.3</v>
      </c>
      <c r="TV20" s="17">
        <v>0.70499999999999996</v>
      </c>
      <c r="TW20" s="17">
        <v>1.6950000000000001</v>
      </c>
      <c r="TX20" s="17">
        <v>0.9</v>
      </c>
      <c r="TY20" s="17">
        <v>0.99199999999999999</v>
      </c>
      <c r="TZ20" s="17">
        <v>0.99199999999999999</v>
      </c>
      <c r="UA20" s="17">
        <v>-9.1999999999999998E-2</v>
      </c>
      <c r="UB20" s="17">
        <v>0</v>
      </c>
      <c r="UC20" s="17"/>
      <c r="UD20" s="17">
        <v>3.31</v>
      </c>
      <c r="UE20" s="17">
        <v>-3.31</v>
      </c>
      <c r="UF20" s="17">
        <v>21.5</v>
      </c>
      <c r="UG20" s="17">
        <v>19.436350000000001</v>
      </c>
      <c r="UH20" s="17">
        <v>19.436350000000001</v>
      </c>
      <c r="UI20" s="17">
        <v>2.06365</v>
      </c>
      <c r="UJ20" s="17">
        <v>7.4</v>
      </c>
      <c r="UK20" s="17">
        <v>8</v>
      </c>
      <c r="UL20" s="17">
        <v>8</v>
      </c>
      <c r="UM20" s="17">
        <v>-0.6</v>
      </c>
      <c r="UN20" s="17">
        <v>6.4</v>
      </c>
      <c r="UO20" s="17">
        <v>6</v>
      </c>
      <c r="UP20" s="17">
        <v>6</v>
      </c>
      <c r="UQ20" s="17">
        <v>0.4</v>
      </c>
      <c r="UR20" s="17">
        <v>20.399999999999999</v>
      </c>
      <c r="US20" s="17">
        <v>19.436350000000001</v>
      </c>
      <c r="UT20" s="17">
        <v>19.436350000000001</v>
      </c>
      <c r="UU20" s="17">
        <v>0.96365000000000001</v>
      </c>
      <c r="UV20" s="17">
        <v>20.399999999999999</v>
      </c>
      <c r="UW20" s="17">
        <v>19.436350000000001</v>
      </c>
      <c r="UX20" s="17">
        <v>19.436350000000001</v>
      </c>
      <c r="UY20" s="17">
        <v>0.96365000000000001</v>
      </c>
      <c r="UZ20" s="17">
        <v>20.100000000000001</v>
      </c>
      <c r="VA20" s="17">
        <v>19.436350000000001</v>
      </c>
      <c r="VB20" s="17">
        <v>19.436350000000001</v>
      </c>
      <c r="VC20" s="17">
        <v>0.66364999999999996</v>
      </c>
      <c r="VD20" s="17">
        <v>0</v>
      </c>
      <c r="VE20" s="17">
        <v>0.71499999999999997</v>
      </c>
      <c r="VF20" s="17">
        <v>0.71499999999999997</v>
      </c>
      <c r="VG20" s="17">
        <v>-0.71499999999999997</v>
      </c>
      <c r="VH20" s="17">
        <v>8.6999999999999993</v>
      </c>
      <c r="VI20" s="17"/>
      <c r="VJ20" s="17">
        <v>1.829</v>
      </c>
      <c r="VK20" s="17">
        <v>6.8710000000000004</v>
      </c>
      <c r="VL20" s="17">
        <v>0</v>
      </c>
      <c r="VM20" s="17"/>
      <c r="VN20" s="17"/>
      <c r="VO20" s="17">
        <v>0</v>
      </c>
      <c r="VP20" s="17">
        <v>3.5</v>
      </c>
      <c r="VQ20" s="17"/>
      <c r="VR20" s="17">
        <v>1.4450000000000001</v>
      </c>
      <c r="VS20" s="17">
        <v>2.0550000000000002</v>
      </c>
      <c r="VT20" s="17"/>
      <c r="VU20" s="17"/>
      <c r="VV20" s="17"/>
      <c r="VW20" s="17">
        <v>0</v>
      </c>
      <c r="VX20" s="17">
        <v>4.4000000000000004</v>
      </c>
      <c r="VY20" s="17">
        <v>62.1</v>
      </c>
      <c r="VZ20" s="17">
        <v>47.69</v>
      </c>
      <c r="WA20" s="17">
        <v>-43.29</v>
      </c>
      <c r="WB20" s="17">
        <v>3.2</v>
      </c>
      <c r="WC20" s="17">
        <v>68.7</v>
      </c>
      <c r="WD20" s="17">
        <v>49.88</v>
      </c>
      <c r="WE20" s="17">
        <v>-46.68</v>
      </c>
      <c r="WF20" s="17">
        <v>3.3</v>
      </c>
      <c r="WG20" s="17"/>
      <c r="WH20" s="17">
        <v>1.1559999999999999</v>
      </c>
      <c r="WI20" s="17">
        <v>2.1440000000000001</v>
      </c>
      <c r="WJ20" s="17">
        <v>2.6</v>
      </c>
      <c r="WK20" s="17">
        <v>4.2</v>
      </c>
      <c r="WL20" s="17">
        <v>4.2</v>
      </c>
      <c r="WM20" s="17">
        <v>-1.6</v>
      </c>
      <c r="WN20" s="17">
        <v>2.2999999999999998</v>
      </c>
      <c r="WO20" s="17">
        <v>2.4</v>
      </c>
      <c r="WP20" s="17">
        <v>2.4</v>
      </c>
      <c r="WQ20" s="17">
        <v>-0.1</v>
      </c>
      <c r="WR20" s="17">
        <v>1.8</v>
      </c>
      <c r="WS20" s="17">
        <v>1.2</v>
      </c>
      <c r="WT20" s="17">
        <v>1.2</v>
      </c>
      <c r="WU20" s="17">
        <v>0.6</v>
      </c>
      <c r="WV20" s="17">
        <v>0.9</v>
      </c>
      <c r="WW20" s="17">
        <v>1.4</v>
      </c>
      <c r="WX20" s="17">
        <v>1.4</v>
      </c>
      <c r="WY20" s="17">
        <v>-0.5</v>
      </c>
      <c r="WZ20" s="17">
        <v>0.1</v>
      </c>
      <c r="XA20" s="17"/>
      <c r="XB20" s="17">
        <v>0.112</v>
      </c>
      <c r="XC20" s="17">
        <v>-1.2E-2</v>
      </c>
      <c r="XD20" s="17">
        <v>8.1</v>
      </c>
      <c r="XE20" s="17">
        <v>8</v>
      </c>
      <c r="XF20" s="17">
        <v>8</v>
      </c>
      <c r="XG20" s="17">
        <v>0.1</v>
      </c>
      <c r="XH20" s="17">
        <v>20</v>
      </c>
      <c r="XI20" s="17">
        <v>19.241980000000002</v>
      </c>
      <c r="XJ20" s="17">
        <v>19.241980000000002</v>
      </c>
      <c r="XK20" s="17">
        <v>0.75802000000000003</v>
      </c>
      <c r="XL20" s="17">
        <v>20</v>
      </c>
      <c r="XM20" s="17">
        <v>19.241980000000002</v>
      </c>
      <c r="XN20" s="17">
        <v>19.241980000000002</v>
      </c>
      <c r="XO20" s="17">
        <v>0.75802000000000003</v>
      </c>
      <c r="XP20" s="17">
        <v>9</v>
      </c>
      <c r="XQ20" s="17">
        <v>10.6</v>
      </c>
      <c r="XR20" s="17">
        <v>10.6</v>
      </c>
      <c r="XS20" s="17">
        <v>-1.6</v>
      </c>
      <c r="XT20" s="17">
        <v>27.5</v>
      </c>
      <c r="XU20" s="17">
        <v>29</v>
      </c>
      <c r="XV20" s="17">
        <v>29</v>
      </c>
      <c r="XW20" s="17">
        <v>-1.5</v>
      </c>
      <c r="XX20" s="17">
        <v>34.299999999999997</v>
      </c>
      <c r="XY20" s="17">
        <v>29</v>
      </c>
      <c r="XZ20" s="17">
        <v>29</v>
      </c>
      <c r="YA20" s="17">
        <v>5.3</v>
      </c>
      <c r="YB20" s="17">
        <v>14.3</v>
      </c>
      <c r="YC20" s="17">
        <v>14</v>
      </c>
      <c r="YD20" s="17">
        <v>14</v>
      </c>
      <c r="YE20" s="17">
        <v>0.3</v>
      </c>
      <c r="YF20" s="17">
        <v>17.7</v>
      </c>
      <c r="YG20" s="17">
        <v>16</v>
      </c>
      <c r="YH20" s="17">
        <v>16</v>
      </c>
      <c r="YI20" s="17">
        <v>1.7</v>
      </c>
      <c r="YJ20" s="17">
        <v>3.6</v>
      </c>
      <c r="YK20" s="17">
        <v>6.33</v>
      </c>
      <c r="YL20" s="17">
        <v>6.33</v>
      </c>
      <c r="YM20" s="17">
        <v>-2.73</v>
      </c>
      <c r="YN20" s="17">
        <v>11.5</v>
      </c>
      <c r="YO20" s="17">
        <v>11</v>
      </c>
      <c r="YP20" s="17">
        <v>11</v>
      </c>
      <c r="YQ20" s="17">
        <v>0.5</v>
      </c>
      <c r="YR20" s="17">
        <v>21.2</v>
      </c>
      <c r="YS20" s="17">
        <v>22</v>
      </c>
      <c r="YT20" s="17">
        <v>22</v>
      </c>
      <c r="YU20" s="17">
        <v>-0.8</v>
      </c>
    </row>
    <row r="21" spans="1:671" ht="24" customHeight="1" x14ac:dyDescent="0.3">
      <c r="A21" s="1"/>
      <c r="B21" s="16" t="s">
        <v>80</v>
      </c>
      <c r="C21" s="16" t="s">
        <v>786</v>
      </c>
      <c r="D21" s="17">
        <v>101.5</v>
      </c>
      <c r="E21" s="17">
        <v>101.70068000000001</v>
      </c>
      <c r="F21" s="17">
        <v>101.70068000000001</v>
      </c>
      <c r="G21" s="17">
        <v>-0.20068</v>
      </c>
      <c r="H21" s="17">
        <v>636.1</v>
      </c>
      <c r="I21" s="17">
        <v>627.79395999999997</v>
      </c>
      <c r="J21" s="17">
        <v>627.79395999999997</v>
      </c>
      <c r="K21" s="17">
        <v>8.3060399999999994</v>
      </c>
      <c r="L21" s="17">
        <v>214.2</v>
      </c>
      <c r="M21" s="17">
        <v>204.43100999999999</v>
      </c>
      <c r="N21" s="17">
        <v>204.43100999999999</v>
      </c>
      <c r="O21" s="17">
        <v>9.7689900000000005</v>
      </c>
      <c r="P21" s="17"/>
      <c r="Q21" s="17"/>
      <c r="R21" s="17"/>
      <c r="S21" s="17">
        <v>0</v>
      </c>
      <c r="T21" s="17"/>
      <c r="U21" s="17"/>
      <c r="V21" s="17"/>
      <c r="W21" s="17">
        <v>0</v>
      </c>
      <c r="X21" s="17">
        <v>90.1</v>
      </c>
      <c r="Y21" s="17">
        <v>91.867829999999998</v>
      </c>
      <c r="Z21" s="17">
        <v>91.867829999999998</v>
      </c>
      <c r="AA21" s="17">
        <v>-1.76783</v>
      </c>
      <c r="AB21" s="17">
        <v>238.7</v>
      </c>
      <c r="AC21" s="17">
        <v>242</v>
      </c>
      <c r="AD21" s="17">
        <v>242</v>
      </c>
      <c r="AE21" s="17">
        <v>-3.3</v>
      </c>
      <c r="AF21" s="17"/>
      <c r="AG21" s="17"/>
      <c r="AH21" s="17"/>
      <c r="AI21" s="17">
        <v>0</v>
      </c>
      <c r="AJ21" s="17"/>
      <c r="AK21" s="17"/>
      <c r="AL21" s="17"/>
      <c r="AM21" s="17">
        <v>0</v>
      </c>
      <c r="AN21" s="17">
        <v>107.8</v>
      </c>
      <c r="AO21" s="17">
        <v>136.04834</v>
      </c>
      <c r="AP21" s="17">
        <v>149.83006</v>
      </c>
      <c r="AQ21" s="17">
        <v>-42.030059999999999</v>
      </c>
      <c r="AR21" s="17">
        <v>107.7</v>
      </c>
      <c r="AS21" s="17">
        <v>136.04834</v>
      </c>
      <c r="AT21" s="17">
        <v>149.83006</v>
      </c>
      <c r="AU21" s="17">
        <v>-42.13006</v>
      </c>
      <c r="AV21" s="17">
        <v>107.8</v>
      </c>
      <c r="AW21" s="17">
        <v>136.04834</v>
      </c>
      <c r="AX21" s="17">
        <v>149.83006</v>
      </c>
      <c r="AY21" s="17">
        <v>-42.030059999999999</v>
      </c>
      <c r="AZ21" s="17">
        <v>213.7</v>
      </c>
      <c r="BA21" s="17">
        <v>204.68534</v>
      </c>
      <c r="BB21" s="17">
        <v>225.42</v>
      </c>
      <c r="BC21" s="17">
        <v>-11.72</v>
      </c>
      <c r="BD21" s="17">
        <v>206.7</v>
      </c>
      <c r="BE21" s="17">
        <v>120.0309</v>
      </c>
      <c r="BF21" s="17">
        <v>120.0309</v>
      </c>
      <c r="BG21" s="17">
        <v>86.6691</v>
      </c>
      <c r="BH21" s="17">
        <v>108.6</v>
      </c>
      <c r="BI21" s="17">
        <v>60.19567</v>
      </c>
      <c r="BJ21" s="17">
        <v>60.19567</v>
      </c>
      <c r="BK21" s="17">
        <v>48.404330000000002</v>
      </c>
      <c r="BL21" s="17">
        <v>549.70000000000005</v>
      </c>
      <c r="BM21" s="17">
        <v>566.08941000000004</v>
      </c>
      <c r="BN21" s="17">
        <v>566.08941000000004</v>
      </c>
      <c r="BO21" s="17">
        <v>-16.389410000000002</v>
      </c>
      <c r="BP21" s="17">
        <v>10.199999999999999</v>
      </c>
      <c r="BQ21" s="17">
        <v>10.52094</v>
      </c>
      <c r="BR21" s="17">
        <v>3.45607</v>
      </c>
      <c r="BS21" s="17">
        <v>6.7439299999999998</v>
      </c>
      <c r="BT21" s="17"/>
      <c r="BU21" s="17"/>
      <c r="BV21" s="17"/>
      <c r="BW21" s="17">
        <v>0</v>
      </c>
      <c r="BX21" s="17"/>
      <c r="BY21" s="17"/>
      <c r="BZ21" s="17"/>
      <c r="CA21" s="17">
        <v>0</v>
      </c>
      <c r="CB21" s="17"/>
      <c r="CC21" s="17"/>
      <c r="CD21" s="17"/>
      <c r="CE21" s="17">
        <v>0</v>
      </c>
      <c r="CF21" s="17"/>
      <c r="CG21" s="17"/>
      <c r="CH21" s="17"/>
      <c r="CI21" s="17">
        <v>0</v>
      </c>
      <c r="CJ21" s="17">
        <v>167.6</v>
      </c>
      <c r="CK21" s="17">
        <v>164.06706</v>
      </c>
      <c r="CL21" s="17">
        <v>164.06706</v>
      </c>
      <c r="CM21" s="17">
        <v>3.53294</v>
      </c>
      <c r="CN21" s="17">
        <v>7.3</v>
      </c>
      <c r="CO21" s="17">
        <v>5.1336000000000004</v>
      </c>
      <c r="CP21" s="17">
        <v>5.1336000000000004</v>
      </c>
      <c r="CQ21" s="17">
        <v>2.1663999999999999</v>
      </c>
      <c r="CR21" s="17">
        <v>5.6</v>
      </c>
      <c r="CS21" s="17">
        <v>2.8178999999999998</v>
      </c>
      <c r="CT21" s="17">
        <v>2.8178999999999998</v>
      </c>
      <c r="CU21" s="17">
        <v>2.7820999999999998</v>
      </c>
      <c r="CV21" s="17">
        <v>0</v>
      </c>
      <c r="CW21" s="17"/>
      <c r="CX21" s="17"/>
      <c r="CY21" s="17">
        <v>0</v>
      </c>
      <c r="CZ21" s="17">
        <v>6.7</v>
      </c>
      <c r="DA21" s="17"/>
      <c r="DB21" s="17">
        <v>6.8787000000000003</v>
      </c>
      <c r="DC21" s="17">
        <v>-0.1787</v>
      </c>
      <c r="DD21" s="17"/>
      <c r="DE21" s="17"/>
      <c r="DF21" s="17"/>
      <c r="DG21" s="17">
        <v>0</v>
      </c>
      <c r="DH21" s="17">
        <v>141.80000000000001</v>
      </c>
      <c r="DI21" s="17">
        <v>142.44412</v>
      </c>
      <c r="DJ21" s="17">
        <v>142.44412</v>
      </c>
      <c r="DK21" s="17">
        <v>-0.64412000000000003</v>
      </c>
      <c r="DL21" s="17"/>
      <c r="DM21" s="17"/>
      <c r="DN21" s="17"/>
      <c r="DO21" s="17">
        <v>0</v>
      </c>
      <c r="DP21" s="17"/>
      <c r="DQ21" s="17"/>
      <c r="DR21" s="17"/>
      <c r="DS21" s="17">
        <v>0</v>
      </c>
      <c r="DT21" s="17"/>
      <c r="DU21" s="17"/>
      <c r="DV21" s="17"/>
      <c r="DW21" s="17">
        <v>0</v>
      </c>
      <c r="DX21" s="17"/>
      <c r="DY21" s="17"/>
      <c r="DZ21" s="17"/>
      <c r="EA21" s="17">
        <v>0</v>
      </c>
      <c r="EB21" s="17">
        <v>110.5</v>
      </c>
      <c r="EC21" s="17">
        <v>112.46647</v>
      </c>
      <c r="ED21" s="17">
        <v>112.46647</v>
      </c>
      <c r="EE21" s="17">
        <v>-1.9664699999999999</v>
      </c>
      <c r="EF21" s="17">
        <v>184</v>
      </c>
      <c r="EG21" s="17">
        <v>220.69499999999999</v>
      </c>
      <c r="EH21" s="17">
        <v>220.69499999999999</v>
      </c>
      <c r="EI21" s="17">
        <v>-36.695</v>
      </c>
      <c r="EJ21" s="17"/>
      <c r="EK21" s="17"/>
      <c r="EL21" s="17"/>
      <c r="EM21" s="17">
        <v>0</v>
      </c>
      <c r="EN21" s="17"/>
      <c r="EO21" s="17"/>
      <c r="EP21" s="17"/>
      <c r="EQ21" s="17">
        <v>0</v>
      </c>
      <c r="ER21" s="17"/>
      <c r="ES21" s="17"/>
      <c r="ET21" s="17"/>
      <c r="EU21" s="17">
        <v>0</v>
      </c>
      <c r="EV21" s="17">
        <v>6.5</v>
      </c>
      <c r="EW21" s="17">
        <v>6.39</v>
      </c>
      <c r="EX21" s="17">
        <v>6.39</v>
      </c>
      <c r="EY21" s="17">
        <v>0.11</v>
      </c>
      <c r="EZ21" s="17">
        <v>408.5</v>
      </c>
      <c r="FA21" s="17">
        <v>355.00078000000002</v>
      </c>
      <c r="FB21" s="17">
        <v>457.09426999999999</v>
      </c>
      <c r="FC21" s="17">
        <v>-48.594270000000002</v>
      </c>
      <c r="FD21" s="17">
        <v>81.3</v>
      </c>
      <c r="FE21" s="17">
        <v>81.635570000000001</v>
      </c>
      <c r="FF21" s="17">
        <v>81.635570000000001</v>
      </c>
      <c r="FG21" s="17">
        <v>-0.33556999999999998</v>
      </c>
      <c r="FH21" s="17">
        <v>132.9</v>
      </c>
      <c r="FI21" s="17">
        <v>149.98721</v>
      </c>
      <c r="FJ21" s="17">
        <v>149.98721</v>
      </c>
      <c r="FK21" s="17">
        <v>-17.087209999999999</v>
      </c>
      <c r="FL21" s="17">
        <v>41.9</v>
      </c>
      <c r="FM21" s="17">
        <v>41.89893</v>
      </c>
      <c r="FN21" s="17">
        <v>41.89893</v>
      </c>
      <c r="FO21" s="17">
        <v>1.07E-3</v>
      </c>
      <c r="FP21" s="17">
        <v>18.399999999999999</v>
      </c>
      <c r="FQ21" s="17">
        <v>19.21088</v>
      </c>
      <c r="FR21" s="17">
        <v>19.21088</v>
      </c>
      <c r="FS21" s="17">
        <v>-0.81088000000000005</v>
      </c>
      <c r="FT21" s="17">
        <v>18.8</v>
      </c>
      <c r="FU21" s="17">
        <v>18.46453</v>
      </c>
      <c r="FV21" s="17">
        <v>18.46453</v>
      </c>
      <c r="FW21" s="17">
        <v>0.33546999999999999</v>
      </c>
      <c r="FX21" s="17">
        <v>90.8</v>
      </c>
      <c r="FY21" s="17">
        <v>87.773570000000007</v>
      </c>
      <c r="FZ21" s="17">
        <v>87.773570000000007</v>
      </c>
      <c r="GA21" s="17">
        <v>3.02643</v>
      </c>
      <c r="GB21" s="17"/>
      <c r="GC21" s="17"/>
      <c r="GD21" s="17"/>
      <c r="GE21" s="17">
        <v>0</v>
      </c>
      <c r="GF21" s="17"/>
      <c r="GG21" s="17"/>
      <c r="GH21" s="17"/>
      <c r="GI21" s="17">
        <v>0</v>
      </c>
      <c r="GJ21" s="17"/>
      <c r="GK21" s="17"/>
      <c r="GL21" s="17"/>
      <c r="GM21" s="17">
        <v>0</v>
      </c>
      <c r="GN21" s="17">
        <v>105.8</v>
      </c>
      <c r="GO21" s="17">
        <v>110.48202000000001</v>
      </c>
      <c r="GP21" s="17">
        <v>110.48202000000001</v>
      </c>
      <c r="GQ21" s="17">
        <v>-4.6820199999999996</v>
      </c>
      <c r="GR21" s="17">
        <v>39.5</v>
      </c>
      <c r="GS21" s="17">
        <v>45</v>
      </c>
      <c r="GT21" s="17">
        <v>47.082599999999999</v>
      </c>
      <c r="GU21" s="17">
        <v>-7.5826000000000002</v>
      </c>
      <c r="GV21" s="17">
        <v>38.299999999999997</v>
      </c>
      <c r="GW21" s="17">
        <v>45.381999999999998</v>
      </c>
      <c r="GX21" s="17">
        <v>45.381999999999998</v>
      </c>
      <c r="GY21" s="17">
        <v>-7.0819999999999999</v>
      </c>
      <c r="GZ21" s="17">
        <v>4.0999999999999996</v>
      </c>
      <c r="HA21" s="17"/>
      <c r="HB21" s="17"/>
      <c r="HC21" s="17">
        <v>4.0999999999999996</v>
      </c>
      <c r="HD21" s="17">
        <v>32.799999999999997</v>
      </c>
      <c r="HE21" s="17">
        <v>30.300550000000001</v>
      </c>
      <c r="HF21" s="17">
        <v>30.300550000000001</v>
      </c>
      <c r="HG21" s="17">
        <v>2.4994499999999999</v>
      </c>
      <c r="HH21" s="17">
        <v>159.80000000000001</v>
      </c>
      <c r="HI21" s="17">
        <v>172.35792000000001</v>
      </c>
      <c r="HJ21" s="17">
        <v>174.55948000000001</v>
      </c>
      <c r="HK21" s="17">
        <v>-14.75948</v>
      </c>
      <c r="HL21" s="17"/>
      <c r="HM21" s="17"/>
      <c r="HN21" s="17"/>
      <c r="HO21" s="17">
        <v>0</v>
      </c>
      <c r="HP21" s="17"/>
      <c r="HQ21" s="17"/>
      <c r="HR21" s="17"/>
      <c r="HS21" s="17">
        <v>0</v>
      </c>
      <c r="HT21" s="17">
        <v>20.6</v>
      </c>
      <c r="HU21" s="17">
        <v>4.6344000000000003</v>
      </c>
      <c r="HV21" s="17"/>
      <c r="HW21" s="17">
        <v>20.6</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127.7</v>
      </c>
      <c r="IW21" s="17">
        <v>124.8415</v>
      </c>
      <c r="IX21" s="17">
        <v>132.83837</v>
      </c>
      <c r="IY21" s="17">
        <v>-5.1383700000000001</v>
      </c>
      <c r="IZ21" s="17">
        <v>0</v>
      </c>
      <c r="JA21" s="17"/>
      <c r="JB21" s="17"/>
      <c r="JC21" s="17">
        <v>0</v>
      </c>
      <c r="JD21" s="17">
        <v>0</v>
      </c>
      <c r="JE21" s="17"/>
      <c r="JF21" s="17"/>
      <c r="JG21" s="17">
        <v>0</v>
      </c>
      <c r="JH21" s="17">
        <v>0</v>
      </c>
      <c r="JI21" s="17"/>
      <c r="JJ21" s="17"/>
      <c r="JK21" s="17">
        <v>0</v>
      </c>
      <c r="JL21" s="17"/>
      <c r="JM21" s="17"/>
      <c r="JN21" s="17"/>
      <c r="JO21" s="17">
        <v>0</v>
      </c>
      <c r="JP21" s="17">
        <v>39.1</v>
      </c>
      <c r="JQ21" s="17">
        <v>44.848439999999997</v>
      </c>
      <c r="JR21" s="17">
        <v>44.848439999999997</v>
      </c>
      <c r="JS21" s="17">
        <v>-5.7484400000000004</v>
      </c>
      <c r="JT21" s="17">
        <v>28.2</v>
      </c>
      <c r="JU21" s="17">
        <v>22.49156</v>
      </c>
      <c r="JV21" s="17">
        <v>22.49156</v>
      </c>
      <c r="JW21" s="17">
        <v>5.7084400000000004</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2.4</v>
      </c>
      <c r="KW21" s="17">
        <v>2.0478900000000002</v>
      </c>
      <c r="KX21" s="17">
        <v>2.0478900000000002</v>
      </c>
      <c r="KY21" s="17">
        <v>0.35210999999999998</v>
      </c>
      <c r="KZ21" s="17">
        <v>48.8</v>
      </c>
      <c r="LA21" s="17">
        <v>109.33732000000001</v>
      </c>
      <c r="LB21" s="17"/>
      <c r="LC21" s="17">
        <v>48.8</v>
      </c>
      <c r="LD21" s="17">
        <v>118.1</v>
      </c>
      <c r="LE21" s="17">
        <v>133.16031000000001</v>
      </c>
      <c r="LF21" s="17">
        <v>133.16031000000001</v>
      </c>
      <c r="LG21" s="17">
        <v>-15.060309999999999</v>
      </c>
      <c r="LH21" s="17">
        <v>62.4</v>
      </c>
      <c r="LI21" s="17">
        <v>67.199219999999997</v>
      </c>
      <c r="LJ21" s="17">
        <v>67.199219999999997</v>
      </c>
      <c r="LK21" s="17">
        <v>-4.79922</v>
      </c>
      <c r="LL21" s="17">
        <v>75</v>
      </c>
      <c r="LM21" s="17">
        <v>78.567999999999998</v>
      </c>
      <c r="LN21" s="17">
        <v>78.567999999999998</v>
      </c>
      <c r="LO21" s="17">
        <v>-3.5680000000000001</v>
      </c>
      <c r="LP21" s="17"/>
      <c r="LQ21" s="17"/>
      <c r="LR21" s="17"/>
      <c r="LS21" s="17">
        <v>0</v>
      </c>
      <c r="LT21" s="17"/>
      <c r="LU21" s="17"/>
      <c r="LV21" s="17"/>
      <c r="LW21" s="17">
        <v>0</v>
      </c>
      <c r="LX21" s="17">
        <v>0</v>
      </c>
      <c r="LY21" s="17"/>
      <c r="LZ21" s="17"/>
      <c r="MA21" s="17">
        <v>0</v>
      </c>
      <c r="MB21" s="17">
        <v>0</v>
      </c>
      <c r="MC21" s="17"/>
      <c r="MD21" s="17"/>
      <c r="ME21" s="17">
        <v>0</v>
      </c>
      <c r="MF21" s="17">
        <v>142.6</v>
      </c>
      <c r="MG21" s="17">
        <v>109.89</v>
      </c>
      <c r="MH21" s="17">
        <v>109.89</v>
      </c>
      <c r="MI21" s="17">
        <v>32.71</v>
      </c>
      <c r="MJ21" s="17">
        <v>143.6</v>
      </c>
      <c r="MK21" s="17">
        <v>109.89</v>
      </c>
      <c r="ML21" s="17">
        <v>109.89</v>
      </c>
      <c r="MM21" s="17">
        <v>33.71</v>
      </c>
      <c r="MN21" s="17">
        <v>146.80000000000001</v>
      </c>
      <c r="MO21" s="17">
        <v>110.22</v>
      </c>
      <c r="MP21" s="17">
        <v>110.22</v>
      </c>
      <c r="MQ21" s="17">
        <v>36.58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209.2</v>
      </c>
      <c r="NM21" s="17">
        <v>144.72297</v>
      </c>
      <c r="NN21" s="17">
        <v>146.63030000000001</v>
      </c>
      <c r="NO21" s="17">
        <v>62.569699999999997</v>
      </c>
      <c r="NP21" s="17">
        <v>100.4</v>
      </c>
      <c r="NQ21" s="17">
        <v>72.578779999999995</v>
      </c>
      <c r="NR21" s="17">
        <v>73.535309999999996</v>
      </c>
      <c r="NS21" s="17">
        <v>26.86469</v>
      </c>
      <c r="NT21" s="17">
        <v>7</v>
      </c>
      <c r="NU21" s="17">
        <v>7.2163700000000004</v>
      </c>
      <c r="NV21" s="17">
        <v>9.09</v>
      </c>
      <c r="NW21" s="17">
        <v>-2.09</v>
      </c>
      <c r="NX21" s="17">
        <v>4.4000000000000004</v>
      </c>
      <c r="NY21" s="17">
        <v>4.0686799999999996</v>
      </c>
      <c r="NZ21" s="17">
        <v>9.9490999999999996</v>
      </c>
      <c r="OA21" s="17">
        <v>-5.5491000000000001</v>
      </c>
      <c r="OB21" s="17">
        <v>10</v>
      </c>
      <c r="OC21" s="17">
        <v>20</v>
      </c>
      <c r="OD21" s="17">
        <v>17.492709999999999</v>
      </c>
      <c r="OE21" s="17">
        <v>-7.4927099999999998</v>
      </c>
      <c r="OF21" s="17">
        <v>0</v>
      </c>
      <c r="OG21" s="17"/>
      <c r="OH21" s="17">
        <v>2.1999999999999999E-2</v>
      </c>
      <c r="OI21" s="17">
        <v>-2.1999999999999999E-2</v>
      </c>
      <c r="OJ21" s="17">
        <v>70.400000000000006</v>
      </c>
      <c r="OK21" s="17">
        <v>70.2</v>
      </c>
      <c r="OL21" s="17">
        <v>71.028000000000006</v>
      </c>
      <c r="OM21" s="17">
        <v>-0.628</v>
      </c>
      <c r="ON21" s="17">
        <v>4.3</v>
      </c>
      <c r="OO21" s="17"/>
      <c r="OP21" s="17">
        <v>4.5730000000000004</v>
      </c>
      <c r="OQ21" s="17">
        <v>-0.27300000000000002</v>
      </c>
      <c r="OR21" s="17">
        <v>0</v>
      </c>
      <c r="OS21" s="17">
        <v>0.44400000000000001</v>
      </c>
      <c r="OT21" s="17">
        <v>0.44400000000000001</v>
      </c>
      <c r="OU21" s="17">
        <v>-0.44400000000000001</v>
      </c>
      <c r="OV21" s="17">
        <v>0</v>
      </c>
      <c r="OW21" s="17"/>
      <c r="OX21" s="17"/>
      <c r="OY21" s="17">
        <v>0</v>
      </c>
      <c r="OZ21" s="17">
        <v>20.2</v>
      </c>
      <c r="PA21" s="17">
        <v>19.436350000000001</v>
      </c>
      <c r="PB21" s="17">
        <v>19.436350000000001</v>
      </c>
      <c r="PC21" s="17">
        <v>0.76365000000000005</v>
      </c>
      <c r="PD21" s="17">
        <v>0</v>
      </c>
      <c r="PE21" s="17"/>
      <c r="PF21" s="17"/>
      <c r="PG21" s="17">
        <v>0</v>
      </c>
      <c r="PH21" s="17">
        <v>4.5999999999999996</v>
      </c>
      <c r="PI21" s="17">
        <v>5.67</v>
      </c>
      <c r="PJ21" s="17">
        <v>5.67</v>
      </c>
      <c r="PK21" s="17">
        <v>-1.07</v>
      </c>
      <c r="PL21" s="17">
        <v>27.3</v>
      </c>
      <c r="PM21" s="17"/>
      <c r="PN21" s="17">
        <v>128</v>
      </c>
      <c r="PO21" s="17">
        <v>-100.7</v>
      </c>
      <c r="PP21" s="17">
        <v>2.1</v>
      </c>
      <c r="PQ21" s="17">
        <v>1</v>
      </c>
      <c r="PR21" s="17">
        <v>1</v>
      </c>
      <c r="PS21" s="17">
        <v>1.1000000000000001</v>
      </c>
      <c r="PT21" s="17">
        <v>1.8</v>
      </c>
      <c r="PU21" s="17">
        <v>3.48</v>
      </c>
      <c r="PV21" s="17">
        <v>3.48</v>
      </c>
      <c r="PW21" s="17">
        <v>-1.68</v>
      </c>
      <c r="PX21" s="17">
        <v>5.0999999999999996</v>
      </c>
      <c r="PY21" s="17">
        <v>5</v>
      </c>
      <c r="PZ21" s="17">
        <v>5</v>
      </c>
      <c r="QA21" s="17">
        <v>0.1</v>
      </c>
      <c r="QB21" s="17">
        <v>20.2</v>
      </c>
      <c r="QC21" s="17">
        <v>20.274049999999999</v>
      </c>
      <c r="QD21" s="17">
        <v>20.274049999999999</v>
      </c>
      <c r="QE21" s="17">
        <v>-7.4050000000000005E-2</v>
      </c>
      <c r="QF21" s="17">
        <v>20</v>
      </c>
      <c r="QG21" s="17">
        <v>19.436350000000001</v>
      </c>
      <c r="QH21" s="17">
        <v>19.436350000000001</v>
      </c>
      <c r="QI21" s="17">
        <v>0.56364999999999998</v>
      </c>
      <c r="QJ21" s="17">
        <v>18.899999999999999</v>
      </c>
      <c r="QK21" s="17">
        <v>17.492709999999999</v>
      </c>
      <c r="QL21" s="17">
        <v>17.492709999999999</v>
      </c>
      <c r="QM21" s="17">
        <v>1.4072899999999999</v>
      </c>
      <c r="QN21" s="17">
        <v>3.3</v>
      </c>
      <c r="QO21" s="17">
        <v>3.1</v>
      </c>
      <c r="QP21" s="17">
        <v>3.1</v>
      </c>
      <c r="QQ21" s="17">
        <v>0.2</v>
      </c>
      <c r="QR21" s="17">
        <v>18.600000000000001</v>
      </c>
      <c r="QS21" s="17">
        <v>17.881440000000001</v>
      </c>
      <c r="QT21" s="17">
        <v>17.881440000000001</v>
      </c>
      <c r="QU21" s="17">
        <v>0.71855999999999998</v>
      </c>
      <c r="QV21" s="17">
        <v>1.2</v>
      </c>
      <c r="QW21" s="17"/>
      <c r="QX21" s="17">
        <v>0.64600000000000002</v>
      </c>
      <c r="QY21" s="17">
        <v>0.55400000000000005</v>
      </c>
      <c r="QZ21" s="17">
        <v>1.1000000000000001</v>
      </c>
      <c r="RA21" s="17"/>
      <c r="RB21" s="17">
        <v>0.44600000000000001</v>
      </c>
      <c r="RC21" s="17">
        <v>0.65400000000000003</v>
      </c>
      <c r="RD21" s="17">
        <v>21.3</v>
      </c>
      <c r="RE21" s="17">
        <v>17.399999999999999</v>
      </c>
      <c r="RF21" s="17">
        <v>15.95</v>
      </c>
      <c r="RG21" s="17">
        <v>5.35</v>
      </c>
      <c r="RH21" s="17">
        <v>53.1</v>
      </c>
      <c r="RI21" s="17">
        <v>51.1</v>
      </c>
      <c r="RJ21" s="17">
        <v>42.8</v>
      </c>
      <c r="RK21" s="17">
        <v>10.3</v>
      </c>
      <c r="RL21" s="17">
        <v>1.1000000000000001</v>
      </c>
      <c r="RM21" s="17"/>
      <c r="RN21" s="17">
        <v>1.752</v>
      </c>
      <c r="RO21" s="17">
        <v>-0.65200000000000002</v>
      </c>
      <c r="RP21" s="17">
        <v>3.4</v>
      </c>
      <c r="RQ21" s="17">
        <v>3.36</v>
      </c>
      <c r="RR21" s="17">
        <v>3.36</v>
      </c>
      <c r="RS21" s="17">
        <v>0.04</v>
      </c>
      <c r="RT21" s="17">
        <v>10.199999999999999</v>
      </c>
      <c r="RU21" s="17"/>
      <c r="RV21" s="17">
        <v>8.3685100000000006</v>
      </c>
      <c r="RW21" s="17">
        <v>1.8314900000000001</v>
      </c>
      <c r="RX21" s="17">
        <v>3</v>
      </c>
      <c r="RY21" s="17">
        <v>2</v>
      </c>
      <c r="RZ21" s="17">
        <v>2</v>
      </c>
      <c r="SA21" s="17">
        <v>1</v>
      </c>
      <c r="SB21" s="17">
        <v>0.4</v>
      </c>
      <c r="SC21" s="17">
        <v>0.4</v>
      </c>
      <c r="SD21" s="17">
        <v>0.4</v>
      </c>
      <c r="SE21" s="17">
        <v>0</v>
      </c>
      <c r="SF21" s="17">
        <v>0</v>
      </c>
      <c r="SG21" s="17"/>
      <c r="SH21" s="17">
        <v>6.0000000000000001E-3</v>
      </c>
      <c r="SI21" s="17">
        <v>-6.0000000000000001E-3</v>
      </c>
      <c r="SJ21" s="17">
        <v>19.8</v>
      </c>
      <c r="SK21" s="17">
        <v>19.1448</v>
      </c>
      <c r="SL21" s="17">
        <v>19.1448</v>
      </c>
      <c r="SM21" s="17">
        <v>0.6552</v>
      </c>
      <c r="SN21" s="17">
        <v>10.5</v>
      </c>
      <c r="SO21" s="17">
        <v>11.46744</v>
      </c>
      <c r="SP21" s="17">
        <v>11.46744</v>
      </c>
      <c r="SQ21" s="17">
        <v>-0.96743999999999997</v>
      </c>
      <c r="SR21" s="17">
        <v>19.8</v>
      </c>
      <c r="SS21" s="17">
        <v>19.436350000000001</v>
      </c>
      <c r="ST21" s="17">
        <v>19.436350000000001</v>
      </c>
      <c r="SU21" s="17">
        <v>0.36364999999999997</v>
      </c>
      <c r="SV21" s="17">
        <v>20.2</v>
      </c>
      <c r="SW21" s="17">
        <v>19.436350000000001</v>
      </c>
      <c r="SX21" s="17">
        <v>19.436350000000001</v>
      </c>
      <c r="SY21" s="17">
        <v>0.76365000000000005</v>
      </c>
      <c r="SZ21" s="17">
        <v>3.1</v>
      </c>
      <c r="TA21" s="17">
        <v>2.7229999999999999</v>
      </c>
      <c r="TB21" s="17">
        <v>2.7229999999999999</v>
      </c>
      <c r="TC21" s="17">
        <v>0.377</v>
      </c>
      <c r="TD21" s="17">
        <v>0</v>
      </c>
      <c r="TE21" s="17">
        <v>7.8</v>
      </c>
      <c r="TF21" s="17">
        <v>8.9580000000000002</v>
      </c>
      <c r="TG21" s="17">
        <v>-8.9580000000000002</v>
      </c>
      <c r="TH21" s="17">
        <v>10.5</v>
      </c>
      <c r="TI21" s="17"/>
      <c r="TJ21" s="17">
        <v>2.2879999999999998</v>
      </c>
      <c r="TK21" s="17">
        <v>8.2119999999999997</v>
      </c>
      <c r="TL21" s="17">
        <v>19.100000000000001</v>
      </c>
      <c r="TM21" s="17">
        <v>43.3</v>
      </c>
      <c r="TN21" s="17">
        <v>31.477</v>
      </c>
      <c r="TO21" s="17">
        <v>-12.377000000000001</v>
      </c>
      <c r="TP21" s="17">
        <v>40.200000000000003</v>
      </c>
      <c r="TQ21" s="17">
        <v>48.5</v>
      </c>
      <c r="TR21" s="17">
        <v>49.201000000000001</v>
      </c>
      <c r="TS21" s="17">
        <v>-9.0009999999999994</v>
      </c>
      <c r="TT21" s="17">
        <v>2</v>
      </c>
      <c r="TU21" s="17">
        <v>1.2</v>
      </c>
      <c r="TV21" s="17">
        <v>0.59899999999999998</v>
      </c>
      <c r="TW21" s="17">
        <v>1.401</v>
      </c>
      <c r="TX21" s="17">
        <v>1.5</v>
      </c>
      <c r="TY21" s="17">
        <v>0.88800000000000001</v>
      </c>
      <c r="TZ21" s="17">
        <v>0.88800000000000001</v>
      </c>
      <c r="UA21" s="17">
        <v>0.61199999999999999</v>
      </c>
      <c r="UB21" s="17">
        <v>2.7</v>
      </c>
      <c r="UC21" s="17"/>
      <c r="UD21" s="17">
        <v>6.62</v>
      </c>
      <c r="UE21" s="17">
        <v>-3.92</v>
      </c>
      <c r="UF21" s="17">
        <v>21.5</v>
      </c>
      <c r="UG21" s="17">
        <v>19.436350000000001</v>
      </c>
      <c r="UH21" s="17">
        <v>19.436350000000001</v>
      </c>
      <c r="UI21" s="17">
        <v>2.06365</v>
      </c>
      <c r="UJ21" s="17">
        <v>7.4</v>
      </c>
      <c r="UK21" s="17">
        <v>8</v>
      </c>
      <c r="UL21" s="17">
        <v>8</v>
      </c>
      <c r="UM21" s="17">
        <v>-0.6</v>
      </c>
      <c r="UN21" s="17">
        <v>6.1</v>
      </c>
      <c r="UO21" s="17">
        <v>6</v>
      </c>
      <c r="UP21" s="17">
        <v>6</v>
      </c>
      <c r="UQ21" s="17">
        <v>0.1</v>
      </c>
      <c r="UR21" s="17">
        <v>20.399999999999999</v>
      </c>
      <c r="US21" s="17">
        <v>19.436350000000001</v>
      </c>
      <c r="UT21" s="17">
        <v>19.436350000000001</v>
      </c>
      <c r="UU21" s="17">
        <v>0.96365000000000001</v>
      </c>
      <c r="UV21" s="17">
        <v>20.399999999999999</v>
      </c>
      <c r="UW21" s="17">
        <v>19.436350000000001</v>
      </c>
      <c r="UX21" s="17">
        <v>19.436350000000001</v>
      </c>
      <c r="UY21" s="17">
        <v>0.96365000000000001</v>
      </c>
      <c r="UZ21" s="17">
        <v>20.100000000000001</v>
      </c>
      <c r="VA21" s="17">
        <v>19.436350000000001</v>
      </c>
      <c r="VB21" s="17">
        <v>19.436350000000001</v>
      </c>
      <c r="VC21" s="17">
        <v>0.66364999999999996</v>
      </c>
      <c r="VD21" s="17">
        <v>0</v>
      </c>
      <c r="VE21" s="17">
        <v>0.78</v>
      </c>
      <c r="VF21" s="17">
        <v>0.78</v>
      </c>
      <c r="VG21" s="17">
        <v>-0.78</v>
      </c>
      <c r="VH21" s="17">
        <v>33.4</v>
      </c>
      <c r="VI21" s="17"/>
      <c r="VJ21" s="17">
        <v>16.745000000000001</v>
      </c>
      <c r="VK21" s="17">
        <v>16.655000000000001</v>
      </c>
      <c r="VL21" s="17">
        <v>0.7</v>
      </c>
      <c r="VM21" s="17"/>
      <c r="VN21" s="17"/>
      <c r="VO21" s="17">
        <v>0.7</v>
      </c>
      <c r="VP21" s="17">
        <v>11.4</v>
      </c>
      <c r="VQ21" s="17"/>
      <c r="VR21" s="17">
        <v>9.4499999999999993</v>
      </c>
      <c r="VS21" s="17">
        <v>1.95</v>
      </c>
      <c r="VT21" s="17"/>
      <c r="VU21" s="17"/>
      <c r="VV21" s="17"/>
      <c r="VW21" s="17">
        <v>0</v>
      </c>
      <c r="VX21" s="17">
        <v>1.6</v>
      </c>
      <c r="VY21" s="17">
        <v>62.3</v>
      </c>
      <c r="VZ21" s="17">
        <v>48.12</v>
      </c>
      <c r="WA21" s="17">
        <v>-46.52</v>
      </c>
      <c r="WB21" s="17">
        <v>4.9000000000000004</v>
      </c>
      <c r="WC21" s="17">
        <v>63.8</v>
      </c>
      <c r="WD21" s="17">
        <v>49.88</v>
      </c>
      <c r="WE21" s="17">
        <v>-44.98</v>
      </c>
      <c r="WF21" s="17">
        <v>9.4</v>
      </c>
      <c r="WG21" s="17"/>
      <c r="WH21" s="17">
        <v>7.1840000000000002</v>
      </c>
      <c r="WI21" s="17">
        <v>2.2160000000000002</v>
      </c>
      <c r="WJ21" s="17">
        <v>2.6</v>
      </c>
      <c r="WK21" s="17">
        <v>4.2</v>
      </c>
      <c r="WL21" s="17">
        <v>4.2</v>
      </c>
      <c r="WM21" s="17">
        <v>-1.6</v>
      </c>
      <c r="WN21" s="17">
        <v>2.2999999999999998</v>
      </c>
      <c r="WO21" s="17">
        <v>2.4</v>
      </c>
      <c r="WP21" s="17">
        <v>2.4</v>
      </c>
      <c r="WQ21" s="17">
        <v>-0.1</v>
      </c>
      <c r="WR21" s="17">
        <v>1.8</v>
      </c>
      <c r="WS21" s="17">
        <v>1.2</v>
      </c>
      <c r="WT21" s="17">
        <v>1.2</v>
      </c>
      <c r="WU21" s="17">
        <v>0.6</v>
      </c>
      <c r="WV21" s="17">
        <v>0.9</v>
      </c>
      <c r="WW21" s="17">
        <v>1.4</v>
      </c>
      <c r="WX21" s="17">
        <v>1.4</v>
      </c>
      <c r="WY21" s="17">
        <v>-0.5</v>
      </c>
      <c r="WZ21" s="17">
        <v>1.8</v>
      </c>
      <c r="XA21" s="17"/>
      <c r="XB21" s="17">
        <v>0.84299999999999997</v>
      </c>
      <c r="XC21" s="17">
        <v>0.95699999999999996</v>
      </c>
      <c r="XD21" s="17">
        <v>8.1999999999999993</v>
      </c>
      <c r="XE21" s="17">
        <v>8</v>
      </c>
      <c r="XF21" s="17">
        <v>8</v>
      </c>
      <c r="XG21" s="17">
        <v>0.2</v>
      </c>
      <c r="XH21" s="17">
        <v>20</v>
      </c>
      <c r="XI21" s="17">
        <v>19.241980000000002</v>
      </c>
      <c r="XJ21" s="17">
        <v>19.241980000000002</v>
      </c>
      <c r="XK21" s="17">
        <v>0.75802000000000003</v>
      </c>
      <c r="XL21" s="17">
        <v>20</v>
      </c>
      <c r="XM21" s="17">
        <v>19.241980000000002</v>
      </c>
      <c r="XN21" s="17">
        <v>19.241980000000002</v>
      </c>
      <c r="XO21" s="17">
        <v>0.75802000000000003</v>
      </c>
      <c r="XP21" s="17">
        <v>9.1999999999999993</v>
      </c>
      <c r="XQ21" s="17">
        <v>10.6</v>
      </c>
      <c r="XR21" s="17">
        <v>10.6</v>
      </c>
      <c r="XS21" s="17">
        <v>-1.4</v>
      </c>
      <c r="XT21" s="17">
        <v>27.7</v>
      </c>
      <c r="XU21" s="17">
        <v>29</v>
      </c>
      <c r="XV21" s="17">
        <v>29</v>
      </c>
      <c r="XW21" s="17">
        <v>-1.3</v>
      </c>
      <c r="XX21" s="17">
        <v>34.6</v>
      </c>
      <c r="XY21" s="17">
        <v>29</v>
      </c>
      <c r="XZ21" s="17">
        <v>29</v>
      </c>
      <c r="YA21" s="17">
        <v>5.6</v>
      </c>
      <c r="YB21" s="17">
        <v>14.5</v>
      </c>
      <c r="YC21" s="17">
        <v>14</v>
      </c>
      <c r="YD21" s="17">
        <v>14</v>
      </c>
      <c r="YE21" s="17">
        <v>0.5</v>
      </c>
      <c r="YF21" s="17">
        <v>17.2</v>
      </c>
      <c r="YG21" s="17">
        <v>16</v>
      </c>
      <c r="YH21" s="17">
        <v>16</v>
      </c>
      <c r="YI21" s="17">
        <v>1.2</v>
      </c>
      <c r="YJ21" s="17">
        <v>3.6</v>
      </c>
      <c r="YK21" s="17">
        <v>6.33</v>
      </c>
      <c r="YL21" s="17">
        <v>6.33</v>
      </c>
      <c r="YM21" s="17">
        <v>-2.73</v>
      </c>
      <c r="YN21" s="17">
        <v>11.5</v>
      </c>
      <c r="YO21" s="17">
        <v>11</v>
      </c>
      <c r="YP21" s="17">
        <v>11</v>
      </c>
      <c r="YQ21" s="17">
        <v>0.5</v>
      </c>
      <c r="YR21" s="17">
        <v>21.3</v>
      </c>
      <c r="YS21" s="17">
        <v>22</v>
      </c>
      <c r="YT21" s="17">
        <v>22</v>
      </c>
      <c r="YU21" s="17">
        <v>-0.7</v>
      </c>
    </row>
    <row r="22" spans="1:671" ht="24" customHeight="1" x14ac:dyDescent="0.3">
      <c r="A22" s="1"/>
      <c r="B22" s="16" t="s">
        <v>80</v>
      </c>
      <c r="C22" s="16" t="s">
        <v>787</v>
      </c>
      <c r="D22" s="17">
        <v>101.4</v>
      </c>
      <c r="E22" s="17">
        <v>101.70068000000001</v>
      </c>
      <c r="F22" s="17">
        <v>101.70068000000001</v>
      </c>
      <c r="G22" s="17">
        <v>-0.30068</v>
      </c>
      <c r="H22" s="17">
        <v>637.6</v>
      </c>
      <c r="I22" s="17">
        <v>627.79395999999997</v>
      </c>
      <c r="J22" s="17">
        <v>627.79395999999997</v>
      </c>
      <c r="K22" s="17">
        <v>9.8060399999999994</v>
      </c>
      <c r="L22" s="17">
        <v>215.7</v>
      </c>
      <c r="M22" s="17">
        <v>204.43100999999999</v>
      </c>
      <c r="N22" s="17">
        <v>204.43100999999999</v>
      </c>
      <c r="O22" s="17">
        <v>11.268990000000001</v>
      </c>
      <c r="P22" s="17"/>
      <c r="Q22" s="17"/>
      <c r="R22" s="17"/>
      <c r="S22" s="17">
        <v>0</v>
      </c>
      <c r="T22" s="17"/>
      <c r="U22" s="17"/>
      <c r="V22" s="17"/>
      <c r="W22" s="17">
        <v>0</v>
      </c>
      <c r="X22" s="17">
        <v>90.5</v>
      </c>
      <c r="Y22" s="17">
        <v>91.867829999999998</v>
      </c>
      <c r="Z22" s="17">
        <v>91.867829999999998</v>
      </c>
      <c r="AA22" s="17">
        <v>-1.3678300000000001</v>
      </c>
      <c r="AB22" s="17">
        <v>241.3</v>
      </c>
      <c r="AC22" s="17">
        <v>242</v>
      </c>
      <c r="AD22" s="17">
        <v>242</v>
      </c>
      <c r="AE22" s="17">
        <v>-0.7</v>
      </c>
      <c r="AF22" s="17"/>
      <c r="AG22" s="17"/>
      <c r="AH22" s="17"/>
      <c r="AI22" s="17">
        <v>0</v>
      </c>
      <c r="AJ22" s="17"/>
      <c r="AK22" s="17"/>
      <c r="AL22" s="17"/>
      <c r="AM22" s="17">
        <v>0</v>
      </c>
      <c r="AN22" s="17">
        <v>109.4</v>
      </c>
      <c r="AO22" s="17">
        <v>135.78936999999999</v>
      </c>
      <c r="AP22" s="17">
        <v>146.03834000000001</v>
      </c>
      <c r="AQ22" s="17">
        <v>-36.638339999999999</v>
      </c>
      <c r="AR22" s="17">
        <v>109.7</v>
      </c>
      <c r="AS22" s="17">
        <v>135.78936999999999</v>
      </c>
      <c r="AT22" s="17">
        <v>146.03834000000001</v>
      </c>
      <c r="AU22" s="17">
        <v>-36.338340000000002</v>
      </c>
      <c r="AV22" s="17">
        <v>110.2</v>
      </c>
      <c r="AW22" s="17">
        <v>135.78936999999999</v>
      </c>
      <c r="AX22" s="17">
        <v>146.03834000000001</v>
      </c>
      <c r="AY22" s="17">
        <v>-35.838340000000002</v>
      </c>
      <c r="AZ22" s="17">
        <v>213.4</v>
      </c>
      <c r="BA22" s="17">
        <v>204.29571999999999</v>
      </c>
      <c r="BB22" s="17">
        <v>219.71534</v>
      </c>
      <c r="BC22" s="17">
        <v>-6.31534</v>
      </c>
      <c r="BD22" s="17">
        <v>207.5</v>
      </c>
      <c r="BE22" s="17">
        <v>120.0309</v>
      </c>
      <c r="BF22" s="17">
        <v>120.0309</v>
      </c>
      <c r="BG22" s="17">
        <v>87.469099999999997</v>
      </c>
      <c r="BH22" s="17">
        <v>108.5</v>
      </c>
      <c r="BI22" s="17">
        <v>60.19567</v>
      </c>
      <c r="BJ22" s="17">
        <v>60.19567</v>
      </c>
      <c r="BK22" s="17">
        <v>48.30433</v>
      </c>
      <c r="BL22" s="17">
        <v>550.29999999999995</v>
      </c>
      <c r="BM22" s="17">
        <v>566.08941000000004</v>
      </c>
      <c r="BN22" s="17">
        <v>566.08941000000004</v>
      </c>
      <c r="BO22" s="17">
        <v>-15.78941</v>
      </c>
      <c r="BP22" s="17">
        <v>10.199999999999999</v>
      </c>
      <c r="BQ22" s="17">
        <v>10.52094</v>
      </c>
      <c r="BR22" s="17">
        <v>3.45607</v>
      </c>
      <c r="BS22" s="17">
        <v>6.7439299999999998</v>
      </c>
      <c r="BT22" s="17"/>
      <c r="BU22" s="17"/>
      <c r="BV22" s="17"/>
      <c r="BW22" s="17">
        <v>0</v>
      </c>
      <c r="BX22" s="17"/>
      <c r="BY22" s="17"/>
      <c r="BZ22" s="17"/>
      <c r="CA22" s="17">
        <v>0</v>
      </c>
      <c r="CB22" s="17"/>
      <c r="CC22" s="17"/>
      <c r="CD22" s="17"/>
      <c r="CE22" s="17">
        <v>0</v>
      </c>
      <c r="CF22" s="17"/>
      <c r="CG22" s="17"/>
      <c r="CH22" s="17"/>
      <c r="CI22" s="17">
        <v>0</v>
      </c>
      <c r="CJ22" s="17">
        <v>167.6</v>
      </c>
      <c r="CK22" s="17">
        <v>164.06706</v>
      </c>
      <c r="CL22" s="17">
        <v>164.06706</v>
      </c>
      <c r="CM22" s="17">
        <v>3.53294</v>
      </c>
      <c r="CN22" s="17">
        <v>7.7</v>
      </c>
      <c r="CO22" s="17">
        <v>5.1336000000000004</v>
      </c>
      <c r="CP22" s="17">
        <v>5.1336000000000004</v>
      </c>
      <c r="CQ22" s="17">
        <v>2.5663999999999998</v>
      </c>
      <c r="CR22" s="17">
        <v>5.7</v>
      </c>
      <c r="CS22" s="17">
        <v>2.8178999999999998</v>
      </c>
      <c r="CT22" s="17">
        <v>2.8178999999999998</v>
      </c>
      <c r="CU22" s="17">
        <v>2.8820999999999999</v>
      </c>
      <c r="CV22" s="17">
        <v>0</v>
      </c>
      <c r="CW22" s="17"/>
      <c r="CX22" s="17"/>
      <c r="CY22" s="17">
        <v>0</v>
      </c>
      <c r="CZ22" s="17">
        <v>6.8</v>
      </c>
      <c r="DA22" s="17"/>
      <c r="DB22" s="17"/>
      <c r="DC22" s="17">
        <v>6.8</v>
      </c>
      <c r="DD22" s="17"/>
      <c r="DE22" s="17"/>
      <c r="DF22" s="17"/>
      <c r="DG22" s="17">
        <v>0</v>
      </c>
      <c r="DH22" s="17">
        <v>141.9</v>
      </c>
      <c r="DI22" s="17">
        <v>142.44412</v>
      </c>
      <c r="DJ22" s="17">
        <v>127.4092</v>
      </c>
      <c r="DK22" s="17">
        <v>14.4908</v>
      </c>
      <c r="DL22" s="17"/>
      <c r="DM22" s="17"/>
      <c r="DN22" s="17"/>
      <c r="DO22" s="17">
        <v>0</v>
      </c>
      <c r="DP22" s="17"/>
      <c r="DQ22" s="17"/>
      <c r="DR22" s="17"/>
      <c r="DS22" s="17">
        <v>0</v>
      </c>
      <c r="DT22" s="17"/>
      <c r="DU22" s="17"/>
      <c r="DV22" s="17"/>
      <c r="DW22" s="17">
        <v>0</v>
      </c>
      <c r="DX22" s="17"/>
      <c r="DY22" s="17"/>
      <c r="DZ22" s="17"/>
      <c r="EA22" s="17">
        <v>0</v>
      </c>
      <c r="EB22" s="17">
        <v>110.4</v>
      </c>
      <c r="EC22" s="17">
        <v>85.440520000000006</v>
      </c>
      <c r="ED22" s="17">
        <v>111.76815000000001</v>
      </c>
      <c r="EE22" s="17">
        <v>-1.36815</v>
      </c>
      <c r="EF22" s="17">
        <v>175</v>
      </c>
      <c r="EG22" s="17">
        <v>220.69499999999999</v>
      </c>
      <c r="EH22" s="17">
        <v>220.69499999999999</v>
      </c>
      <c r="EI22" s="17">
        <v>-45.695</v>
      </c>
      <c r="EJ22" s="17"/>
      <c r="EK22" s="17"/>
      <c r="EL22" s="17"/>
      <c r="EM22" s="17">
        <v>0</v>
      </c>
      <c r="EN22" s="17"/>
      <c r="EO22" s="17"/>
      <c r="EP22" s="17"/>
      <c r="EQ22" s="17">
        <v>0</v>
      </c>
      <c r="ER22" s="17"/>
      <c r="ES22" s="17"/>
      <c r="ET22" s="17"/>
      <c r="EU22" s="17">
        <v>0</v>
      </c>
      <c r="EV22" s="17">
        <v>6.5</v>
      </c>
      <c r="EW22" s="17">
        <v>6.39</v>
      </c>
      <c r="EX22" s="17">
        <v>6.39</v>
      </c>
      <c r="EY22" s="17">
        <v>0.11</v>
      </c>
      <c r="EZ22" s="17">
        <v>331.5</v>
      </c>
      <c r="FA22" s="17">
        <v>294.54171000000002</v>
      </c>
      <c r="FB22" s="17">
        <v>385.08139999999997</v>
      </c>
      <c r="FC22" s="17">
        <v>-53.581400000000002</v>
      </c>
      <c r="FD22" s="17">
        <v>81.3</v>
      </c>
      <c r="FE22" s="17">
        <v>78.195369999999997</v>
      </c>
      <c r="FF22" s="17">
        <v>81.635570000000001</v>
      </c>
      <c r="FG22" s="17">
        <v>-0.33556999999999998</v>
      </c>
      <c r="FH22" s="17">
        <v>134.19999999999999</v>
      </c>
      <c r="FI22" s="17">
        <v>149.98721</v>
      </c>
      <c r="FJ22" s="17">
        <v>149.98721</v>
      </c>
      <c r="FK22" s="17">
        <v>-15.78721</v>
      </c>
      <c r="FL22" s="17">
        <v>42</v>
      </c>
      <c r="FM22" s="17">
        <v>41.89893</v>
      </c>
      <c r="FN22" s="17">
        <v>41.89893</v>
      </c>
      <c r="FO22" s="17">
        <v>0.10106999999999999</v>
      </c>
      <c r="FP22" s="17">
        <v>18.600000000000001</v>
      </c>
      <c r="FQ22" s="17">
        <v>19.21088</v>
      </c>
      <c r="FR22" s="17">
        <v>19.21088</v>
      </c>
      <c r="FS22" s="17">
        <v>-0.61087999999999998</v>
      </c>
      <c r="FT22" s="17">
        <v>18.8</v>
      </c>
      <c r="FU22" s="17">
        <v>18.46453</v>
      </c>
      <c r="FV22" s="17">
        <v>18.46453</v>
      </c>
      <c r="FW22" s="17">
        <v>0.33546999999999999</v>
      </c>
      <c r="FX22" s="17">
        <v>91.2</v>
      </c>
      <c r="FY22" s="17">
        <v>87.773570000000007</v>
      </c>
      <c r="FZ22" s="17">
        <v>87.773570000000007</v>
      </c>
      <c r="GA22" s="17">
        <v>3.4264299999999999</v>
      </c>
      <c r="GB22" s="17"/>
      <c r="GC22" s="17"/>
      <c r="GD22" s="17"/>
      <c r="GE22" s="17">
        <v>0</v>
      </c>
      <c r="GF22" s="17"/>
      <c r="GG22" s="17"/>
      <c r="GH22" s="17"/>
      <c r="GI22" s="17">
        <v>0</v>
      </c>
      <c r="GJ22" s="17"/>
      <c r="GK22" s="17"/>
      <c r="GL22" s="17"/>
      <c r="GM22" s="17">
        <v>0</v>
      </c>
      <c r="GN22" s="17">
        <v>105.7</v>
      </c>
      <c r="GO22" s="17">
        <v>96.140039999999999</v>
      </c>
      <c r="GP22" s="17">
        <v>110.48202000000001</v>
      </c>
      <c r="GQ22" s="17">
        <v>-4.7820200000000002</v>
      </c>
      <c r="GR22" s="17">
        <v>41.1</v>
      </c>
      <c r="GS22" s="17">
        <v>45</v>
      </c>
      <c r="GT22" s="17">
        <v>45</v>
      </c>
      <c r="GU22" s="17">
        <v>-3.9</v>
      </c>
      <c r="GV22" s="17">
        <v>39.5</v>
      </c>
      <c r="GW22" s="17">
        <v>45.381999999999998</v>
      </c>
      <c r="GX22" s="17">
        <v>45.381999999999998</v>
      </c>
      <c r="GY22" s="17">
        <v>-5.8819999999999997</v>
      </c>
      <c r="GZ22" s="17">
        <v>4.0999999999999996</v>
      </c>
      <c r="HA22" s="17"/>
      <c r="HB22" s="17"/>
      <c r="HC22" s="17">
        <v>4.0999999999999996</v>
      </c>
      <c r="HD22" s="17">
        <v>33.200000000000003</v>
      </c>
      <c r="HE22" s="17">
        <v>30.300550000000001</v>
      </c>
      <c r="HF22" s="17">
        <v>30.300550000000001</v>
      </c>
      <c r="HG22" s="17">
        <v>2.8994499999999999</v>
      </c>
      <c r="HH22" s="17">
        <v>158.6</v>
      </c>
      <c r="HI22" s="17">
        <v>172.35792000000001</v>
      </c>
      <c r="HJ22" s="17">
        <v>172.35792000000001</v>
      </c>
      <c r="HK22" s="17">
        <v>-13.75792</v>
      </c>
      <c r="HL22" s="17"/>
      <c r="HM22" s="17"/>
      <c r="HN22" s="17"/>
      <c r="HO22" s="17">
        <v>0</v>
      </c>
      <c r="HP22" s="17"/>
      <c r="HQ22" s="17"/>
      <c r="HR22" s="17"/>
      <c r="HS22" s="17">
        <v>0</v>
      </c>
      <c r="HT22" s="17">
        <v>20.8</v>
      </c>
      <c r="HU22" s="17">
        <v>4.6344000000000003</v>
      </c>
      <c r="HV22" s="17"/>
      <c r="HW22" s="17">
        <v>20.8</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127.8</v>
      </c>
      <c r="IW22" s="17">
        <v>124.8415</v>
      </c>
      <c r="IX22" s="17">
        <v>132.83837</v>
      </c>
      <c r="IY22" s="17">
        <v>-5.0383699999999996</v>
      </c>
      <c r="IZ22" s="17">
        <v>0</v>
      </c>
      <c r="JA22" s="17"/>
      <c r="JB22" s="17"/>
      <c r="JC22" s="17">
        <v>0</v>
      </c>
      <c r="JD22" s="17">
        <v>0</v>
      </c>
      <c r="JE22" s="17"/>
      <c r="JF22" s="17"/>
      <c r="JG22" s="17">
        <v>0</v>
      </c>
      <c r="JH22" s="17">
        <v>0</v>
      </c>
      <c r="JI22" s="17"/>
      <c r="JJ22" s="17"/>
      <c r="JK22" s="17">
        <v>0</v>
      </c>
      <c r="JL22" s="17"/>
      <c r="JM22" s="17"/>
      <c r="JN22" s="17"/>
      <c r="JO22" s="17">
        <v>0</v>
      </c>
      <c r="JP22" s="17">
        <v>39.200000000000003</v>
      </c>
      <c r="JQ22" s="17">
        <v>44.848439999999997</v>
      </c>
      <c r="JR22" s="17">
        <v>44.848439999999997</v>
      </c>
      <c r="JS22" s="17">
        <v>-5.6484399999999999</v>
      </c>
      <c r="JT22" s="17">
        <v>28.2</v>
      </c>
      <c r="JU22" s="17">
        <v>22.49156</v>
      </c>
      <c r="JV22" s="17">
        <v>22.49156</v>
      </c>
      <c r="JW22" s="17">
        <v>5.7084400000000004</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2.4</v>
      </c>
      <c r="KW22" s="17">
        <v>2.0478900000000002</v>
      </c>
      <c r="KX22" s="17">
        <v>2.0478900000000002</v>
      </c>
      <c r="KY22" s="17">
        <v>0.35210999999999998</v>
      </c>
      <c r="KZ22" s="17">
        <v>52.6</v>
      </c>
      <c r="LA22" s="17">
        <v>109.33732000000001</v>
      </c>
      <c r="LB22" s="17"/>
      <c r="LC22" s="17">
        <v>52.6</v>
      </c>
      <c r="LD22" s="17">
        <v>121.1</v>
      </c>
      <c r="LE22" s="17">
        <v>133.16031000000001</v>
      </c>
      <c r="LF22" s="17">
        <v>133.16031000000001</v>
      </c>
      <c r="LG22" s="17">
        <v>-12.060309999999999</v>
      </c>
      <c r="LH22" s="17">
        <v>62.5</v>
      </c>
      <c r="LI22" s="17">
        <v>67.199219999999997</v>
      </c>
      <c r="LJ22" s="17">
        <v>57.541170000000001</v>
      </c>
      <c r="LK22" s="17">
        <v>4.9588299999999998</v>
      </c>
      <c r="LL22" s="17">
        <v>74.8</v>
      </c>
      <c r="LM22" s="17">
        <v>78.567999999999998</v>
      </c>
      <c r="LN22" s="17">
        <v>56.500619999999998</v>
      </c>
      <c r="LO22" s="17">
        <v>18.299379999999999</v>
      </c>
      <c r="LP22" s="17"/>
      <c r="LQ22" s="17"/>
      <c r="LR22" s="17"/>
      <c r="LS22" s="17">
        <v>0</v>
      </c>
      <c r="LT22" s="17"/>
      <c r="LU22" s="17"/>
      <c r="LV22" s="17"/>
      <c r="LW22" s="17">
        <v>0</v>
      </c>
      <c r="LX22" s="17">
        <v>0</v>
      </c>
      <c r="LY22" s="17"/>
      <c r="LZ22" s="17"/>
      <c r="MA22" s="17">
        <v>0</v>
      </c>
      <c r="MB22" s="17">
        <v>0</v>
      </c>
      <c r="MC22" s="17"/>
      <c r="MD22" s="17"/>
      <c r="ME22" s="17">
        <v>0</v>
      </c>
      <c r="MF22" s="17">
        <v>142.4</v>
      </c>
      <c r="MG22" s="17">
        <v>109.89</v>
      </c>
      <c r="MH22" s="17">
        <v>109.89</v>
      </c>
      <c r="MI22" s="17">
        <v>32.51</v>
      </c>
      <c r="MJ22" s="17">
        <v>143.30000000000001</v>
      </c>
      <c r="MK22" s="17">
        <v>109.89</v>
      </c>
      <c r="ML22" s="17">
        <v>109.89</v>
      </c>
      <c r="MM22" s="17">
        <v>33.409999999999997</v>
      </c>
      <c r="MN22" s="17">
        <v>146.80000000000001</v>
      </c>
      <c r="MO22" s="17">
        <v>110.22</v>
      </c>
      <c r="MP22" s="17">
        <v>110.22</v>
      </c>
      <c r="MQ22" s="17">
        <v>36.58</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209.4</v>
      </c>
      <c r="NM22" s="17">
        <v>144.72297</v>
      </c>
      <c r="NN22" s="17">
        <v>144.72297</v>
      </c>
      <c r="NO22" s="17">
        <v>64.677030000000002</v>
      </c>
      <c r="NP22" s="17">
        <v>100.7</v>
      </c>
      <c r="NQ22" s="17">
        <v>72.578779999999995</v>
      </c>
      <c r="NR22" s="17">
        <v>72.578779999999995</v>
      </c>
      <c r="NS22" s="17">
        <v>28.121220000000001</v>
      </c>
      <c r="NT22" s="17">
        <v>6.9</v>
      </c>
      <c r="NU22" s="17">
        <v>7.2163700000000004</v>
      </c>
      <c r="NV22" s="17">
        <v>9.09</v>
      </c>
      <c r="NW22" s="17">
        <v>-2.19</v>
      </c>
      <c r="NX22" s="17">
        <v>4.2</v>
      </c>
      <c r="NY22" s="17">
        <v>4.0686799999999996</v>
      </c>
      <c r="NZ22" s="17">
        <v>9.9490999999999996</v>
      </c>
      <c r="OA22" s="17">
        <v>-5.7491000000000003</v>
      </c>
      <c r="OB22" s="17">
        <v>10</v>
      </c>
      <c r="OC22" s="17">
        <v>20</v>
      </c>
      <c r="OD22" s="17">
        <v>17.492709999999999</v>
      </c>
      <c r="OE22" s="17">
        <v>-7.4927099999999998</v>
      </c>
      <c r="OF22" s="17">
        <v>0.1</v>
      </c>
      <c r="OG22" s="17"/>
      <c r="OH22" s="17">
        <v>4.2999999999999997E-2</v>
      </c>
      <c r="OI22" s="17">
        <v>5.7000000000000002E-2</v>
      </c>
      <c r="OJ22" s="17">
        <v>64.5</v>
      </c>
      <c r="OK22" s="17">
        <v>70.2</v>
      </c>
      <c r="OL22" s="17">
        <v>66.387</v>
      </c>
      <c r="OM22" s="17">
        <v>-1.887</v>
      </c>
      <c r="ON22" s="17">
        <v>7.6</v>
      </c>
      <c r="OO22" s="17"/>
      <c r="OP22" s="17">
        <v>11.609</v>
      </c>
      <c r="OQ22" s="17">
        <v>-4.0090000000000003</v>
      </c>
      <c r="OR22" s="17">
        <v>0</v>
      </c>
      <c r="OS22" s="17">
        <v>0.75700000000000001</v>
      </c>
      <c r="OT22" s="17">
        <v>0.75700000000000001</v>
      </c>
      <c r="OU22" s="17">
        <v>-0.75700000000000001</v>
      </c>
      <c r="OV22" s="17">
        <v>0</v>
      </c>
      <c r="OW22" s="17"/>
      <c r="OX22" s="17"/>
      <c r="OY22" s="17">
        <v>0</v>
      </c>
      <c r="OZ22" s="17">
        <v>20.3</v>
      </c>
      <c r="PA22" s="17">
        <v>19.436350000000001</v>
      </c>
      <c r="PB22" s="17">
        <v>19.436350000000001</v>
      </c>
      <c r="PC22" s="17">
        <v>0.86365000000000003</v>
      </c>
      <c r="PD22" s="17">
        <v>0</v>
      </c>
      <c r="PE22" s="17"/>
      <c r="PF22" s="17"/>
      <c r="PG22" s="17">
        <v>0</v>
      </c>
      <c r="PH22" s="17">
        <v>4.7</v>
      </c>
      <c r="PI22" s="17">
        <v>5.67</v>
      </c>
      <c r="PJ22" s="17">
        <v>5.67</v>
      </c>
      <c r="PK22" s="17">
        <v>-0.97</v>
      </c>
      <c r="PL22" s="17">
        <v>77</v>
      </c>
      <c r="PM22" s="17"/>
      <c r="PN22" s="17">
        <v>180</v>
      </c>
      <c r="PO22" s="17">
        <v>-103</v>
      </c>
      <c r="PP22" s="17">
        <v>2.1</v>
      </c>
      <c r="PQ22" s="17">
        <v>1</v>
      </c>
      <c r="PR22" s="17">
        <v>1</v>
      </c>
      <c r="PS22" s="17">
        <v>1.1000000000000001</v>
      </c>
      <c r="PT22" s="17">
        <v>1.8</v>
      </c>
      <c r="PU22" s="17">
        <v>3.48</v>
      </c>
      <c r="PV22" s="17">
        <v>3.48</v>
      </c>
      <c r="PW22" s="17">
        <v>-1.68</v>
      </c>
      <c r="PX22" s="17">
        <v>5.2</v>
      </c>
      <c r="PY22" s="17">
        <v>5</v>
      </c>
      <c r="PZ22" s="17">
        <v>5</v>
      </c>
      <c r="QA22" s="17">
        <v>0.2</v>
      </c>
      <c r="QB22" s="17">
        <v>20.5</v>
      </c>
      <c r="QC22" s="17">
        <v>20.274049999999999</v>
      </c>
      <c r="QD22" s="17">
        <v>20.274049999999999</v>
      </c>
      <c r="QE22" s="17">
        <v>0.22595000000000001</v>
      </c>
      <c r="QF22" s="17">
        <v>20</v>
      </c>
      <c r="QG22" s="17">
        <v>19.436350000000001</v>
      </c>
      <c r="QH22" s="17">
        <v>19.436350000000001</v>
      </c>
      <c r="QI22" s="17">
        <v>0.56364999999999998</v>
      </c>
      <c r="QJ22" s="17">
        <v>18.899999999999999</v>
      </c>
      <c r="QK22" s="17">
        <v>17.492709999999999</v>
      </c>
      <c r="QL22" s="17">
        <v>17.492709999999999</v>
      </c>
      <c r="QM22" s="17">
        <v>1.4072899999999999</v>
      </c>
      <c r="QN22" s="17">
        <v>3.3</v>
      </c>
      <c r="QO22" s="17">
        <v>3.1</v>
      </c>
      <c r="QP22" s="17">
        <v>3.1</v>
      </c>
      <c r="QQ22" s="17">
        <v>0.2</v>
      </c>
      <c r="QR22" s="17">
        <v>18.5</v>
      </c>
      <c r="QS22" s="17">
        <v>17.881440000000001</v>
      </c>
      <c r="QT22" s="17">
        <v>17.881440000000001</v>
      </c>
      <c r="QU22" s="17">
        <v>0.61856</v>
      </c>
      <c r="QV22" s="17">
        <v>2.8</v>
      </c>
      <c r="QW22" s="17"/>
      <c r="QX22" s="17">
        <v>1.9530000000000001</v>
      </c>
      <c r="QY22" s="17">
        <v>0.84699999999999998</v>
      </c>
      <c r="QZ22" s="17">
        <v>3</v>
      </c>
      <c r="RA22" s="17"/>
      <c r="RB22" s="17">
        <v>1.482</v>
      </c>
      <c r="RC22" s="17">
        <v>1.518</v>
      </c>
      <c r="RD22" s="17">
        <v>14.2</v>
      </c>
      <c r="RE22" s="17">
        <v>16.899999999999999</v>
      </c>
      <c r="RF22" s="17">
        <v>15.29</v>
      </c>
      <c r="RG22" s="17">
        <v>-1.0900000000000001</v>
      </c>
      <c r="RH22" s="17">
        <v>48.3</v>
      </c>
      <c r="RI22" s="17">
        <v>46</v>
      </c>
      <c r="RJ22" s="17">
        <v>40.619999999999997</v>
      </c>
      <c r="RK22" s="17">
        <v>7.68</v>
      </c>
      <c r="RL22" s="17">
        <v>3.7</v>
      </c>
      <c r="RM22" s="17"/>
      <c r="RN22" s="17">
        <v>3.198</v>
      </c>
      <c r="RO22" s="17">
        <v>0.502</v>
      </c>
      <c r="RP22" s="17">
        <v>3.4</v>
      </c>
      <c r="RQ22" s="17">
        <v>3.36</v>
      </c>
      <c r="RR22" s="17">
        <v>3.36</v>
      </c>
      <c r="RS22" s="17">
        <v>0.04</v>
      </c>
      <c r="RT22" s="17">
        <v>10.3</v>
      </c>
      <c r="RU22" s="17"/>
      <c r="RV22" s="17">
        <v>8.3685100000000006</v>
      </c>
      <c r="RW22" s="17">
        <v>1.9314899999999999</v>
      </c>
      <c r="RX22" s="17">
        <v>2.9</v>
      </c>
      <c r="RY22" s="17">
        <v>2</v>
      </c>
      <c r="RZ22" s="17">
        <v>2</v>
      </c>
      <c r="SA22" s="17">
        <v>0.9</v>
      </c>
      <c r="SB22" s="17">
        <v>0.4</v>
      </c>
      <c r="SC22" s="17">
        <v>0.4</v>
      </c>
      <c r="SD22" s="17">
        <v>0.4</v>
      </c>
      <c r="SE22" s="17">
        <v>0</v>
      </c>
      <c r="SF22" s="17">
        <v>0.1</v>
      </c>
      <c r="SG22" s="17"/>
      <c r="SH22" s="17">
        <v>3.7999999999999999E-2</v>
      </c>
      <c r="SI22" s="17">
        <v>6.2E-2</v>
      </c>
      <c r="SJ22" s="17">
        <v>19.8</v>
      </c>
      <c r="SK22" s="17">
        <v>19.1448</v>
      </c>
      <c r="SL22" s="17">
        <v>19.1448</v>
      </c>
      <c r="SM22" s="17">
        <v>0.6552</v>
      </c>
      <c r="SN22" s="17">
        <v>10.3</v>
      </c>
      <c r="SO22" s="17">
        <v>11.46744</v>
      </c>
      <c r="SP22" s="17">
        <v>11.46744</v>
      </c>
      <c r="SQ22" s="17">
        <v>-1.16744</v>
      </c>
      <c r="SR22" s="17">
        <v>20.399999999999999</v>
      </c>
      <c r="SS22" s="17">
        <v>19.436350000000001</v>
      </c>
      <c r="ST22" s="17">
        <v>19.436350000000001</v>
      </c>
      <c r="SU22" s="17">
        <v>0.96365000000000001</v>
      </c>
      <c r="SV22" s="17">
        <v>20.2</v>
      </c>
      <c r="SW22" s="17">
        <v>19.436350000000001</v>
      </c>
      <c r="SX22" s="17">
        <v>19.436350000000001</v>
      </c>
      <c r="SY22" s="17">
        <v>0.76365000000000005</v>
      </c>
      <c r="SZ22" s="17">
        <v>2.2000000000000002</v>
      </c>
      <c r="TA22" s="17">
        <v>2.8130000000000002</v>
      </c>
      <c r="TB22" s="17">
        <v>2.8130000000000002</v>
      </c>
      <c r="TC22" s="17">
        <v>-0.61299999999999999</v>
      </c>
      <c r="TD22" s="17">
        <v>0</v>
      </c>
      <c r="TE22" s="17">
        <v>8.1999999999999993</v>
      </c>
      <c r="TF22" s="17">
        <v>8.4969999999999999</v>
      </c>
      <c r="TG22" s="17">
        <v>-8.4969999999999999</v>
      </c>
      <c r="TH22" s="17">
        <v>18.100000000000001</v>
      </c>
      <c r="TI22" s="17"/>
      <c r="TJ22" s="17">
        <v>6.2009999999999996</v>
      </c>
      <c r="TK22" s="17">
        <v>11.898999999999999</v>
      </c>
      <c r="TL22" s="17">
        <v>3.7</v>
      </c>
      <c r="TM22" s="17">
        <v>36.700000000000003</v>
      </c>
      <c r="TN22" s="17">
        <v>26.826000000000001</v>
      </c>
      <c r="TO22" s="17">
        <v>-23.126000000000001</v>
      </c>
      <c r="TP22" s="17">
        <v>13.1</v>
      </c>
      <c r="TQ22" s="17">
        <v>45</v>
      </c>
      <c r="TR22" s="17">
        <v>42.640999999999998</v>
      </c>
      <c r="TS22" s="17">
        <v>-29.541</v>
      </c>
      <c r="TT22" s="17">
        <v>0.5</v>
      </c>
      <c r="TU22" s="17">
        <v>1.3</v>
      </c>
      <c r="TV22" s="17">
        <v>0.57199999999999995</v>
      </c>
      <c r="TW22" s="17">
        <v>-7.1999999999999995E-2</v>
      </c>
      <c r="TX22" s="17">
        <v>0</v>
      </c>
      <c r="TY22" s="17">
        <v>0.86499999999999999</v>
      </c>
      <c r="TZ22" s="17">
        <v>0.86499999999999999</v>
      </c>
      <c r="UA22" s="17">
        <v>-0.86499999999999999</v>
      </c>
      <c r="UB22" s="17">
        <v>15.6</v>
      </c>
      <c r="UC22" s="17"/>
      <c r="UD22" s="17">
        <v>16.920000000000002</v>
      </c>
      <c r="UE22" s="17">
        <v>-1.32</v>
      </c>
      <c r="UF22" s="17">
        <v>21.5</v>
      </c>
      <c r="UG22" s="17">
        <v>19.436350000000001</v>
      </c>
      <c r="UH22" s="17">
        <v>19.436350000000001</v>
      </c>
      <c r="UI22" s="17">
        <v>2.06365</v>
      </c>
      <c r="UJ22" s="17">
        <v>7.4</v>
      </c>
      <c r="UK22" s="17">
        <v>8</v>
      </c>
      <c r="UL22" s="17">
        <v>8</v>
      </c>
      <c r="UM22" s="17">
        <v>-0.6</v>
      </c>
      <c r="UN22" s="17">
        <v>6.2</v>
      </c>
      <c r="UO22" s="17">
        <v>6</v>
      </c>
      <c r="UP22" s="17">
        <v>6</v>
      </c>
      <c r="UQ22" s="17">
        <v>0.2</v>
      </c>
      <c r="UR22" s="17">
        <v>20.399999999999999</v>
      </c>
      <c r="US22" s="17">
        <v>19.436350000000001</v>
      </c>
      <c r="UT22" s="17">
        <v>19.436350000000001</v>
      </c>
      <c r="UU22" s="17">
        <v>0.96365000000000001</v>
      </c>
      <c r="UV22" s="17">
        <v>20.399999999999999</v>
      </c>
      <c r="UW22" s="17">
        <v>19.436350000000001</v>
      </c>
      <c r="UX22" s="17">
        <v>19.436350000000001</v>
      </c>
      <c r="UY22" s="17">
        <v>0.96365000000000001</v>
      </c>
      <c r="UZ22" s="17">
        <v>20.100000000000001</v>
      </c>
      <c r="VA22" s="17">
        <v>19.436350000000001</v>
      </c>
      <c r="VB22" s="17">
        <v>19.436350000000001</v>
      </c>
      <c r="VC22" s="17">
        <v>0.66364999999999996</v>
      </c>
      <c r="VD22" s="17">
        <v>0</v>
      </c>
      <c r="VE22" s="17">
        <v>0.97199999999999998</v>
      </c>
      <c r="VF22" s="17">
        <v>0.97199999999999998</v>
      </c>
      <c r="VG22" s="17">
        <v>-0.97199999999999998</v>
      </c>
      <c r="VH22" s="17">
        <v>110.4</v>
      </c>
      <c r="VI22" s="17"/>
      <c r="VJ22" s="17">
        <v>40.637999999999998</v>
      </c>
      <c r="VK22" s="17">
        <v>69.762</v>
      </c>
      <c r="VL22" s="17">
        <v>1.1000000000000001</v>
      </c>
      <c r="VM22" s="17"/>
      <c r="VN22" s="17">
        <v>5.5E-2</v>
      </c>
      <c r="VO22" s="17">
        <v>1.0449999999999999</v>
      </c>
      <c r="VP22" s="17">
        <v>16.3</v>
      </c>
      <c r="VQ22" s="17"/>
      <c r="VR22" s="17">
        <v>21.206</v>
      </c>
      <c r="VS22" s="17">
        <v>-4.9059999999999997</v>
      </c>
      <c r="VT22" s="17"/>
      <c r="VU22" s="17"/>
      <c r="VV22" s="17"/>
      <c r="VW22" s="17">
        <v>0</v>
      </c>
      <c r="VX22" s="17">
        <v>9.8000000000000007</v>
      </c>
      <c r="VY22" s="17">
        <v>57.7</v>
      </c>
      <c r="VZ22" s="17">
        <v>44.06</v>
      </c>
      <c r="WA22" s="17">
        <v>-34.26</v>
      </c>
      <c r="WB22" s="17">
        <v>14.8</v>
      </c>
      <c r="WC22" s="17">
        <v>62.2</v>
      </c>
      <c r="WD22" s="17">
        <v>48.49</v>
      </c>
      <c r="WE22" s="17">
        <v>-33.69</v>
      </c>
      <c r="WF22" s="17">
        <v>13.5</v>
      </c>
      <c r="WG22" s="17"/>
      <c r="WH22" s="17">
        <v>16.149999999999999</v>
      </c>
      <c r="WI22" s="17">
        <v>-2.65</v>
      </c>
      <c r="WJ22" s="17">
        <v>2.6</v>
      </c>
      <c r="WK22" s="17">
        <v>4.2</v>
      </c>
      <c r="WL22" s="17">
        <v>4.2</v>
      </c>
      <c r="WM22" s="17">
        <v>-1.6</v>
      </c>
      <c r="WN22" s="17">
        <v>2.2999999999999998</v>
      </c>
      <c r="WO22" s="17">
        <v>2.4</v>
      </c>
      <c r="WP22" s="17">
        <v>2.4</v>
      </c>
      <c r="WQ22" s="17">
        <v>-0.1</v>
      </c>
      <c r="WR22" s="17">
        <v>1.8</v>
      </c>
      <c r="WS22" s="17">
        <v>1.2</v>
      </c>
      <c r="WT22" s="17">
        <v>1.2</v>
      </c>
      <c r="WU22" s="17">
        <v>0.6</v>
      </c>
      <c r="WV22" s="17">
        <v>0.9</v>
      </c>
      <c r="WW22" s="17">
        <v>1.4</v>
      </c>
      <c r="WX22" s="17">
        <v>1.4</v>
      </c>
      <c r="WY22" s="17">
        <v>-0.5</v>
      </c>
      <c r="WZ22" s="17">
        <v>2.9</v>
      </c>
      <c r="XA22" s="17"/>
      <c r="XB22" s="17">
        <v>1.893</v>
      </c>
      <c r="XC22" s="17">
        <v>1.0069999999999999</v>
      </c>
      <c r="XD22" s="17">
        <v>8.1999999999999993</v>
      </c>
      <c r="XE22" s="17">
        <v>8</v>
      </c>
      <c r="XF22" s="17">
        <v>8</v>
      </c>
      <c r="XG22" s="17">
        <v>0.2</v>
      </c>
      <c r="XH22" s="17">
        <v>20</v>
      </c>
      <c r="XI22" s="17">
        <v>19.241980000000002</v>
      </c>
      <c r="XJ22" s="17">
        <v>19.241980000000002</v>
      </c>
      <c r="XK22" s="17">
        <v>0.75802000000000003</v>
      </c>
      <c r="XL22" s="17">
        <v>20</v>
      </c>
      <c r="XM22" s="17">
        <v>19.241980000000002</v>
      </c>
      <c r="XN22" s="17">
        <v>19.241980000000002</v>
      </c>
      <c r="XO22" s="17">
        <v>0.75802000000000003</v>
      </c>
      <c r="XP22" s="17">
        <v>8.6</v>
      </c>
      <c r="XQ22" s="17">
        <v>10.6</v>
      </c>
      <c r="XR22" s="17">
        <v>10.6</v>
      </c>
      <c r="XS22" s="17">
        <v>-2</v>
      </c>
      <c r="XT22" s="17">
        <v>27.7</v>
      </c>
      <c r="XU22" s="17">
        <v>29</v>
      </c>
      <c r="XV22" s="17">
        <v>29</v>
      </c>
      <c r="XW22" s="17">
        <v>-1.3</v>
      </c>
      <c r="XX22" s="17">
        <v>34.5</v>
      </c>
      <c r="XY22" s="17">
        <v>29</v>
      </c>
      <c r="XZ22" s="17">
        <v>29</v>
      </c>
      <c r="YA22" s="17">
        <v>5.5</v>
      </c>
      <c r="YB22" s="17">
        <v>14.5</v>
      </c>
      <c r="YC22" s="17">
        <v>14</v>
      </c>
      <c r="YD22" s="17">
        <v>14</v>
      </c>
      <c r="YE22" s="17">
        <v>0.5</v>
      </c>
      <c r="YF22" s="17">
        <v>17.2</v>
      </c>
      <c r="YG22" s="17">
        <v>16</v>
      </c>
      <c r="YH22" s="17">
        <v>16</v>
      </c>
      <c r="YI22" s="17">
        <v>1.2</v>
      </c>
      <c r="YJ22" s="17">
        <v>3.6</v>
      </c>
      <c r="YK22" s="17">
        <v>6.33</v>
      </c>
      <c r="YL22" s="17">
        <v>6.33</v>
      </c>
      <c r="YM22" s="17">
        <v>-2.73</v>
      </c>
      <c r="YN22" s="17">
        <v>11.5</v>
      </c>
      <c r="YO22" s="17">
        <v>11</v>
      </c>
      <c r="YP22" s="17">
        <v>11</v>
      </c>
      <c r="YQ22" s="17">
        <v>0.5</v>
      </c>
      <c r="YR22" s="17">
        <v>21.6</v>
      </c>
      <c r="YS22" s="17">
        <v>22</v>
      </c>
      <c r="YT22" s="17">
        <v>22</v>
      </c>
      <c r="YU22" s="17">
        <v>-0.4</v>
      </c>
    </row>
    <row r="23" spans="1:671" ht="24" customHeight="1" x14ac:dyDescent="0.3">
      <c r="A23" s="1"/>
      <c r="B23" s="16" t="s">
        <v>80</v>
      </c>
      <c r="C23" s="16" t="s">
        <v>788</v>
      </c>
      <c r="D23" s="17">
        <v>101.7</v>
      </c>
      <c r="E23" s="17">
        <v>101.70068000000001</v>
      </c>
      <c r="F23" s="17">
        <v>101.70068000000001</v>
      </c>
      <c r="G23" s="17">
        <v>-6.8000000000000005E-4</v>
      </c>
      <c r="H23" s="17">
        <v>639</v>
      </c>
      <c r="I23" s="17">
        <v>627.79395999999997</v>
      </c>
      <c r="J23" s="17">
        <v>627.79395999999997</v>
      </c>
      <c r="K23" s="17">
        <v>11.20604</v>
      </c>
      <c r="L23" s="17">
        <v>215.8</v>
      </c>
      <c r="M23" s="17">
        <v>204.43100999999999</v>
      </c>
      <c r="N23" s="17">
        <v>204.43100999999999</v>
      </c>
      <c r="O23" s="17">
        <v>11.36899</v>
      </c>
      <c r="P23" s="17"/>
      <c r="Q23" s="17"/>
      <c r="R23" s="17"/>
      <c r="S23" s="17">
        <v>0</v>
      </c>
      <c r="T23" s="17"/>
      <c r="U23" s="17"/>
      <c r="V23" s="17"/>
      <c r="W23" s="17">
        <v>0</v>
      </c>
      <c r="X23" s="17">
        <v>90.2</v>
      </c>
      <c r="Y23" s="17">
        <v>91.867829999999998</v>
      </c>
      <c r="Z23" s="17">
        <v>91.867829999999998</v>
      </c>
      <c r="AA23" s="17">
        <v>-1.6678299999999999</v>
      </c>
      <c r="AB23" s="17">
        <v>240.6</v>
      </c>
      <c r="AC23" s="17">
        <v>242</v>
      </c>
      <c r="AD23" s="17">
        <v>242</v>
      </c>
      <c r="AE23" s="17">
        <v>-1.4</v>
      </c>
      <c r="AF23" s="17"/>
      <c r="AG23" s="17"/>
      <c r="AH23" s="17"/>
      <c r="AI23" s="17">
        <v>0</v>
      </c>
      <c r="AJ23" s="17"/>
      <c r="AK23" s="17"/>
      <c r="AL23" s="17"/>
      <c r="AM23" s="17">
        <v>0</v>
      </c>
      <c r="AN23" s="17">
        <v>113.9</v>
      </c>
      <c r="AO23" s="17">
        <v>140.47338999999999</v>
      </c>
      <c r="AP23" s="17">
        <v>149.81827999999999</v>
      </c>
      <c r="AQ23" s="17">
        <v>-35.918280000000003</v>
      </c>
      <c r="AR23" s="17">
        <v>113.2</v>
      </c>
      <c r="AS23" s="17">
        <v>140.47338999999999</v>
      </c>
      <c r="AT23" s="17">
        <v>149.81827999999999</v>
      </c>
      <c r="AU23" s="17">
        <v>-36.618279999999999</v>
      </c>
      <c r="AV23" s="17">
        <v>113.8</v>
      </c>
      <c r="AW23" s="17">
        <v>140.47338999999999</v>
      </c>
      <c r="AX23" s="17">
        <v>149.81827999999999</v>
      </c>
      <c r="AY23" s="17">
        <v>-36.018279999999997</v>
      </c>
      <c r="AZ23" s="17">
        <v>215</v>
      </c>
      <c r="BA23" s="17">
        <v>211.34285</v>
      </c>
      <c r="BB23" s="17">
        <v>225.40226999999999</v>
      </c>
      <c r="BC23" s="17">
        <v>-10.40227</v>
      </c>
      <c r="BD23" s="17">
        <v>207.7</v>
      </c>
      <c r="BE23" s="17">
        <v>120.0309</v>
      </c>
      <c r="BF23" s="17">
        <v>120.0309</v>
      </c>
      <c r="BG23" s="17">
        <v>87.6691</v>
      </c>
      <c r="BH23" s="17">
        <v>108.9</v>
      </c>
      <c r="BI23" s="17">
        <v>60.19567</v>
      </c>
      <c r="BJ23" s="17">
        <v>60.19567</v>
      </c>
      <c r="BK23" s="17">
        <v>48.704329999999999</v>
      </c>
      <c r="BL23" s="17">
        <v>555.20000000000005</v>
      </c>
      <c r="BM23" s="17">
        <v>566.08941000000004</v>
      </c>
      <c r="BN23" s="17">
        <v>566.08941000000004</v>
      </c>
      <c r="BO23" s="17">
        <v>-10.88941</v>
      </c>
      <c r="BP23" s="17">
        <v>10.199999999999999</v>
      </c>
      <c r="BQ23" s="17">
        <v>10.52094</v>
      </c>
      <c r="BR23" s="17">
        <v>3.45607</v>
      </c>
      <c r="BS23" s="17">
        <v>6.7439299999999998</v>
      </c>
      <c r="BT23" s="17"/>
      <c r="BU23" s="17"/>
      <c r="BV23" s="17"/>
      <c r="BW23" s="17">
        <v>0</v>
      </c>
      <c r="BX23" s="17"/>
      <c r="BY23" s="17"/>
      <c r="BZ23" s="17"/>
      <c r="CA23" s="17">
        <v>0</v>
      </c>
      <c r="CB23" s="17"/>
      <c r="CC23" s="17"/>
      <c r="CD23" s="17"/>
      <c r="CE23" s="17">
        <v>0</v>
      </c>
      <c r="CF23" s="17"/>
      <c r="CG23" s="17"/>
      <c r="CH23" s="17"/>
      <c r="CI23" s="17">
        <v>0</v>
      </c>
      <c r="CJ23" s="17">
        <v>165.7</v>
      </c>
      <c r="CK23" s="17">
        <v>164.06706</v>
      </c>
      <c r="CL23" s="17">
        <v>164.06706</v>
      </c>
      <c r="CM23" s="17">
        <v>1.6329400000000001</v>
      </c>
      <c r="CN23" s="17">
        <v>7.6</v>
      </c>
      <c r="CO23" s="17">
        <v>5.1336000000000004</v>
      </c>
      <c r="CP23" s="17">
        <v>5.1336000000000004</v>
      </c>
      <c r="CQ23" s="17">
        <v>2.4664000000000001</v>
      </c>
      <c r="CR23" s="17">
        <v>5.5</v>
      </c>
      <c r="CS23" s="17">
        <v>2.8178999999999998</v>
      </c>
      <c r="CT23" s="17">
        <v>2.8178999999999998</v>
      </c>
      <c r="CU23" s="17">
        <v>2.6821000000000002</v>
      </c>
      <c r="CV23" s="17">
        <v>0</v>
      </c>
      <c r="CW23" s="17"/>
      <c r="CX23" s="17"/>
      <c r="CY23" s="17">
        <v>0</v>
      </c>
      <c r="CZ23" s="17">
        <v>6.8</v>
      </c>
      <c r="DA23" s="17">
        <v>6.8787000000000003</v>
      </c>
      <c r="DB23" s="17">
        <v>6.8787000000000003</v>
      </c>
      <c r="DC23" s="17">
        <v>-7.8700000000000006E-2</v>
      </c>
      <c r="DD23" s="17"/>
      <c r="DE23" s="17"/>
      <c r="DF23" s="17"/>
      <c r="DG23" s="17">
        <v>0</v>
      </c>
      <c r="DH23" s="17">
        <v>142.5</v>
      </c>
      <c r="DI23" s="17">
        <v>142.44412</v>
      </c>
      <c r="DJ23" s="17">
        <v>142.44412</v>
      </c>
      <c r="DK23" s="17">
        <v>5.5879999999999999E-2</v>
      </c>
      <c r="DL23" s="17"/>
      <c r="DM23" s="17"/>
      <c r="DN23" s="17"/>
      <c r="DO23" s="17">
        <v>0</v>
      </c>
      <c r="DP23" s="17"/>
      <c r="DQ23" s="17"/>
      <c r="DR23" s="17"/>
      <c r="DS23" s="17">
        <v>0</v>
      </c>
      <c r="DT23" s="17"/>
      <c r="DU23" s="17"/>
      <c r="DV23" s="17"/>
      <c r="DW23" s="17">
        <v>0</v>
      </c>
      <c r="DX23" s="17"/>
      <c r="DY23" s="17"/>
      <c r="DZ23" s="17"/>
      <c r="EA23" s="17">
        <v>0</v>
      </c>
      <c r="EB23" s="17">
        <v>110.6</v>
      </c>
      <c r="EC23" s="17">
        <v>112.46647</v>
      </c>
      <c r="ED23" s="17">
        <v>112.46647</v>
      </c>
      <c r="EE23" s="17">
        <v>-1.8664700000000001</v>
      </c>
      <c r="EF23" s="17">
        <v>172</v>
      </c>
      <c r="EG23" s="17">
        <v>220.69499999999999</v>
      </c>
      <c r="EH23" s="17">
        <v>220.69499999999999</v>
      </c>
      <c r="EI23" s="17">
        <v>-48.695</v>
      </c>
      <c r="EJ23" s="17"/>
      <c r="EK23" s="17"/>
      <c r="EL23" s="17"/>
      <c r="EM23" s="17">
        <v>0</v>
      </c>
      <c r="EN23" s="17"/>
      <c r="EO23" s="17"/>
      <c r="EP23" s="17"/>
      <c r="EQ23" s="17">
        <v>0</v>
      </c>
      <c r="ER23" s="17"/>
      <c r="ES23" s="17"/>
      <c r="ET23" s="17"/>
      <c r="EU23" s="17">
        <v>0</v>
      </c>
      <c r="EV23" s="17">
        <v>6.5</v>
      </c>
      <c r="EW23" s="17">
        <v>6.39</v>
      </c>
      <c r="EX23" s="17">
        <v>6.39</v>
      </c>
      <c r="EY23" s="17">
        <v>0.11</v>
      </c>
      <c r="EZ23" s="17">
        <v>456</v>
      </c>
      <c r="FA23" s="17">
        <v>457.09426999999999</v>
      </c>
      <c r="FB23" s="17">
        <v>457.09426999999999</v>
      </c>
      <c r="FC23" s="17">
        <v>-1.0942700000000001</v>
      </c>
      <c r="FD23" s="17">
        <v>81.3</v>
      </c>
      <c r="FE23" s="17">
        <v>81.635570000000001</v>
      </c>
      <c r="FF23" s="17">
        <v>81.635570000000001</v>
      </c>
      <c r="FG23" s="17">
        <v>-0.33556999999999998</v>
      </c>
      <c r="FH23" s="17">
        <v>137.9</v>
      </c>
      <c r="FI23" s="17">
        <v>149.98721</v>
      </c>
      <c r="FJ23" s="17">
        <v>151.36251999999999</v>
      </c>
      <c r="FK23" s="17">
        <v>-13.46252</v>
      </c>
      <c r="FL23" s="17">
        <v>42</v>
      </c>
      <c r="FM23" s="17">
        <v>41.89893</v>
      </c>
      <c r="FN23" s="17">
        <v>41.89893</v>
      </c>
      <c r="FO23" s="17">
        <v>0.10106999999999999</v>
      </c>
      <c r="FP23" s="17">
        <v>18.600000000000001</v>
      </c>
      <c r="FQ23" s="17">
        <v>19.21088</v>
      </c>
      <c r="FR23" s="17">
        <v>19.21088</v>
      </c>
      <c r="FS23" s="17">
        <v>-0.61087999999999998</v>
      </c>
      <c r="FT23" s="17">
        <v>18.8</v>
      </c>
      <c r="FU23" s="17">
        <v>18.46453</v>
      </c>
      <c r="FV23" s="17">
        <v>18.46453</v>
      </c>
      <c r="FW23" s="17">
        <v>0.33546999999999999</v>
      </c>
      <c r="FX23" s="17">
        <v>92.1</v>
      </c>
      <c r="FY23" s="17">
        <v>87.773570000000007</v>
      </c>
      <c r="FZ23" s="17">
        <v>87.773570000000007</v>
      </c>
      <c r="GA23" s="17">
        <v>4.3264300000000002</v>
      </c>
      <c r="GB23" s="17"/>
      <c r="GC23" s="17"/>
      <c r="GD23" s="17"/>
      <c r="GE23" s="17">
        <v>0</v>
      </c>
      <c r="GF23" s="17"/>
      <c r="GG23" s="17"/>
      <c r="GH23" s="17"/>
      <c r="GI23" s="17">
        <v>0</v>
      </c>
      <c r="GJ23" s="17"/>
      <c r="GK23" s="17"/>
      <c r="GL23" s="17"/>
      <c r="GM23" s="17">
        <v>0</v>
      </c>
      <c r="GN23" s="17">
        <v>105.6</v>
      </c>
      <c r="GO23" s="17">
        <v>110.48202000000001</v>
      </c>
      <c r="GP23" s="17">
        <v>110.48202000000001</v>
      </c>
      <c r="GQ23" s="17">
        <v>-4.8820199999999998</v>
      </c>
      <c r="GR23" s="17">
        <v>46.7</v>
      </c>
      <c r="GS23" s="17">
        <v>47.082599999999999</v>
      </c>
      <c r="GT23" s="17">
        <v>47.082599999999999</v>
      </c>
      <c r="GU23" s="17">
        <v>-0.3826</v>
      </c>
      <c r="GV23" s="17">
        <v>39.799999999999997</v>
      </c>
      <c r="GW23" s="17">
        <v>45.381999999999998</v>
      </c>
      <c r="GX23" s="17">
        <v>45.381999999999998</v>
      </c>
      <c r="GY23" s="17">
        <v>-5.5819999999999999</v>
      </c>
      <c r="GZ23" s="17">
        <v>4.0999999999999996</v>
      </c>
      <c r="HA23" s="17"/>
      <c r="HB23" s="17"/>
      <c r="HC23" s="17">
        <v>4.0999999999999996</v>
      </c>
      <c r="HD23" s="17">
        <v>32.9</v>
      </c>
      <c r="HE23" s="17">
        <v>30.300550000000001</v>
      </c>
      <c r="HF23" s="17">
        <v>30.300550000000001</v>
      </c>
      <c r="HG23" s="17">
        <v>2.59945</v>
      </c>
      <c r="HH23" s="17">
        <v>168.1</v>
      </c>
      <c r="HI23" s="17">
        <v>174.55948000000001</v>
      </c>
      <c r="HJ23" s="17">
        <v>174.55948000000001</v>
      </c>
      <c r="HK23" s="17">
        <v>-6.4594800000000001</v>
      </c>
      <c r="HL23" s="17"/>
      <c r="HM23" s="17"/>
      <c r="HN23" s="17"/>
      <c r="HO23" s="17">
        <v>0</v>
      </c>
      <c r="HP23" s="17"/>
      <c r="HQ23" s="17"/>
      <c r="HR23" s="17"/>
      <c r="HS23" s="17">
        <v>0</v>
      </c>
      <c r="HT23" s="17">
        <v>20.9</v>
      </c>
      <c r="HU23" s="17">
        <v>16.457750000000001</v>
      </c>
      <c r="HV23" s="17"/>
      <c r="HW23" s="17">
        <v>20.9</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127.9</v>
      </c>
      <c r="IW23" s="17">
        <v>124.8415</v>
      </c>
      <c r="IX23" s="17">
        <v>132.83837</v>
      </c>
      <c r="IY23" s="17">
        <v>-4.9383699999999999</v>
      </c>
      <c r="IZ23" s="17">
        <v>0</v>
      </c>
      <c r="JA23" s="17"/>
      <c r="JB23" s="17"/>
      <c r="JC23" s="17">
        <v>0</v>
      </c>
      <c r="JD23" s="17">
        <v>0</v>
      </c>
      <c r="JE23" s="17"/>
      <c r="JF23" s="17"/>
      <c r="JG23" s="17">
        <v>0</v>
      </c>
      <c r="JH23" s="17">
        <v>0</v>
      </c>
      <c r="JI23" s="17"/>
      <c r="JJ23" s="17"/>
      <c r="JK23" s="17">
        <v>0</v>
      </c>
      <c r="JL23" s="17"/>
      <c r="JM23" s="17"/>
      <c r="JN23" s="17"/>
      <c r="JO23" s="17">
        <v>0</v>
      </c>
      <c r="JP23" s="17">
        <v>39.200000000000003</v>
      </c>
      <c r="JQ23" s="17">
        <v>44.848439999999997</v>
      </c>
      <c r="JR23" s="17">
        <v>44.848439999999997</v>
      </c>
      <c r="JS23" s="17">
        <v>-5.6484399999999999</v>
      </c>
      <c r="JT23" s="17">
        <v>28.3</v>
      </c>
      <c r="JU23" s="17">
        <v>22.49156</v>
      </c>
      <c r="JV23" s="17">
        <v>22.49156</v>
      </c>
      <c r="JW23" s="17">
        <v>5.80844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2.4</v>
      </c>
      <c r="KW23" s="17">
        <v>2.0478900000000002</v>
      </c>
      <c r="KX23" s="17">
        <v>2.0478900000000002</v>
      </c>
      <c r="KY23" s="17">
        <v>0.35210999999999998</v>
      </c>
      <c r="KZ23" s="17">
        <v>56.9</v>
      </c>
      <c r="LA23" s="17">
        <v>109.33732000000001</v>
      </c>
      <c r="LB23" s="17">
        <v>67.943629999999999</v>
      </c>
      <c r="LC23" s="17">
        <v>-11.04363</v>
      </c>
      <c r="LD23" s="17">
        <v>123.4</v>
      </c>
      <c r="LE23" s="17">
        <v>133.16031000000001</v>
      </c>
      <c r="LF23" s="17">
        <v>133.16031000000001</v>
      </c>
      <c r="LG23" s="17">
        <v>-9.7603100000000005</v>
      </c>
      <c r="LH23" s="17">
        <v>62.5</v>
      </c>
      <c r="LI23" s="17">
        <v>67.199219999999997</v>
      </c>
      <c r="LJ23" s="17">
        <v>67.199219999999997</v>
      </c>
      <c r="LK23" s="17">
        <v>-4.6992200000000004</v>
      </c>
      <c r="LL23" s="17">
        <v>70.900000000000006</v>
      </c>
      <c r="LM23" s="17">
        <v>78.567999999999998</v>
      </c>
      <c r="LN23" s="17">
        <v>78.567999999999998</v>
      </c>
      <c r="LO23" s="17">
        <v>-7.6680000000000001</v>
      </c>
      <c r="LP23" s="17"/>
      <c r="LQ23" s="17"/>
      <c r="LR23" s="17"/>
      <c r="LS23" s="17">
        <v>0</v>
      </c>
      <c r="LT23" s="17"/>
      <c r="LU23" s="17"/>
      <c r="LV23" s="17"/>
      <c r="LW23" s="17">
        <v>0</v>
      </c>
      <c r="LX23" s="17">
        <v>0</v>
      </c>
      <c r="LY23" s="17"/>
      <c r="LZ23" s="17"/>
      <c r="MA23" s="17">
        <v>0</v>
      </c>
      <c r="MB23" s="17">
        <v>0</v>
      </c>
      <c r="MC23" s="17"/>
      <c r="MD23" s="17"/>
      <c r="ME23" s="17">
        <v>0</v>
      </c>
      <c r="MF23" s="17">
        <v>102.8</v>
      </c>
      <c r="MG23" s="17">
        <v>109.89</v>
      </c>
      <c r="MH23" s="17">
        <v>109.89</v>
      </c>
      <c r="MI23" s="17">
        <v>-7.09</v>
      </c>
      <c r="MJ23" s="17">
        <v>102.7</v>
      </c>
      <c r="MK23" s="17">
        <v>109.89</v>
      </c>
      <c r="ML23" s="17">
        <v>109.89</v>
      </c>
      <c r="MM23" s="17">
        <v>-7.19</v>
      </c>
      <c r="MN23" s="17">
        <v>121.7</v>
      </c>
      <c r="MO23" s="17">
        <v>110.22</v>
      </c>
      <c r="MP23" s="17">
        <v>110.22</v>
      </c>
      <c r="MQ23" s="17">
        <v>11.48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209.3</v>
      </c>
      <c r="NM23" s="17">
        <v>144.72297</v>
      </c>
      <c r="NN23" s="17">
        <v>168.49299999999999</v>
      </c>
      <c r="NO23" s="17">
        <v>40.807000000000002</v>
      </c>
      <c r="NP23" s="17">
        <v>100.3</v>
      </c>
      <c r="NQ23" s="17">
        <v>72.578779999999995</v>
      </c>
      <c r="NR23" s="17">
        <v>84.499489999999994</v>
      </c>
      <c r="NS23" s="17">
        <v>15.800509999999999</v>
      </c>
      <c r="NT23" s="17">
        <v>7</v>
      </c>
      <c r="NU23" s="17">
        <v>7.2163700000000004</v>
      </c>
      <c r="NV23" s="17">
        <v>9.09</v>
      </c>
      <c r="NW23" s="17">
        <v>-2.09</v>
      </c>
      <c r="NX23" s="17">
        <v>4.2</v>
      </c>
      <c r="NY23" s="17">
        <v>4.0686799999999996</v>
      </c>
      <c r="NZ23" s="17">
        <v>9.9490999999999996</v>
      </c>
      <c r="OA23" s="17">
        <v>-5.7491000000000003</v>
      </c>
      <c r="OB23" s="17">
        <v>9.9</v>
      </c>
      <c r="OC23" s="17">
        <v>20</v>
      </c>
      <c r="OD23" s="17">
        <v>17.492709999999999</v>
      </c>
      <c r="OE23" s="17">
        <v>-7.5927100000000003</v>
      </c>
      <c r="OF23" s="17">
        <v>0.2</v>
      </c>
      <c r="OG23" s="17"/>
      <c r="OH23" s="17">
        <v>5.1999999999999998E-2</v>
      </c>
      <c r="OI23" s="17">
        <v>0.14799999999999999</v>
      </c>
      <c r="OJ23" s="17">
        <v>75.7</v>
      </c>
      <c r="OK23" s="17">
        <v>65.7</v>
      </c>
      <c r="OL23" s="17">
        <v>63.162999999999997</v>
      </c>
      <c r="OM23" s="17">
        <v>12.537000000000001</v>
      </c>
      <c r="ON23" s="17">
        <v>13.9</v>
      </c>
      <c r="OO23" s="17"/>
      <c r="OP23" s="17">
        <v>22.015000000000001</v>
      </c>
      <c r="OQ23" s="17">
        <v>-8.1150000000000002</v>
      </c>
      <c r="OR23" s="17">
        <v>0</v>
      </c>
      <c r="OS23" s="17">
        <v>1.2330000000000001</v>
      </c>
      <c r="OT23" s="17">
        <v>1.2330000000000001</v>
      </c>
      <c r="OU23" s="17">
        <v>-1.2330000000000001</v>
      </c>
      <c r="OV23" s="17">
        <v>0</v>
      </c>
      <c r="OW23" s="17"/>
      <c r="OX23" s="17"/>
      <c r="OY23" s="17">
        <v>0</v>
      </c>
      <c r="OZ23" s="17">
        <v>20.3</v>
      </c>
      <c r="PA23" s="17">
        <v>19.436350000000001</v>
      </c>
      <c r="PB23" s="17">
        <v>19.436350000000001</v>
      </c>
      <c r="PC23" s="17">
        <v>0.86365000000000003</v>
      </c>
      <c r="PD23" s="17">
        <v>4</v>
      </c>
      <c r="PE23" s="17"/>
      <c r="PF23" s="17"/>
      <c r="PG23" s="17">
        <v>4</v>
      </c>
      <c r="PH23" s="17">
        <v>4.7</v>
      </c>
      <c r="PI23" s="17">
        <v>5.67</v>
      </c>
      <c r="PJ23" s="17">
        <v>5.67</v>
      </c>
      <c r="PK23" s="17">
        <v>-0.97</v>
      </c>
      <c r="PL23" s="17">
        <v>170.1</v>
      </c>
      <c r="PM23" s="17"/>
      <c r="PN23" s="17">
        <v>190</v>
      </c>
      <c r="PO23" s="17">
        <v>-19.899999999999999</v>
      </c>
      <c r="PP23" s="17">
        <v>2.1</v>
      </c>
      <c r="PQ23" s="17">
        <v>1</v>
      </c>
      <c r="PR23" s="17">
        <v>1</v>
      </c>
      <c r="PS23" s="17">
        <v>1.1000000000000001</v>
      </c>
      <c r="PT23" s="17">
        <v>1.8</v>
      </c>
      <c r="PU23" s="17">
        <v>3.46</v>
      </c>
      <c r="PV23" s="17">
        <v>3.46</v>
      </c>
      <c r="PW23" s="17">
        <v>-1.66</v>
      </c>
      <c r="PX23" s="17">
        <v>5.2</v>
      </c>
      <c r="PY23" s="17">
        <v>5</v>
      </c>
      <c r="PZ23" s="17">
        <v>5</v>
      </c>
      <c r="QA23" s="17">
        <v>0.2</v>
      </c>
      <c r="QB23" s="17">
        <v>20.3</v>
      </c>
      <c r="QC23" s="17">
        <v>20.274049999999999</v>
      </c>
      <c r="QD23" s="17">
        <v>20.274049999999999</v>
      </c>
      <c r="QE23" s="17">
        <v>2.5950000000000001E-2</v>
      </c>
      <c r="QF23" s="17">
        <v>20</v>
      </c>
      <c r="QG23" s="17">
        <v>19.436350000000001</v>
      </c>
      <c r="QH23" s="17">
        <v>19.436350000000001</v>
      </c>
      <c r="QI23" s="17">
        <v>0.56364999999999998</v>
      </c>
      <c r="QJ23" s="17">
        <v>18.899999999999999</v>
      </c>
      <c r="QK23" s="17">
        <v>17.492709999999999</v>
      </c>
      <c r="QL23" s="17">
        <v>17.492709999999999</v>
      </c>
      <c r="QM23" s="17">
        <v>1.4072899999999999</v>
      </c>
      <c r="QN23" s="17">
        <v>3.3</v>
      </c>
      <c r="QO23" s="17">
        <v>3.1</v>
      </c>
      <c r="QP23" s="17">
        <v>3.1</v>
      </c>
      <c r="QQ23" s="17">
        <v>0.2</v>
      </c>
      <c r="QR23" s="17">
        <v>18.5</v>
      </c>
      <c r="QS23" s="17">
        <v>17.881440000000001</v>
      </c>
      <c r="QT23" s="17">
        <v>17.881440000000001</v>
      </c>
      <c r="QU23" s="17">
        <v>0.61856</v>
      </c>
      <c r="QV23" s="17">
        <v>6.9</v>
      </c>
      <c r="QW23" s="17"/>
      <c r="QX23" s="17">
        <v>4.1420000000000003</v>
      </c>
      <c r="QY23" s="17">
        <v>2.758</v>
      </c>
      <c r="QZ23" s="17">
        <v>11</v>
      </c>
      <c r="RA23" s="17"/>
      <c r="RB23" s="17">
        <v>3.1190000000000002</v>
      </c>
      <c r="RC23" s="17">
        <v>7.8810000000000002</v>
      </c>
      <c r="RD23" s="17">
        <v>21.9</v>
      </c>
      <c r="RE23" s="17">
        <v>16.3</v>
      </c>
      <c r="RF23" s="17">
        <v>14.62</v>
      </c>
      <c r="RG23" s="17">
        <v>7.28</v>
      </c>
      <c r="RH23" s="17">
        <v>50.2</v>
      </c>
      <c r="RI23" s="17">
        <v>46.1</v>
      </c>
      <c r="RJ23" s="17">
        <v>39.049999999999997</v>
      </c>
      <c r="RK23" s="17">
        <v>11.15</v>
      </c>
      <c r="RL23" s="17">
        <v>12.8</v>
      </c>
      <c r="RM23" s="17"/>
      <c r="RN23" s="17">
        <v>6.4450000000000003</v>
      </c>
      <c r="RO23" s="17">
        <v>6.3550000000000004</v>
      </c>
      <c r="RP23" s="17">
        <v>3.4</v>
      </c>
      <c r="RQ23" s="17">
        <v>3.36</v>
      </c>
      <c r="RR23" s="17">
        <v>3.36</v>
      </c>
      <c r="RS23" s="17">
        <v>0.04</v>
      </c>
      <c r="RT23" s="17">
        <v>10.3</v>
      </c>
      <c r="RU23" s="17">
        <v>3.8105000000000002</v>
      </c>
      <c r="RV23" s="17">
        <v>8.3685100000000006</v>
      </c>
      <c r="RW23" s="17">
        <v>1.9314899999999999</v>
      </c>
      <c r="RX23" s="17">
        <v>2.9</v>
      </c>
      <c r="RY23" s="17">
        <v>2</v>
      </c>
      <c r="RZ23" s="17">
        <v>2</v>
      </c>
      <c r="SA23" s="17">
        <v>0.9</v>
      </c>
      <c r="SB23" s="17">
        <v>0.4</v>
      </c>
      <c r="SC23" s="17">
        <v>0.4</v>
      </c>
      <c r="SD23" s="17">
        <v>0.4</v>
      </c>
      <c r="SE23" s="17">
        <v>0</v>
      </c>
      <c r="SF23" s="17">
        <v>0.1</v>
      </c>
      <c r="SG23" s="17"/>
      <c r="SH23" s="17">
        <v>7.0000000000000007E-2</v>
      </c>
      <c r="SI23" s="17">
        <v>0.03</v>
      </c>
      <c r="SJ23" s="17">
        <v>19.8</v>
      </c>
      <c r="SK23" s="17">
        <v>19.1448</v>
      </c>
      <c r="SL23" s="17">
        <v>19.1448</v>
      </c>
      <c r="SM23" s="17">
        <v>0.6552</v>
      </c>
      <c r="SN23" s="17">
        <v>10.199999999999999</v>
      </c>
      <c r="SO23" s="17">
        <v>11.46744</v>
      </c>
      <c r="SP23" s="17">
        <v>11.46744</v>
      </c>
      <c r="SQ23" s="17">
        <v>-1.2674399999999999</v>
      </c>
      <c r="SR23" s="17">
        <v>20.3</v>
      </c>
      <c r="SS23" s="17">
        <v>19.436350000000001</v>
      </c>
      <c r="ST23" s="17">
        <v>19.436350000000001</v>
      </c>
      <c r="SU23" s="17">
        <v>0.86365000000000003</v>
      </c>
      <c r="SV23" s="17">
        <v>20.2</v>
      </c>
      <c r="SW23" s="17">
        <v>19.436350000000001</v>
      </c>
      <c r="SX23" s="17">
        <v>19.436350000000001</v>
      </c>
      <c r="SY23" s="17">
        <v>0.76365000000000005</v>
      </c>
      <c r="SZ23" s="17">
        <v>4.5999999999999996</v>
      </c>
      <c r="TA23" s="17">
        <v>2.9369999999999998</v>
      </c>
      <c r="TB23" s="17">
        <v>2.9369999999999998</v>
      </c>
      <c r="TC23" s="17">
        <v>1.663</v>
      </c>
      <c r="TD23" s="17">
        <v>0</v>
      </c>
      <c r="TE23" s="17">
        <v>8.8000000000000007</v>
      </c>
      <c r="TF23" s="17">
        <v>8.4760000000000009</v>
      </c>
      <c r="TG23" s="17">
        <v>-8.4760000000000009</v>
      </c>
      <c r="TH23" s="17">
        <v>21.9</v>
      </c>
      <c r="TI23" s="17"/>
      <c r="TJ23" s="17">
        <v>10.411</v>
      </c>
      <c r="TK23" s="17">
        <v>11.489000000000001</v>
      </c>
      <c r="TL23" s="17">
        <v>2.6</v>
      </c>
      <c r="TM23" s="17">
        <v>31.4</v>
      </c>
      <c r="TN23" s="17">
        <v>22.265999999999998</v>
      </c>
      <c r="TO23" s="17">
        <v>-19.666</v>
      </c>
      <c r="TP23" s="17">
        <v>8.5</v>
      </c>
      <c r="TQ23" s="17">
        <v>37.9</v>
      </c>
      <c r="TR23" s="17">
        <v>36.043999999999997</v>
      </c>
      <c r="TS23" s="17">
        <v>-27.544</v>
      </c>
      <c r="TT23" s="17">
        <v>0.3</v>
      </c>
      <c r="TU23" s="17">
        <v>1.5</v>
      </c>
      <c r="TV23" s="17">
        <v>0.57499999999999996</v>
      </c>
      <c r="TW23" s="17">
        <v>-0.27500000000000002</v>
      </c>
      <c r="TX23" s="17">
        <v>0</v>
      </c>
      <c r="TY23" s="17">
        <v>0.93899999999999995</v>
      </c>
      <c r="TZ23" s="17">
        <v>0.93899999999999995</v>
      </c>
      <c r="UA23" s="17">
        <v>-0.93899999999999995</v>
      </c>
      <c r="UB23" s="17">
        <v>27</v>
      </c>
      <c r="UC23" s="17"/>
      <c r="UD23" s="17">
        <v>27.22</v>
      </c>
      <c r="UE23" s="17">
        <v>-0.22</v>
      </c>
      <c r="UF23" s="17">
        <v>21.5</v>
      </c>
      <c r="UG23" s="17">
        <v>19.436350000000001</v>
      </c>
      <c r="UH23" s="17">
        <v>19.436350000000001</v>
      </c>
      <c r="UI23" s="17">
        <v>2.06365</v>
      </c>
      <c r="UJ23" s="17">
        <v>7.4</v>
      </c>
      <c r="UK23" s="17">
        <v>8</v>
      </c>
      <c r="UL23" s="17">
        <v>8</v>
      </c>
      <c r="UM23" s="17">
        <v>-0.6</v>
      </c>
      <c r="UN23" s="17">
        <v>3.1</v>
      </c>
      <c r="UO23" s="17">
        <v>6</v>
      </c>
      <c r="UP23" s="17">
        <v>6</v>
      </c>
      <c r="UQ23" s="17">
        <v>-2.9</v>
      </c>
      <c r="UR23" s="17">
        <v>20.399999999999999</v>
      </c>
      <c r="US23" s="17">
        <v>19.436350000000001</v>
      </c>
      <c r="UT23" s="17">
        <v>19.436350000000001</v>
      </c>
      <c r="UU23" s="17">
        <v>0.96365000000000001</v>
      </c>
      <c r="UV23" s="17">
        <v>20.399999999999999</v>
      </c>
      <c r="UW23" s="17">
        <v>19.436350000000001</v>
      </c>
      <c r="UX23" s="17">
        <v>19.436350000000001</v>
      </c>
      <c r="UY23" s="17">
        <v>0.96365000000000001</v>
      </c>
      <c r="UZ23" s="17">
        <v>20.100000000000001</v>
      </c>
      <c r="VA23" s="17">
        <v>19.436350000000001</v>
      </c>
      <c r="VB23" s="17">
        <v>19.436350000000001</v>
      </c>
      <c r="VC23" s="17">
        <v>0.66364999999999996</v>
      </c>
      <c r="VD23" s="17">
        <v>0</v>
      </c>
      <c r="VE23" s="17">
        <v>1.258</v>
      </c>
      <c r="VF23" s="17">
        <v>1.258</v>
      </c>
      <c r="VG23" s="17">
        <v>-1.258</v>
      </c>
      <c r="VH23" s="17">
        <v>182</v>
      </c>
      <c r="VI23" s="17"/>
      <c r="VJ23" s="17">
        <v>72.992000000000004</v>
      </c>
      <c r="VK23" s="17">
        <v>109.008</v>
      </c>
      <c r="VL23" s="17">
        <v>2.1</v>
      </c>
      <c r="VM23" s="17"/>
      <c r="VN23" s="17">
        <v>0.45</v>
      </c>
      <c r="VO23" s="17">
        <v>1.65</v>
      </c>
      <c r="VP23" s="17">
        <v>29.6</v>
      </c>
      <c r="VQ23" s="17"/>
      <c r="VR23" s="17">
        <v>32.875999999999998</v>
      </c>
      <c r="VS23" s="17">
        <v>-3.2759999999999998</v>
      </c>
      <c r="VT23" s="17"/>
      <c r="VU23" s="17"/>
      <c r="VV23" s="17"/>
      <c r="VW23" s="17">
        <v>0</v>
      </c>
      <c r="VX23" s="17">
        <v>13.9</v>
      </c>
      <c r="VY23" s="17">
        <v>51.6</v>
      </c>
      <c r="VZ23" s="17">
        <v>39.83</v>
      </c>
      <c r="WA23" s="17">
        <v>-25.93</v>
      </c>
      <c r="WB23" s="17">
        <v>18.600000000000001</v>
      </c>
      <c r="WC23" s="17">
        <v>59.9</v>
      </c>
      <c r="WD23" s="17">
        <v>46.79</v>
      </c>
      <c r="WE23" s="17">
        <v>-28.19</v>
      </c>
      <c r="WF23" s="17">
        <v>25.5</v>
      </c>
      <c r="WG23" s="17"/>
      <c r="WH23" s="17">
        <v>25.204999999999998</v>
      </c>
      <c r="WI23" s="17">
        <v>0.29499999999999998</v>
      </c>
      <c r="WJ23" s="17">
        <v>2.6</v>
      </c>
      <c r="WK23" s="17">
        <v>4.2</v>
      </c>
      <c r="WL23" s="17">
        <v>4.2</v>
      </c>
      <c r="WM23" s="17">
        <v>-1.6</v>
      </c>
      <c r="WN23" s="17">
        <v>2.2999999999999998</v>
      </c>
      <c r="WO23" s="17">
        <v>2.4</v>
      </c>
      <c r="WP23" s="17">
        <v>2.4</v>
      </c>
      <c r="WQ23" s="17">
        <v>-0.1</v>
      </c>
      <c r="WR23" s="17">
        <v>1.8</v>
      </c>
      <c r="WS23" s="17">
        <v>1.2</v>
      </c>
      <c r="WT23" s="17">
        <v>1.2</v>
      </c>
      <c r="WU23" s="17">
        <v>0.6</v>
      </c>
      <c r="WV23" s="17">
        <v>0.9</v>
      </c>
      <c r="WW23" s="17">
        <v>1.4</v>
      </c>
      <c r="WX23" s="17">
        <v>1.4</v>
      </c>
      <c r="WY23" s="17">
        <v>-0.5</v>
      </c>
      <c r="WZ23" s="17">
        <v>5.8</v>
      </c>
      <c r="XA23" s="17"/>
      <c r="XB23" s="17">
        <v>3.1150000000000002</v>
      </c>
      <c r="XC23" s="17">
        <v>2.6850000000000001</v>
      </c>
      <c r="XD23" s="17">
        <v>8.1999999999999993</v>
      </c>
      <c r="XE23" s="17">
        <v>8</v>
      </c>
      <c r="XF23" s="17">
        <v>8</v>
      </c>
      <c r="XG23" s="17">
        <v>0.2</v>
      </c>
      <c r="XH23" s="17">
        <v>20</v>
      </c>
      <c r="XI23" s="17">
        <v>19.241980000000002</v>
      </c>
      <c r="XJ23" s="17">
        <v>19.241980000000002</v>
      </c>
      <c r="XK23" s="17">
        <v>0.75802000000000003</v>
      </c>
      <c r="XL23" s="17">
        <v>20</v>
      </c>
      <c r="XM23" s="17">
        <v>19.241980000000002</v>
      </c>
      <c r="XN23" s="17">
        <v>19.241980000000002</v>
      </c>
      <c r="XO23" s="17">
        <v>0.75802000000000003</v>
      </c>
      <c r="XP23" s="17">
        <v>8.8000000000000007</v>
      </c>
      <c r="XQ23" s="17">
        <v>10.6</v>
      </c>
      <c r="XR23" s="17">
        <v>10.6</v>
      </c>
      <c r="XS23" s="17">
        <v>-1.8</v>
      </c>
      <c r="XT23" s="17">
        <v>27.4</v>
      </c>
      <c r="XU23" s="17">
        <v>29</v>
      </c>
      <c r="XV23" s="17">
        <v>29</v>
      </c>
      <c r="XW23" s="17">
        <v>-1.6</v>
      </c>
      <c r="XX23" s="17">
        <v>34.200000000000003</v>
      </c>
      <c r="XY23" s="17">
        <v>29</v>
      </c>
      <c r="XZ23" s="17">
        <v>29</v>
      </c>
      <c r="YA23" s="17">
        <v>5.2</v>
      </c>
      <c r="YB23" s="17">
        <v>15.1</v>
      </c>
      <c r="YC23" s="17">
        <v>14</v>
      </c>
      <c r="YD23" s="17">
        <v>14</v>
      </c>
      <c r="YE23" s="17">
        <v>1.1000000000000001</v>
      </c>
      <c r="YF23" s="17">
        <v>15.5</v>
      </c>
      <c r="YG23" s="17">
        <v>16</v>
      </c>
      <c r="YH23" s="17">
        <v>16</v>
      </c>
      <c r="YI23" s="17">
        <v>-0.5</v>
      </c>
      <c r="YJ23" s="17">
        <v>3.8</v>
      </c>
      <c r="YK23" s="17">
        <v>6.33</v>
      </c>
      <c r="YL23" s="17">
        <v>6.33</v>
      </c>
      <c r="YM23" s="17">
        <v>-2.5299999999999998</v>
      </c>
      <c r="YN23" s="17">
        <v>11.1</v>
      </c>
      <c r="YO23" s="17">
        <v>11</v>
      </c>
      <c r="YP23" s="17">
        <v>11</v>
      </c>
      <c r="YQ23" s="17">
        <v>0.1</v>
      </c>
      <c r="YR23" s="17">
        <v>20.7</v>
      </c>
      <c r="YS23" s="17">
        <v>22</v>
      </c>
      <c r="YT23" s="17">
        <v>22</v>
      </c>
      <c r="YU23" s="17">
        <v>-1.3</v>
      </c>
    </row>
    <row r="24" spans="1:671" ht="24" customHeight="1" x14ac:dyDescent="0.3">
      <c r="A24" s="1"/>
      <c r="B24" s="18" t="s">
        <v>80</v>
      </c>
      <c r="C24" s="18" t="s">
        <v>789</v>
      </c>
      <c r="D24" s="19">
        <v>101.4</v>
      </c>
      <c r="E24" s="19">
        <v>101.70068000000001</v>
      </c>
      <c r="F24" s="19">
        <v>101.70068000000001</v>
      </c>
      <c r="G24" s="19">
        <v>-0.30068</v>
      </c>
      <c r="H24" s="19">
        <v>636.29999999999995</v>
      </c>
      <c r="I24" s="19">
        <v>627.79395999999997</v>
      </c>
      <c r="J24" s="19">
        <v>627.79395999999997</v>
      </c>
      <c r="K24" s="19">
        <v>8.5060400000000005</v>
      </c>
      <c r="L24" s="19">
        <v>214.9</v>
      </c>
      <c r="M24" s="19">
        <v>204.43100999999999</v>
      </c>
      <c r="N24" s="19">
        <v>204.43100999999999</v>
      </c>
      <c r="O24" s="19">
        <v>10.46899</v>
      </c>
      <c r="P24" s="19"/>
      <c r="Q24" s="19"/>
      <c r="R24" s="19"/>
      <c r="S24" s="19">
        <v>0</v>
      </c>
      <c r="T24" s="19"/>
      <c r="U24" s="19"/>
      <c r="V24" s="19"/>
      <c r="W24" s="19">
        <v>0</v>
      </c>
      <c r="X24" s="19">
        <v>90</v>
      </c>
      <c r="Y24" s="19">
        <v>91.867829999999998</v>
      </c>
      <c r="Z24" s="19">
        <v>91.867829999999998</v>
      </c>
      <c r="AA24" s="19">
        <v>-1.8678300000000001</v>
      </c>
      <c r="AB24" s="19">
        <v>237.9</v>
      </c>
      <c r="AC24" s="19">
        <v>242</v>
      </c>
      <c r="AD24" s="19">
        <v>242</v>
      </c>
      <c r="AE24" s="19">
        <v>-4.0999999999999996</v>
      </c>
      <c r="AF24" s="19"/>
      <c r="AG24" s="19"/>
      <c r="AH24" s="19"/>
      <c r="AI24" s="19">
        <v>0</v>
      </c>
      <c r="AJ24" s="19"/>
      <c r="AK24" s="19"/>
      <c r="AL24" s="19"/>
      <c r="AM24" s="19">
        <v>0</v>
      </c>
      <c r="AN24" s="19">
        <v>106.9</v>
      </c>
      <c r="AO24" s="19">
        <v>151.10737</v>
      </c>
      <c r="AP24" s="19">
        <v>149.81827999999999</v>
      </c>
      <c r="AQ24" s="19">
        <v>-42.918280000000003</v>
      </c>
      <c r="AR24" s="19">
        <v>106.6</v>
      </c>
      <c r="AS24" s="19">
        <v>151.10737</v>
      </c>
      <c r="AT24" s="19">
        <v>149.81827999999999</v>
      </c>
      <c r="AU24" s="19">
        <v>-43.21828</v>
      </c>
      <c r="AV24" s="19">
        <v>107.8</v>
      </c>
      <c r="AW24" s="19">
        <v>151.10737</v>
      </c>
      <c r="AX24" s="19">
        <v>149.81827999999999</v>
      </c>
      <c r="AY24" s="19">
        <v>-42.018279999999997</v>
      </c>
      <c r="AZ24" s="19">
        <v>206.3</v>
      </c>
      <c r="BA24" s="19">
        <v>227.34172000000001</v>
      </c>
      <c r="BB24" s="19">
        <v>225.40226999999999</v>
      </c>
      <c r="BC24" s="19">
        <v>-19.102270000000001</v>
      </c>
      <c r="BD24" s="19">
        <v>162.6</v>
      </c>
      <c r="BE24" s="19">
        <v>120.0309</v>
      </c>
      <c r="BF24" s="19">
        <v>120.0309</v>
      </c>
      <c r="BG24" s="19">
        <v>42.569099999999999</v>
      </c>
      <c r="BH24" s="19">
        <v>96.5</v>
      </c>
      <c r="BI24" s="19">
        <v>60.19567</v>
      </c>
      <c r="BJ24" s="19">
        <v>60.19567</v>
      </c>
      <c r="BK24" s="19">
        <v>36.30433</v>
      </c>
      <c r="BL24" s="19">
        <v>547</v>
      </c>
      <c r="BM24" s="19">
        <v>566.08941000000004</v>
      </c>
      <c r="BN24" s="19">
        <v>566.08941000000004</v>
      </c>
      <c r="BO24" s="19">
        <v>-19.089410000000001</v>
      </c>
      <c r="BP24" s="19">
        <v>10.199999999999999</v>
      </c>
      <c r="BQ24" s="19">
        <v>10.52094</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169.4</v>
      </c>
      <c r="CK24" s="19">
        <v>164.06706</v>
      </c>
      <c r="CL24" s="19">
        <v>164.06706</v>
      </c>
      <c r="CM24" s="19">
        <v>5.3329399999999998</v>
      </c>
      <c r="CN24" s="19">
        <v>7.4</v>
      </c>
      <c r="CO24" s="19">
        <v>5.1336000000000004</v>
      </c>
      <c r="CP24" s="19">
        <v>5.1336000000000004</v>
      </c>
      <c r="CQ24" s="19">
        <v>2.2664</v>
      </c>
      <c r="CR24" s="19">
        <v>5.4</v>
      </c>
      <c r="CS24" s="19">
        <v>2.8178999999999998</v>
      </c>
      <c r="CT24" s="19">
        <v>2.8178999999999998</v>
      </c>
      <c r="CU24" s="19">
        <v>2.5821000000000001</v>
      </c>
      <c r="CV24" s="19">
        <v>0</v>
      </c>
      <c r="CW24" s="19"/>
      <c r="CX24" s="19"/>
      <c r="CY24" s="19">
        <v>0</v>
      </c>
      <c r="CZ24" s="19">
        <v>6.7</v>
      </c>
      <c r="DA24" s="19">
        <v>6.8787000000000003</v>
      </c>
      <c r="DB24" s="19">
        <v>6.8787000000000003</v>
      </c>
      <c r="DC24" s="19">
        <v>-0.1787</v>
      </c>
      <c r="DD24" s="19"/>
      <c r="DE24" s="19"/>
      <c r="DF24" s="19"/>
      <c r="DG24" s="19">
        <v>0</v>
      </c>
      <c r="DH24" s="19">
        <v>140.9</v>
      </c>
      <c r="DI24" s="19">
        <v>142.44412</v>
      </c>
      <c r="DJ24" s="19">
        <v>142.44412</v>
      </c>
      <c r="DK24" s="19">
        <v>-1.5441199999999999</v>
      </c>
      <c r="DL24" s="19"/>
      <c r="DM24" s="19"/>
      <c r="DN24" s="19"/>
      <c r="DO24" s="19">
        <v>0</v>
      </c>
      <c r="DP24" s="19"/>
      <c r="DQ24" s="19"/>
      <c r="DR24" s="19"/>
      <c r="DS24" s="19">
        <v>0</v>
      </c>
      <c r="DT24" s="19"/>
      <c r="DU24" s="19"/>
      <c r="DV24" s="19"/>
      <c r="DW24" s="19">
        <v>0</v>
      </c>
      <c r="DX24" s="19"/>
      <c r="DY24" s="19"/>
      <c r="DZ24" s="19"/>
      <c r="EA24" s="19">
        <v>0</v>
      </c>
      <c r="EB24" s="19">
        <v>110.6</v>
      </c>
      <c r="EC24" s="19">
        <v>112.46647</v>
      </c>
      <c r="ED24" s="19">
        <v>112.46647</v>
      </c>
      <c r="EE24" s="19">
        <v>-1.8664700000000001</v>
      </c>
      <c r="EF24" s="19">
        <v>132.1</v>
      </c>
      <c r="EG24" s="19">
        <v>220.69499999999999</v>
      </c>
      <c r="EH24" s="19">
        <v>220.69499999999999</v>
      </c>
      <c r="EI24" s="19">
        <v>-88.594999999999999</v>
      </c>
      <c r="EJ24" s="19"/>
      <c r="EK24" s="19"/>
      <c r="EL24" s="19"/>
      <c r="EM24" s="19">
        <v>0</v>
      </c>
      <c r="EN24" s="19"/>
      <c r="EO24" s="19"/>
      <c r="EP24" s="19"/>
      <c r="EQ24" s="19">
        <v>0</v>
      </c>
      <c r="ER24" s="19"/>
      <c r="ES24" s="19"/>
      <c r="ET24" s="19"/>
      <c r="EU24" s="19">
        <v>0</v>
      </c>
      <c r="EV24" s="19">
        <v>6.5</v>
      </c>
      <c r="EW24" s="19">
        <v>6.39</v>
      </c>
      <c r="EX24" s="19">
        <v>6.39</v>
      </c>
      <c r="EY24" s="19">
        <v>0.11</v>
      </c>
      <c r="EZ24" s="19">
        <v>461</v>
      </c>
      <c r="FA24" s="19">
        <v>457.09426999999999</v>
      </c>
      <c r="FB24" s="19">
        <v>457.09426999999999</v>
      </c>
      <c r="FC24" s="19">
        <v>3.9057300000000001</v>
      </c>
      <c r="FD24" s="19">
        <v>81</v>
      </c>
      <c r="FE24" s="19">
        <v>81.635570000000001</v>
      </c>
      <c r="FF24" s="19">
        <v>81.635570000000001</v>
      </c>
      <c r="FG24" s="19">
        <v>-0.63556999999999997</v>
      </c>
      <c r="FH24" s="19">
        <v>151.30000000000001</v>
      </c>
      <c r="FI24" s="19">
        <v>151.36251999999999</v>
      </c>
      <c r="FJ24" s="19">
        <v>151.36251999999999</v>
      </c>
      <c r="FK24" s="19">
        <v>-6.2520000000000006E-2</v>
      </c>
      <c r="FL24" s="19">
        <v>42</v>
      </c>
      <c r="FM24" s="19">
        <v>41.89893</v>
      </c>
      <c r="FN24" s="19">
        <v>41.89893</v>
      </c>
      <c r="FO24" s="19">
        <v>0.10106999999999999</v>
      </c>
      <c r="FP24" s="19">
        <v>18.399999999999999</v>
      </c>
      <c r="FQ24" s="19">
        <v>19.21088</v>
      </c>
      <c r="FR24" s="19">
        <v>19.21088</v>
      </c>
      <c r="FS24" s="19">
        <v>-0.81088000000000005</v>
      </c>
      <c r="FT24" s="19">
        <v>18.8</v>
      </c>
      <c r="FU24" s="19">
        <v>18.46453</v>
      </c>
      <c r="FV24" s="19">
        <v>18.46453</v>
      </c>
      <c r="FW24" s="19">
        <v>0.33546999999999999</v>
      </c>
      <c r="FX24" s="19">
        <v>92.4</v>
      </c>
      <c r="FY24" s="19">
        <v>87.773570000000007</v>
      </c>
      <c r="FZ24" s="19">
        <v>87.773570000000007</v>
      </c>
      <c r="GA24" s="19">
        <v>4.62643</v>
      </c>
      <c r="GB24" s="19"/>
      <c r="GC24" s="19"/>
      <c r="GD24" s="19"/>
      <c r="GE24" s="19">
        <v>0</v>
      </c>
      <c r="GF24" s="19"/>
      <c r="GG24" s="19"/>
      <c r="GH24" s="19"/>
      <c r="GI24" s="19">
        <v>0</v>
      </c>
      <c r="GJ24" s="19"/>
      <c r="GK24" s="19"/>
      <c r="GL24" s="19"/>
      <c r="GM24" s="19">
        <v>0</v>
      </c>
      <c r="GN24" s="19">
        <v>105.4</v>
      </c>
      <c r="GO24" s="19">
        <v>110.48202000000001</v>
      </c>
      <c r="GP24" s="19">
        <v>110.48202000000001</v>
      </c>
      <c r="GQ24" s="19">
        <v>-5.08202</v>
      </c>
      <c r="GR24" s="19">
        <v>46.6</v>
      </c>
      <c r="GS24" s="19">
        <v>47.082599999999999</v>
      </c>
      <c r="GT24" s="19">
        <v>47.082599999999999</v>
      </c>
      <c r="GU24" s="19">
        <v>-0.48259999999999997</v>
      </c>
      <c r="GV24" s="19">
        <v>41.8</v>
      </c>
      <c r="GW24" s="19">
        <v>45.381999999999998</v>
      </c>
      <c r="GX24" s="19">
        <v>45.381999999999998</v>
      </c>
      <c r="GY24" s="19">
        <v>-3.5819999999999999</v>
      </c>
      <c r="GZ24" s="19">
        <v>4.0999999999999996</v>
      </c>
      <c r="HA24" s="19"/>
      <c r="HB24" s="19"/>
      <c r="HC24" s="19">
        <v>4.0999999999999996</v>
      </c>
      <c r="HD24" s="19">
        <v>33</v>
      </c>
      <c r="HE24" s="19">
        <v>30.300550000000001</v>
      </c>
      <c r="HF24" s="19">
        <v>30.300550000000001</v>
      </c>
      <c r="HG24" s="19">
        <v>2.6994500000000001</v>
      </c>
      <c r="HH24" s="19">
        <v>168.1</v>
      </c>
      <c r="HI24" s="19">
        <v>174.55948000000001</v>
      </c>
      <c r="HJ24" s="19">
        <v>174.55948000000001</v>
      </c>
      <c r="HK24" s="19">
        <v>-6.4594800000000001</v>
      </c>
      <c r="HL24" s="19"/>
      <c r="HM24" s="19"/>
      <c r="HN24" s="19"/>
      <c r="HO24" s="19">
        <v>0</v>
      </c>
      <c r="HP24" s="19"/>
      <c r="HQ24" s="19"/>
      <c r="HR24" s="19"/>
      <c r="HS24" s="19">
        <v>0</v>
      </c>
      <c r="HT24" s="19">
        <v>20.8</v>
      </c>
      <c r="HU24" s="19">
        <v>16.457750000000001</v>
      </c>
      <c r="HV24" s="19"/>
      <c r="HW24" s="19">
        <v>20.8</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127.5</v>
      </c>
      <c r="IW24" s="19">
        <v>124.8415</v>
      </c>
      <c r="IX24" s="19">
        <v>132.83837</v>
      </c>
      <c r="IY24" s="19">
        <v>-5.3383700000000003</v>
      </c>
      <c r="IZ24" s="19">
        <v>0</v>
      </c>
      <c r="JA24" s="19"/>
      <c r="JB24" s="19"/>
      <c r="JC24" s="19">
        <v>0</v>
      </c>
      <c r="JD24" s="19">
        <v>0</v>
      </c>
      <c r="JE24" s="19"/>
      <c r="JF24" s="19"/>
      <c r="JG24" s="19">
        <v>0</v>
      </c>
      <c r="JH24" s="19">
        <v>0</v>
      </c>
      <c r="JI24" s="19"/>
      <c r="JJ24" s="19"/>
      <c r="JK24" s="19">
        <v>0</v>
      </c>
      <c r="JL24" s="19"/>
      <c r="JM24" s="19"/>
      <c r="JN24" s="19"/>
      <c r="JO24" s="19">
        <v>0</v>
      </c>
      <c r="JP24" s="19">
        <v>39.299999999999997</v>
      </c>
      <c r="JQ24" s="19">
        <v>44.848439999999997</v>
      </c>
      <c r="JR24" s="19">
        <v>44.848439999999997</v>
      </c>
      <c r="JS24" s="19">
        <v>-5.5484400000000003</v>
      </c>
      <c r="JT24" s="19">
        <v>28.3</v>
      </c>
      <c r="JU24" s="19">
        <v>22.49156</v>
      </c>
      <c r="JV24" s="19">
        <v>22.49156</v>
      </c>
      <c r="JW24" s="19">
        <v>5.80844</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2.4</v>
      </c>
      <c r="KW24" s="19">
        <v>2.0478900000000002</v>
      </c>
      <c r="KX24" s="19">
        <v>2.0478900000000002</v>
      </c>
      <c r="KY24" s="19">
        <v>0.35210999999999998</v>
      </c>
      <c r="KZ24" s="19">
        <v>42</v>
      </c>
      <c r="LA24" s="19">
        <v>109.33732000000001</v>
      </c>
      <c r="LB24" s="19">
        <v>67.943629999999999</v>
      </c>
      <c r="LC24" s="19">
        <v>-25.943629999999999</v>
      </c>
      <c r="LD24" s="19">
        <v>132.30000000000001</v>
      </c>
      <c r="LE24" s="19">
        <v>133.16031000000001</v>
      </c>
      <c r="LF24" s="19">
        <v>133.16031000000001</v>
      </c>
      <c r="LG24" s="19">
        <v>-0.86031000000000002</v>
      </c>
      <c r="LH24" s="19">
        <v>62.7</v>
      </c>
      <c r="LI24" s="19">
        <v>67.199219999999997</v>
      </c>
      <c r="LJ24" s="19">
        <v>67.199219999999997</v>
      </c>
      <c r="LK24" s="19">
        <v>-4.4992200000000002</v>
      </c>
      <c r="LL24" s="19">
        <v>65</v>
      </c>
      <c r="LM24" s="19">
        <v>78.567999999999998</v>
      </c>
      <c r="LN24" s="19">
        <v>78.567999999999998</v>
      </c>
      <c r="LO24" s="19">
        <v>-13.568</v>
      </c>
      <c r="LP24" s="19"/>
      <c r="LQ24" s="19"/>
      <c r="LR24" s="19"/>
      <c r="LS24" s="19">
        <v>0</v>
      </c>
      <c r="LT24" s="19"/>
      <c r="LU24" s="19"/>
      <c r="LV24" s="19"/>
      <c r="LW24" s="19">
        <v>0</v>
      </c>
      <c r="LX24" s="19">
        <v>0</v>
      </c>
      <c r="LY24" s="19"/>
      <c r="LZ24" s="19"/>
      <c r="MA24" s="19">
        <v>0</v>
      </c>
      <c r="MB24" s="19">
        <v>0</v>
      </c>
      <c r="MC24" s="19"/>
      <c r="MD24" s="19"/>
      <c r="ME24" s="19">
        <v>0</v>
      </c>
      <c r="MF24" s="19">
        <v>103.5</v>
      </c>
      <c r="MG24" s="19">
        <v>109.89</v>
      </c>
      <c r="MH24" s="19">
        <v>109.89</v>
      </c>
      <c r="MI24" s="19">
        <v>-6.39</v>
      </c>
      <c r="MJ24" s="19">
        <v>103.5</v>
      </c>
      <c r="MK24" s="19">
        <v>109.89</v>
      </c>
      <c r="ML24" s="19">
        <v>109.89</v>
      </c>
      <c r="MM24" s="19">
        <v>-6.39</v>
      </c>
      <c r="MN24" s="19">
        <v>122.4</v>
      </c>
      <c r="MO24" s="19">
        <v>110.22</v>
      </c>
      <c r="MP24" s="19">
        <v>110.22</v>
      </c>
      <c r="MQ24" s="19">
        <v>12.18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194.2</v>
      </c>
      <c r="NM24" s="19">
        <v>152.15135000000001</v>
      </c>
      <c r="NN24" s="19">
        <v>189.30786000000001</v>
      </c>
      <c r="NO24" s="19">
        <v>4.8921400000000004</v>
      </c>
      <c r="NP24" s="19">
        <v>96.9</v>
      </c>
      <c r="NQ24" s="19">
        <v>76.304130000000001</v>
      </c>
      <c r="NR24" s="19">
        <v>94.938180000000003</v>
      </c>
      <c r="NS24" s="19">
        <v>1.9618199999999999</v>
      </c>
      <c r="NT24" s="19">
        <v>7</v>
      </c>
      <c r="NU24" s="19">
        <v>7.2163700000000004</v>
      </c>
      <c r="NV24" s="19">
        <v>9.09</v>
      </c>
      <c r="NW24" s="19">
        <v>-2.09</v>
      </c>
      <c r="NX24" s="19">
        <v>4.2</v>
      </c>
      <c r="NY24" s="19">
        <v>4.0686799999999996</v>
      </c>
      <c r="NZ24" s="19">
        <v>9.9490999999999996</v>
      </c>
      <c r="OA24" s="19">
        <v>-5.7491000000000003</v>
      </c>
      <c r="OB24" s="19">
        <v>10</v>
      </c>
      <c r="OC24" s="19">
        <v>20</v>
      </c>
      <c r="OD24" s="19">
        <v>17.492709999999999</v>
      </c>
      <c r="OE24" s="19">
        <v>-7.4927099999999998</v>
      </c>
      <c r="OF24" s="19">
        <v>0.2</v>
      </c>
      <c r="OG24" s="19"/>
      <c r="OH24" s="19">
        <v>7.8E-2</v>
      </c>
      <c r="OI24" s="19">
        <v>0.122</v>
      </c>
      <c r="OJ24" s="19">
        <v>95</v>
      </c>
      <c r="OK24" s="19">
        <v>68.400000000000006</v>
      </c>
      <c r="OL24" s="19">
        <v>64.191000000000003</v>
      </c>
      <c r="OM24" s="19">
        <v>30.809000000000001</v>
      </c>
      <c r="ON24" s="19">
        <v>35.200000000000003</v>
      </c>
      <c r="OO24" s="19"/>
      <c r="OP24" s="19">
        <v>29.867999999999999</v>
      </c>
      <c r="OQ24" s="19">
        <v>5.3319999999999999</v>
      </c>
      <c r="OR24" s="19">
        <v>0</v>
      </c>
      <c r="OS24" s="19">
        <v>2.2000000000000002</v>
      </c>
      <c r="OT24" s="19">
        <v>2.2000000000000002</v>
      </c>
      <c r="OU24" s="19">
        <v>-2.2000000000000002</v>
      </c>
      <c r="OV24" s="19">
        <v>0.1</v>
      </c>
      <c r="OW24" s="19"/>
      <c r="OX24" s="19"/>
      <c r="OY24" s="19">
        <v>0.1</v>
      </c>
      <c r="OZ24" s="19">
        <v>20.3</v>
      </c>
      <c r="PA24" s="19">
        <v>19.436350000000001</v>
      </c>
      <c r="PB24" s="19">
        <v>19.436350000000001</v>
      </c>
      <c r="PC24" s="19">
        <v>0.86365000000000003</v>
      </c>
      <c r="PD24" s="19">
        <v>4</v>
      </c>
      <c r="PE24" s="19"/>
      <c r="PF24" s="19"/>
      <c r="PG24" s="19">
        <v>4</v>
      </c>
      <c r="PH24" s="19">
        <v>5</v>
      </c>
      <c r="PI24" s="19">
        <v>5.67</v>
      </c>
      <c r="PJ24" s="19">
        <v>5.67</v>
      </c>
      <c r="PK24" s="19">
        <v>-0.67</v>
      </c>
      <c r="PL24" s="19">
        <v>188.8</v>
      </c>
      <c r="PM24" s="19"/>
      <c r="PN24" s="19">
        <v>199</v>
      </c>
      <c r="PO24" s="19">
        <v>-10.199999999999999</v>
      </c>
      <c r="PP24" s="19">
        <v>2.1</v>
      </c>
      <c r="PQ24" s="19">
        <v>1</v>
      </c>
      <c r="PR24" s="19">
        <v>1</v>
      </c>
      <c r="PS24" s="19">
        <v>1.1000000000000001</v>
      </c>
      <c r="PT24" s="19">
        <v>1.8</v>
      </c>
      <c r="PU24" s="19">
        <v>3.46</v>
      </c>
      <c r="PV24" s="19">
        <v>3.46</v>
      </c>
      <c r="PW24" s="19">
        <v>-1.66</v>
      </c>
      <c r="PX24" s="19">
        <v>5.2</v>
      </c>
      <c r="PY24" s="19">
        <v>5</v>
      </c>
      <c r="PZ24" s="19">
        <v>5</v>
      </c>
      <c r="QA24" s="19">
        <v>0.2</v>
      </c>
      <c r="QB24" s="19">
        <v>20.399999999999999</v>
      </c>
      <c r="QC24" s="19">
        <v>20.274049999999999</v>
      </c>
      <c r="QD24" s="19">
        <v>20.274049999999999</v>
      </c>
      <c r="QE24" s="19">
        <v>0.12595000000000001</v>
      </c>
      <c r="QF24" s="19">
        <v>20</v>
      </c>
      <c r="QG24" s="19">
        <v>19.436350000000001</v>
      </c>
      <c r="QH24" s="19">
        <v>19.436350000000001</v>
      </c>
      <c r="QI24" s="19">
        <v>0.56364999999999998</v>
      </c>
      <c r="QJ24" s="19">
        <v>18.899999999999999</v>
      </c>
      <c r="QK24" s="19">
        <v>17.492709999999999</v>
      </c>
      <c r="QL24" s="19">
        <v>17.492709999999999</v>
      </c>
      <c r="QM24" s="19">
        <v>1.4072899999999999</v>
      </c>
      <c r="QN24" s="19">
        <v>3.3</v>
      </c>
      <c r="QO24" s="19">
        <v>3.1</v>
      </c>
      <c r="QP24" s="19">
        <v>3.1</v>
      </c>
      <c r="QQ24" s="19">
        <v>0.2</v>
      </c>
      <c r="QR24" s="19">
        <v>18.5</v>
      </c>
      <c r="QS24" s="19">
        <v>17.881440000000001</v>
      </c>
      <c r="QT24" s="19">
        <v>17.881440000000001</v>
      </c>
      <c r="QU24" s="19">
        <v>0.61856</v>
      </c>
      <c r="QV24" s="19">
        <v>14.3</v>
      </c>
      <c r="QW24" s="19"/>
      <c r="QX24" s="19">
        <v>6.9610000000000003</v>
      </c>
      <c r="QY24" s="19">
        <v>7.3390000000000004</v>
      </c>
      <c r="QZ24" s="19">
        <v>17.600000000000001</v>
      </c>
      <c r="RA24" s="19"/>
      <c r="RB24" s="19">
        <v>5.3019999999999996</v>
      </c>
      <c r="RC24" s="19">
        <v>12.298</v>
      </c>
      <c r="RD24" s="19">
        <v>22.1</v>
      </c>
      <c r="RE24" s="19">
        <v>16.100000000000001</v>
      </c>
      <c r="RF24" s="19">
        <v>13.95</v>
      </c>
      <c r="RG24" s="19">
        <v>8.15</v>
      </c>
      <c r="RH24" s="19">
        <v>62.7</v>
      </c>
      <c r="RI24" s="19">
        <v>46.9</v>
      </c>
      <c r="RJ24" s="19">
        <v>39.33</v>
      </c>
      <c r="RK24" s="19">
        <v>23.37</v>
      </c>
      <c r="RL24" s="19">
        <v>17.2</v>
      </c>
      <c r="RM24" s="19"/>
      <c r="RN24" s="19">
        <v>10.481</v>
      </c>
      <c r="RO24" s="19">
        <v>6.7190000000000003</v>
      </c>
      <c r="RP24" s="19">
        <v>1</v>
      </c>
      <c r="RQ24" s="19">
        <v>3.36</v>
      </c>
      <c r="RR24" s="19">
        <v>3.36</v>
      </c>
      <c r="RS24" s="19">
        <v>-2.36</v>
      </c>
      <c r="RT24" s="19">
        <v>10.199999999999999</v>
      </c>
      <c r="RU24" s="19">
        <v>3.8105000000000002</v>
      </c>
      <c r="RV24" s="19">
        <v>8.3685100000000006</v>
      </c>
      <c r="RW24" s="19">
        <v>1.8314900000000001</v>
      </c>
      <c r="RX24" s="19">
        <v>2.9</v>
      </c>
      <c r="RY24" s="19">
        <v>2</v>
      </c>
      <c r="RZ24" s="19">
        <v>2</v>
      </c>
      <c r="SA24" s="19">
        <v>0.9</v>
      </c>
      <c r="SB24" s="19">
        <v>0.4</v>
      </c>
      <c r="SC24" s="19">
        <v>0.4</v>
      </c>
      <c r="SD24" s="19">
        <v>0.4</v>
      </c>
      <c r="SE24" s="19">
        <v>0</v>
      </c>
      <c r="SF24" s="19">
        <v>0.2</v>
      </c>
      <c r="SG24" s="19"/>
      <c r="SH24" s="19">
        <v>0.111</v>
      </c>
      <c r="SI24" s="19">
        <v>8.8999999999999996E-2</v>
      </c>
      <c r="SJ24" s="19">
        <v>19.8</v>
      </c>
      <c r="SK24" s="19">
        <v>19.1448</v>
      </c>
      <c r="SL24" s="19">
        <v>19.1448</v>
      </c>
      <c r="SM24" s="19">
        <v>0.6552</v>
      </c>
      <c r="SN24" s="19">
        <v>10.3</v>
      </c>
      <c r="SO24" s="19">
        <v>11.46744</v>
      </c>
      <c r="SP24" s="19">
        <v>11.46744</v>
      </c>
      <c r="SQ24" s="19">
        <v>-1.16744</v>
      </c>
      <c r="SR24" s="19">
        <v>20.2</v>
      </c>
      <c r="SS24" s="19">
        <v>19.436350000000001</v>
      </c>
      <c r="ST24" s="19">
        <v>19.436350000000001</v>
      </c>
      <c r="SU24" s="19">
        <v>0.76365000000000005</v>
      </c>
      <c r="SV24" s="19">
        <v>20.2</v>
      </c>
      <c r="SW24" s="19">
        <v>19.436350000000001</v>
      </c>
      <c r="SX24" s="19">
        <v>19.436350000000001</v>
      </c>
      <c r="SY24" s="19">
        <v>0.76365000000000005</v>
      </c>
      <c r="SZ24" s="19">
        <v>5.5</v>
      </c>
      <c r="TA24" s="19">
        <v>3.1640000000000001</v>
      </c>
      <c r="TB24" s="19">
        <v>3.1640000000000001</v>
      </c>
      <c r="TC24" s="19">
        <v>2.3359999999999999</v>
      </c>
      <c r="TD24" s="19">
        <v>0</v>
      </c>
      <c r="TE24" s="19">
        <v>9.4</v>
      </c>
      <c r="TF24" s="19">
        <v>9.7729999999999997</v>
      </c>
      <c r="TG24" s="19">
        <v>-9.7729999999999997</v>
      </c>
      <c r="TH24" s="19">
        <v>36.1</v>
      </c>
      <c r="TI24" s="19"/>
      <c r="TJ24" s="19">
        <v>14.725</v>
      </c>
      <c r="TK24" s="19">
        <v>21.375</v>
      </c>
      <c r="TL24" s="19">
        <v>1.1000000000000001</v>
      </c>
      <c r="TM24" s="19">
        <v>35</v>
      </c>
      <c r="TN24" s="19">
        <v>17.978999999999999</v>
      </c>
      <c r="TO24" s="19">
        <v>-16.879000000000001</v>
      </c>
      <c r="TP24" s="19">
        <v>7.6</v>
      </c>
      <c r="TQ24" s="19">
        <v>41.3</v>
      </c>
      <c r="TR24" s="19">
        <v>29.335999999999999</v>
      </c>
      <c r="TS24" s="19">
        <v>-21.736000000000001</v>
      </c>
      <c r="TT24" s="19">
        <v>0</v>
      </c>
      <c r="TU24" s="19">
        <v>1.9</v>
      </c>
      <c r="TV24" s="19">
        <v>0.67200000000000004</v>
      </c>
      <c r="TW24" s="19">
        <v>-0.67200000000000004</v>
      </c>
      <c r="TX24" s="19">
        <v>0</v>
      </c>
      <c r="TY24" s="19">
        <v>1.3080000000000001</v>
      </c>
      <c r="TZ24" s="19">
        <v>1.3080000000000001</v>
      </c>
      <c r="UA24" s="19">
        <v>-1.3080000000000001</v>
      </c>
      <c r="UB24" s="19">
        <v>33.4</v>
      </c>
      <c r="UC24" s="19"/>
      <c r="UD24" s="19">
        <v>34.06</v>
      </c>
      <c r="UE24" s="19">
        <v>-0.66</v>
      </c>
      <c r="UF24" s="19">
        <v>21.5</v>
      </c>
      <c r="UG24" s="19">
        <v>19.436350000000001</v>
      </c>
      <c r="UH24" s="19">
        <v>19.436350000000001</v>
      </c>
      <c r="UI24" s="19">
        <v>2.06365</v>
      </c>
      <c r="UJ24" s="19">
        <v>7.4</v>
      </c>
      <c r="UK24" s="19">
        <v>8</v>
      </c>
      <c r="UL24" s="19">
        <v>8</v>
      </c>
      <c r="UM24" s="19">
        <v>-0.6</v>
      </c>
      <c r="UN24" s="19">
        <v>6.2</v>
      </c>
      <c r="UO24" s="19">
        <v>6</v>
      </c>
      <c r="UP24" s="19">
        <v>6</v>
      </c>
      <c r="UQ24" s="19">
        <v>0.2</v>
      </c>
      <c r="UR24" s="19">
        <v>20.399999999999999</v>
      </c>
      <c r="US24" s="19">
        <v>19.436350000000001</v>
      </c>
      <c r="UT24" s="19">
        <v>19.436350000000001</v>
      </c>
      <c r="UU24" s="19">
        <v>0.96365000000000001</v>
      </c>
      <c r="UV24" s="19">
        <v>20.399999999999999</v>
      </c>
      <c r="UW24" s="19">
        <v>19.436350000000001</v>
      </c>
      <c r="UX24" s="19">
        <v>19.436350000000001</v>
      </c>
      <c r="UY24" s="19">
        <v>0.96365000000000001</v>
      </c>
      <c r="UZ24" s="19">
        <v>20.100000000000001</v>
      </c>
      <c r="VA24" s="19">
        <v>19.436350000000001</v>
      </c>
      <c r="VB24" s="19">
        <v>19.436350000000001</v>
      </c>
      <c r="VC24" s="19">
        <v>0.66364999999999996</v>
      </c>
      <c r="VD24" s="19">
        <v>0</v>
      </c>
      <c r="VE24" s="19">
        <v>1.8280000000000001</v>
      </c>
      <c r="VF24" s="19">
        <v>1.8280000000000001</v>
      </c>
      <c r="VG24" s="19">
        <v>-1.8280000000000001</v>
      </c>
      <c r="VH24" s="19">
        <v>243.6</v>
      </c>
      <c r="VI24" s="19"/>
      <c r="VJ24" s="19">
        <v>99.228999999999999</v>
      </c>
      <c r="VK24" s="19">
        <v>144.37100000000001</v>
      </c>
      <c r="VL24" s="19">
        <v>5.2</v>
      </c>
      <c r="VM24" s="19"/>
      <c r="VN24" s="19">
        <v>1.4570000000000001</v>
      </c>
      <c r="VO24" s="19">
        <v>3.7429999999999999</v>
      </c>
      <c r="VP24" s="19">
        <v>126.2</v>
      </c>
      <c r="VQ24" s="19"/>
      <c r="VR24" s="19">
        <v>46.783000000000001</v>
      </c>
      <c r="VS24" s="19">
        <v>79.417000000000002</v>
      </c>
      <c r="VT24" s="19"/>
      <c r="VU24" s="19"/>
      <c r="VV24" s="19"/>
      <c r="VW24" s="19">
        <v>0</v>
      </c>
      <c r="VX24" s="19">
        <v>17.5</v>
      </c>
      <c r="VY24" s="19">
        <v>41.3</v>
      </c>
      <c r="VZ24" s="19">
        <v>35.130000000000003</v>
      </c>
      <c r="WA24" s="19">
        <v>-17.63</v>
      </c>
      <c r="WB24" s="19">
        <v>21.3</v>
      </c>
      <c r="WC24" s="19">
        <v>56.7</v>
      </c>
      <c r="WD24" s="19">
        <v>44.15</v>
      </c>
      <c r="WE24" s="19">
        <v>-22.85</v>
      </c>
      <c r="WF24" s="19">
        <v>93.9</v>
      </c>
      <c r="WG24" s="19"/>
      <c r="WH24" s="19">
        <v>36.295000000000002</v>
      </c>
      <c r="WI24" s="19">
        <v>57.604999999999997</v>
      </c>
      <c r="WJ24" s="19">
        <v>2.6</v>
      </c>
      <c r="WK24" s="19">
        <v>4.2</v>
      </c>
      <c r="WL24" s="19">
        <v>4.2</v>
      </c>
      <c r="WM24" s="19">
        <v>-1.6</v>
      </c>
      <c r="WN24" s="19">
        <v>2.2999999999999998</v>
      </c>
      <c r="WO24" s="19">
        <v>2.4</v>
      </c>
      <c r="WP24" s="19">
        <v>2.4</v>
      </c>
      <c r="WQ24" s="19">
        <v>-0.1</v>
      </c>
      <c r="WR24" s="19">
        <v>1.8</v>
      </c>
      <c r="WS24" s="19">
        <v>1.2</v>
      </c>
      <c r="WT24" s="19">
        <v>1.2</v>
      </c>
      <c r="WU24" s="19">
        <v>0.6</v>
      </c>
      <c r="WV24" s="19">
        <v>0.9</v>
      </c>
      <c r="WW24" s="19">
        <v>1.4</v>
      </c>
      <c r="WX24" s="19">
        <v>1.4</v>
      </c>
      <c r="WY24" s="19">
        <v>-0.5</v>
      </c>
      <c r="WZ24" s="19">
        <v>9.5</v>
      </c>
      <c r="XA24" s="19"/>
      <c r="XB24" s="19">
        <v>4.306</v>
      </c>
      <c r="XC24" s="19">
        <v>5.194</v>
      </c>
      <c r="XD24" s="19">
        <v>8.1999999999999993</v>
      </c>
      <c r="XE24" s="19">
        <v>8</v>
      </c>
      <c r="XF24" s="19">
        <v>8</v>
      </c>
      <c r="XG24" s="19">
        <v>0.2</v>
      </c>
      <c r="XH24" s="19">
        <v>19.8</v>
      </c>
      <c r="XI24" s="19">
        <v>19.241980000000002</v>
      </c>
      <c r="XJ24" s="19">
        <v>19.241980000000002</v>
      </c>
      <c r="XK24" s="19">
        <v>0.55801999999999996</v>
      </c>
      <c r="XL24" s="19">
        <v>19.8</v>
      </c>
      <c r="XM24" s="19">
        <v>19.241980000000002</v>
      </c>
      <c r="XN24" s="19">
        <v>19.241980000000002</v>
      </c>
      <c r="XO24" s="19">
        <v>0.55801999999999996</v>
      </c>
      <c r="XP24" s="19">
        <v>9</v>
      </c>
      <c r="XQ24" s="19">
        <v>10.6</v>
      </c>
      <c r="XR24" s="19">
        <v>10.6</v>
      </c>
      <c r="XS24" s="19">
        <v>-1.6</v>
      </c>
      <c r="XT24" s="19">
        <v>27.4</v>
      </c>
      <c r="XU24" s="19">
        <v>29</v>
      </c>
      <c r="XV24" s="19">
        <v>29</v>
      </c>
      <c r="XW24" s="19">
        <v>-1.6</v>
      </c>
      <c r="XX24" s="19">
        <v>34.200000000000003</v>
      </c>
      <c r="XY24" s="19">
        <v>29</v>
      </c>
      <c r="XZ24" s="19">
        <v>29</v>
      </c>
      <c r="YA24" s="19">
        <v>5.2</v>
      </c>
      <c r="YB24" s="19">
        <v>15</v>
      </c>
      <c r="YC24" s="19">
        <v>14</v>
      </c>
      <c r="YD24" s="19">
        <v>14</v>
      </c>
      <c r="YE24" s="19">
        <v>1</v>
      </c>
      <c r="YF24" s="19">
        <v>15.9</v>
      </c>
      <c r="YG24" s="19">
        <v>16</v>
      </c>
      <c r="YH24" s="19">
        <v>16</v>
      </c>
      <c r="YI24" s="19">
        <v>-0.1</v>
      </c>
      <c r="YJ24" s="19">
        <v>3.7</v>
      </c>
      <c r="YK24" s="19">
        <v>6.33</v>
      </c>
      <c r="YL24" s="19">
        <v>6.33</v>
      </c>
      <c r="YM24" s="19">
        <v>-2.63</v>
      </c>
      <c r="YN24" s="19">
        <v>11</v>
      </c>
      <c r="YO24" s="19">
        <v>11</v>
      </c>
      <c r="YP24" s="19">
        <v>11</v>
      </c>
      <c r="YQ24" s="19">
        <v>0</v>
      </c>
      <c r="YR24" s="19">
        <v>20.5</v>
      </c>
      <c r="YS24" s="19">
        <v>22</v>
      </c>
      <c r="YT24" s="19">
        <v>22</v>
      </c>
      <c r="YU24" s="19">
        <v>-1.5</v>
      </c>
    </row>
    <row r="25" spans="1:671" ht="24" customHeight="1" x14ac:dyDescent="0.3">
      <c r="A25" s="1"/>
      <c r="B25" s="13" t="s">
        <v>80</v>
      </c>
      <c r="C25" s="13" t="s">
        <v>790</v>
      </c>
      <c r="D25" s="14">
        <v>103.2</v>
      </c>
      <c r="E25" s="14">
        <v>101.70068000000001</v>
      </c>
      <c r="F25" s="14">
        <v>101.70068000000001</v>
      </c>
      <c r="G25" s="14">
        <v>1.49932</v>
      </c>
      <c r="H25" s="14">
        <v>644.1</v>
      </c>
      <c r="I25" s="14">
        <v>627.79395999999997</v>
      </c>
      <c r="J25" s="14">
        <v>627.79395999999997</v>
      </c>
      <c r="K25" s="14">
        <v>16.306039999999999</v>
      </c>
      <c r="L25" s="14">
        <v>217</v>
      </c>
      <c r="M25" s="14">
        <v>204.43100999999999</v>
      </c>
      <c r="N25" s="14">
        <v>204.43100999999999</v>
      </c>
      <c r="O25" s="14">
        <v>12.568989999999999</v>
      </c>
      <c r="P25" s="14"/>
      <c r="Q25" s="14"/>
      <c r="R25" s="14"/>
      <c r="S25" s="14">
        <v>0</v>
      </c>
      <c r="T25" s="14"/>
      <c r="U25" s="14"/>
      <c r="V25" s="14"/>
      <c r="W25" s="14">
        <v>0</v>
      </c>
      <c r="X25" s="14">
        <v>90.9</v>
      </c>
      <c r="Y25" s="14">
        <v>91.867829999999998</v>
      </c>
      <c r="Z25" s="14">
        <v>91.867829999999998</v>
      </c>
      <c r="AA25" s="14">
        <v>-0.96782999999999997</v>
      </c>
      <c r="AB25" s="14">
        <v>243.6</v>
      </c>
      <c r="AC25" s="14">
        <v>242</v>
      </c>
      <c r="AD25" s="14">
        <v>242</v>
      </c>
      <c r="AE25" s="14">
        <v>1.6</v>
      </c>
      <c r="AF25" s="14"/>
      <c r="AG25" s="14"/>
      <c r="AH25" s="14"/>
      <c r="AI25" s="14">
        <v>0</v>
      </c>
      <c r="AJ25" s="14"/>
      <c r="AK25" s="14"/>
      <c r="AL25" s="14"/>
      <c r="AM25" s="14">
        <v>0</v>
      </c>
      <c r="AN25" s="14">
        <v>161.19999999999999</v>
      </c>
      <c r="AO25" s="14">
        <v>152.01900000000001</v>
      </c>
      <c r="AP25" s="14">
        <v>141.37634</v>
      </c>
      <c r="AQ25" s="14">
        <v>19.82366</v>
      </c>
      <c r="AR25" s="14">
        <v>160.9</v>
      </c>
      <c r="AS25" s="14">
        <v>152.01900000000001</v>
      </c>
      <c r="AT25" s="14">
        <v>141.37634</v>
      </c>
      <c r="AU25" s="14">
        <v>19.52366</v>
      </c>
      <c r="AV25" s="14">
        <v>161.5</v>
      </c>
      <c r="AW25" s="14">
        <v>152.01900000000001</v>
      </c>
      <c r="AX25" s="14">
        <v>141.37634</v>
      </c>
      <c r="AY25" s="14">
        <v>20.123660000000001</v>
      </c>
      <c r="AZ25" s="14">
        <v>242.5</v>
      </c>
      <c r="BA25" s="14">
        <v>228.71328</v>
      </c>
      <c r="BB25" s="14">
        <v>212.70133999999999</v>
      </c>
      <c r="BC25" s="14">
        <v>29.798660000000002</v>
      </c>
      <c r="BD25" s="14">
        <v>108.7</v>
      </c>
      <c r="BE25" s="14">
        <v>207.24285</v>
      </c>
      <c r="BF25" s="14">
        <v>207.24285</v>
      </c>
      <c r="BG25" s="14">
        <v>-98.542850000000001</v>
      </c>
      <c r="BH25" s="14">
        <v>71.099999999999994</v>
      </c>
      <c r="BI25" s="14">
        <v>103.93259999999999</v>
      </c>
      <c r="BJ25" s="14">
        <v>103.93259999999999</v>
      </c>
      <c r="BK25" s="14">
        <v>-32.832599999999999</v>
      </c>
      <c r="BL25" s="14">
        <v>562.70000000000005</v>
      </c>
      <c r="BM25" s="14">
        <v>566.08941000000004</v>
      </c>
      <c r="BN25" s="14">
        <v>566.08941000000004</v>
      </c>
      <c r="BO25" s="14">
        <v>-3.3894099999999998</v>
      </c>
      <c r="BP25" s="14">
        <v>10.3</v>
      </c>
      <c r="BQ25" s="14">
        <v>10.52094</v>
      </c>
      <c r="BR25" s="14">
        <v>3.45607</v>
      </c>
      <c r="BS25" s="14">
        <v>6.8439300000000003</v>
      </c>
      <c r="BT25" s="14"/>
      <c r="BU25" s="14"/>
      <c r="BV25" s="14"/>
      <c r="BW25" s="14">
        <v>0</v>
      </c>
      <c r="BX25" s="14"/>
      <c r="BY25" s="14"/>
      <c r="BZ25" s="14"/>
      <c r="CA25" s="14">
        <v>0</v>
      </c>
      <c r="CB25" s="14"/>
      <c r="CC25" s="14"/>
      <c r="CD25" s="14"/>
      <c r="CE25" s="14">
        <v>0</v>
      </c>
      <c r="CF25" s="14"/>
      <c r="CG25" s="14"/>
      <c r="CH25" s="14"/>
      <c r="CI25" s="14">
        <v>0</v>
      </c>
      <c r="CJ25" s="14">
        <v>165.6</v>
      </c>
      <c r="CK25" s="14">
        <v>164.06706</v>
      </c>
      <c r="CL25" s="14">
        <v>164.06706</v>
      </c>
      <c r="CM25" s="14">
        <v>1.53294</v>
      </c>
      <c r="CN25" s="14">
        <v>7.9</v>
      </c>
      <c r="CO25" s="14">
        <v>5.1336000000000004</v>
      </c>
      <c r="CP25" s="14">
        <v>5.1336000000000004</v>
      </c>
      <c r="CQ25" s="14">
        <v>2.7664</v>
      </c>
      <c r="CR25" s="14">
        <v>5.8</v>
      </c>
      <c r="CS25" s="14">
        <v>2.8178999999999998</v>
      </c>
      <c r="CT25" s="14">
        <v>2.8178999999999998</v>
      </c>
      <c r="CU25" s="14">
        <v>2.9821</v>
      </c>
      <c r="CV25" s="14">
        <v>0</v>
      </c>
      <c r="CW25" s="14"/>
      <c r="CX25" s="14"/>
      <c r="CY25" s="14">
        <v>0</v>
      </c>
      <c r="CZ25" s="14">
        <v>6.8</v>
      </c>
      <c r="DA25" s="14">
        <v>6.8787000000000003</v>
      </c>
      <c r="DB25" s="14">
        <v>6.8787000000000003</v>
      </c>
      <c r="DC25" s="14">
        <v>-7.8700000000000006E-2</v>
      </c>
      <c r="DD25" s="14"/>
      <c r="DE25" s="14"/>
      <c r="DF25" s="14"/>
      <c r="DG25" s="14">
        <v>0</v>
      </c>
      <c r="DH25" s="14">
        <v>143.5</v>
      </c>
      <c r="DI25" s="14">
        <v>142.44412</v>
      </c>
      <c r="DJ25" s="14">
        <v>142.44412</v>
      </c>
      <c r="DK25" s="14">
        <v>1.0558799999999999</v>
      </c>
      <c r="DL25" s="14"/>
      <c r="DM25" s="14"/>
      <c r="DN25" s="14"/>
      <c r="DO25" s="14">
        <v>0</v>
      </c>
      <c r="DP25" s="14"/>
      <c r="DQ25" s="14"/>
      <c r="DR25" s="14"/>
      <c r="DS25" s="14">
        <v>0</v>
      </c>
      <c r="DT25" s="14"/>
      <c r="DU25" s="14"/>
      <c r="DV25" s="14"/>
      <c r="DW25" s="14">
        <v>0</v>
      </c>
      <c r="DX25" s="14"/>
      <c r="DY25" s="14"/>
      <c r="DZ25" s="14"/>
      <c r="EA25" s="14">
        <v>0</v>
      </c>
      <c r="EB25" s="14">
        <v>110.2</v>
      </c>
      <c r="EC25" s="14">
        <v>112.46647</v>
      </c>
      <c r="ED25" s="14">
        <v>112.46647</v>
      </c>
      <c r="EE25" s="14">
        <v>-2.26647</v>
      </c>
      <c r="EF25" s="14">
        <v>191.7</v>
      </c>
      <c r="EG25" s="14">
        <v>220.69499999999999</v>
      </c>
      <c r="EH25" s="14">
        <v>220.69499999999999</v>
      </c>
      <c r="EI25" s="14">
        <v>-28.995000000000001</v>
      </c>
      <c r="EJ25" s="14"/>
      <c r="EK25" s="14"/>
      <c r="EL25" s="14"/>
      <c r="EM25" s="14">
        <v>0</v>
      </c>
      <c r="EN25" s="14"/>
      <c r="EO25" s="14"/>
      <c r="EP25" s="14"/>
      <c r="EQ25" s="14">
        <v>0</v>
      </c>
      <c r="ER25" s="14"/>
      <c r="ES25" s="14"/>
      <c r="ET25" s="14"/>
      <c r="EU25" s="14">
        <v>0</v>
      </c>
      <c r="EV25" s="14">
        <v>6.5</v>
      </c>
      <c r="EW25" s="14">
        <v>6.39</v>
      </c>
      <c r="EX25" s="14">
        <v>6.39</v>
      </c>
      <c r="EY25" s="14">
        <v>0.11</v>
      </c>
      <c r="EZ25" s="14">
        <v>457.4</v>
      </c>
      <c r="FA25" s="14">
        <v>457.09426999999999</v>
      </c>
      <c r="FB25" s="14">
        <v>457.09426999999999</v>
      </c>
      <c r="FC25" s="14">
        <v>0.30573</v>
      </c>
      <c r="FD25" s="14">
        <v>81.400000000000006</v>
      </c>
      <c r="FE25" s="14">
        <v>81.635570000000001</v>
      </c>
      <c r="FF25" s="14">
        <v>81.635570000000001</v>
      </c>
      <c r="FG25" s="14">
        <v>-0.23557</v>
      </c>
      <c r="FH25" s="14">
        <v>152.69999999999999</v>
      </c>
      <c r="FI25" s="14">
        <v>151.36251999999999</v>
      </c>
      <c r="FJ25" s="14">
        <v>151.36251999999999</v>
      </c>
      <c r="FK25" s="14">
        <v>1.33748</v>
      </c>
      <c r="FL25" s="14">
        <v>42</v>
      </c>
      <c r="FM25" s="14">
        <v>41.89893</v>
      </c>
      <c r="FN25" s="14">
        <v>41.89893</v>
      </c>
      <c r="FO25" s="14">
        <v>0.10106999999999999</v>
      </c>
      <c r="FP25" s="14">
        <v>17</v>
      </c>
      <c r="FQ25" s="14">
        <v>19.21088</v>
      </c>
      <c r="FR25" s="14">
        <v>19.21088</v>
      </c>
      <c r="FS25" s="14">
        <v>-2.21088</v>
      </c>
      <c r="FT25" s="14">
        <v>18.8</v>
      </c>
      <c r="FU25" s="14">
        <v>18.46453</v>
      </c>
      <c r="FV25" s="14">
        <v>18.46453</v>
      </c>
      <c r="FW25" s="14">
        <v>0.33546999999999999</v>
      </c>
      <c r="FX25" s="14">
        <v>92.1</v>
      </c>
      <c r="FY25" s="14">
        <v>87.773570000000007</v>
      </c>
      <c r="FZ25" s="14">
        <v>87.773570000000007</v>
      </c>
      <c r="GA25" s="14">
        <v>4.3264300000000002</v>
      </c>
      <c r="GB25" s="14"/>
      <c r="GC25" s="14"/>
      <c r="GD25" s="14"/>
      <c r="GE25" s="14">
        <v>0</v>
      </c>
      <c r="GF25" s="14"/>
      <c r="GG25" s="14"/>
      <c r="GH25" s="14"/>
      <c r="GI25" s="14">
        <v>0</v>
      </c>
      <c r="GJ25" s="14"/>
      <c r="GK25" s="14"/>
      <c r="GL25" s="14"/>
      <c r="GM25" s="14">
        <v>0</v>
      </c>
      <c r="GN25" s="14">
        <v>106.7</v>
      </c>
      <c r="GO25" s="14">
        <v>110.48202000000001</v>
      </c>
      <c r="GP25" s="14">
        <v>110.48202000000001</v>
      </c>
      <c r="GQ25" s="14">
        <v>-3.7820200000000002</v>
      </c>
      <c r="GR25" s="14">
        <v>47.2</v>
      </c>
      <c r="GS25" s="14">
        <v>47.082599999999999</v>
      </c>
      <c r="GT25" s="14">
        <v>47.082599999999999</v>
      </c>
      <c r="GU25" s="14">
        <v>0.1174</v>
      </c>
      <c r="GV25" s="14">
        <v>43.2</v>
      </c>
      <c r="GW25" s="14">
        <v>45.381999999999998</v>
      </c>
      <c r="GX25" s="14">
        <v>45.381999999999998</v>
      </c>
      <c r="GY25" s="14">
        <v>-2.1819999999999999</v>
      </c>
      <c r="GZ25" s="14">
        <v>4.0999999999999996</v>
      </c>
      <c r="HA25" s="14"/>
      <c r="HB25" s="14"/>
      <c r="HC25" s="14">
        <v>4.0999999999999996</v>
      </c>
      <c r="HD25" s="14">
        <v>33.4</v>
      </c>
      <c r="HE25" s="14">
        <v>30.300550000000001</v>
      </c>
      <c r="HF25" s="14">
        <v>30.300550000000001</v>
      </c>
      <c r="HG25" s="14">
        <v>3.09945</v>
      </c>
      <c r="HH25" s="14">
        <v>170.4</v>
      </c>
      <c r="HI25" s="14">
        <v>174.55948000000001</v>
      </c>
      <c r="HJ25" s="14">
        <v>174.55948000000001</v>
      </c>
      <c r="HK25" s="14">
        <v>-4.1594800000000003</v>
      </c>
      <c r="HL25" s="14"/>
      <c r="HM25" s="14"/>
      <c r="HN25" s="14"/>
      <c r="HO25" s="14">
        <v>0</v>
      </c>
      <c r="HP25" s="14"/>
      <c r="HQ25" s="14"/>
      <c r="HR25" s="14"/>
      <c r="HS25" s="14">
        <v>0</v>
      </c>
      <c r="HT25" s="14">
        <v>21.3</v>
      </c>
      <c r="HU25" s="14">
        <v>16.457750000000001</v>
      </c>
      <c r="HV25" s="14"/>
      <c r="HW25" s="14">
        <v>21.3</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128.4</v>
      </c>
      <c r="IW25" s="14">
        <v>124.8415</v>
      </c>
      <c r="IX25" s="14">
        <v>132.83837</v>
      </c>
      <c r="IY25" s="14">
        <v>-4.4383699999999999</v>
      </c>
      <c r="IZ25" s="14">
        <v>0</v>
      </c>
      <c r="JA25" s="14"/>
      <c r="JB25" s="14"/>
      <c r="JC25" s="14">
        <v>0</v>
      </c>
      <c r="JD25" s="14">
        <v>0</v>
      </c>
      <c r="JE25" s="14"/>
      <c r="JF25" s="14"/>
      <c r="JG25" s="14">
        <v>0</v>
      </c>
      <c r="JH25" s="14">
        <v>0</v>
      </c>
      <c r="JI25" s="14"/>
      <c r="JJ25" s="14"/>
      <c r="JK25" s="14">
        <v>0</v>
      </c>
      <c r="JL25" s="14"/>
      <c r="JM25" s="14"/>
      <c r="JN25" s="14"/>
      <c r="JO25" s="14">
        <v>0</v>
      </c>
      <c r="JP25" s="14">
        <v>38.799999999999997</v>
      </c>
      <c r="JQ25" s="14">
        <v>44.848439999999997</v>
      </c>
      <c r="JR25" s="14">
        <v>44.848439999999997</v>
      </c>
      <c r="JS25" s="14">
        <v>-6.0484400000000003</v>
      </c>
      <c r="JT25" s="14">
        <v>28.2</v>
      </c>
      <c r="JU25" s="14">
        <v>22.49156</v>
      </c>
      <c r="JV25" s="14">
        <v>22.49156</v>
      </c>
      <c r="JW25" s="14">
        <v>5.7084400000000004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2.4</v>
      </c>
      <c r="KW25" s="14">
        <v>2.0478900000000002</v>
      </c>
      <c r="KX25" s="14">
        <v>2.0478900000000002</v>
      </c>
      <c r="KY25" s="14">
        <v>0.35210999999999998</v>
      </c>
      <c r="KZ25" s="14">
        <v>94.2</v>
      </c>
      <c r="LA25" s="14">
        <v>105.10822</v>
      </c>
      <c r="LB25" s="14">
        <v>133.8826</v>
      </c>
      <c r="LC25" s="14">
        <v>-39.682600000000001</v>
      </c>
      <c r="LD25" s="14">
        <v>133.5</v>
      </c>
      <c r="LE25" s="14">
        <v>133.16031000000001</v>
      </c>
      <c r="LF25" s="14">
        <v>133.16031000000001</v>
      </c>
      <c r="LG25" s="14">
        <v>0.33968999999999999</v>
      </c>
      <c r="LH25" s="14">
        <v>63.1</v>
      </c>
      <c r="LI25" s="14">
        <v>67.199219999999997</v>
      </c>
      <c r="LJ25" s="14">
        <v>67.199219999999997</v>
      </c>
      <c r="LK25" s="14">
        <v>-4.0992199999999999</v>
      </c>
      <c r="LL25" s="14">
        <v>65</v>
      </c>
      <c r="LM25" s="14">
        <v>78.567999999999998</v>
      </c>
      <c r="LN25" s="14">
        <v>78.567999999999998</v>
      </c>
      <c r="LO25" s="14">
        <v>-13.568</v>
      </c>
      <c r="LP25" s="14"/>
      <c r="LQ25" s="14"/>
      <c r="LR25" s="14"/>
      <c r="LS25" s="14">
        <v>0</v>
      </c>
      <c r="LT25" s="14"/>
      <c r="LU25" s="14"/>
      <c r="LV25" s="14"/>
      <c r="LW25" s="14">
        <v>0</v>
      </c>
      <c r="LX25" s="14">
        <v>0</v>
      </c>
      <c r="LY25" s="14"/>
      <c r="LZ25" s="14"/>
      <c r="MA25" s="14">
        <v>0</v>
      </c>
      <c r="MB25" s="14">
        <v>0</v>
      </c>
      <c r="MC25" s="14"/>
      <c r="MD25" s="14"/>
      <c r="ME25" s="14">
        <v>0</v>
      </c>
      <c r="MF25" s="14">
        <v>103.9</v>
      </c>
      <c r="MG25" s="14">
        <v>113.34674</v>
      </c>
      <c r="MH25" s="14">
        <v>130.55617000000001</v>
      </c>
      <c r="MI25" s="14">
        <v>-26.656169999999999</v>
      </c>
      <c r="MJ25" s="14">
        <v>103.7</v>
      </c>
      <c r="MK25" s="14">
        <v>113.34674</v>
      </c>
      <c r="ML25" s="14">
        <v>130.55617000000001</v>
      </c>
      <c r="MM25" s="14">
        <v>-26.856169999999999</v>
      </c>
      <c r="MN25" s="14">
        <v>120.9</v>
      </c>
      <c r="MO25" s="14">
        <v>113.68711999999999</v>
      </c>
      <c r="MP25" s="14">
        <v>130.94823</v>
      </c>
      <c r="MQ25" s="14">
        <v>-10.04823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137.1</v>
      </c>
      <c r="NM25" s="14">
        <v>206.49084999999999</v>
      </c>
      <c r="NN25" s="14">
        <v>206.49084999999999</v>
      </c>
      <c r="NO25" s="14">
        <v>-69.39085</v>
      </c>
      <c r="NP25" s="14">
        <v>78</v>
      </c>
      <c r="NQ25" s="14">
        <v>103.55547</v>
      </c>
      <c r="NR25" s="14">
        <v>103.55547</v>
      </c>
      <c r="NS25" s="14">
        <v>-25.55547</v>
      </c>
      <c r="NT25" s="14">
        <v>6.9</v>
      </c>
      <c r="NU25" s="14">
        <v>7.2163700000000004</v>
      </c>
      <c r="NV25" s="14">
        <v>9.09</v>
      </c>
      <c r="NW25" s="14">
        <v>-2.19</v>
      </c>
      <c r="NX25" s="14">
        <v>4.3</v>
      </c>
      <c r="NY25" s="14">
        <v>4.0686799999999996</v>
      </c>
      <c r="NZ25" s="14">
        <v>9.9490999999999996</v>
      </c>
      <c r="OA25" s="14">
        <v>-5.6490999999999998</v>
      </c>
      <c r="OB25" s="14">
        <v>10</v>
      </c>
      <c r="OC25" s="14">
        <v>20</v>
      </c>
      <c r="OD25" s="14">
        <v>17.492709999999999</v>
      </c>
      <c r="OE25" s="14">
        <v>-7.4927099999999998</v>
      </c>
      <c r="OF25" s="14">
        <v>0.2</v>
      </c>
      <c r="OG25" s="14"/>
      <c r="OH25" s="14">
        <v>0.36799999999999999</v>
      </c>
      <c r="OI25" s="14">
        <v>-0.16800000000000001</v>
      </c>
      <c r="OJ25" s="14">
        <v>78.2</v>
      </c>
      <c r="OK25" s="14">
        <v>71.8</v>
      </c>
      <c r="OL25" s="14">
        <v>65.724000000000004</v>
      </c>
      <c r="OM25" s="14">
        <v>12.476000000000001</v>
      </c>
      <c r="ON25" s="14">
        <v>78.5</v>
      </c>
      <c r="OO25" s="14"/>
      <c r="OP25" s="14">
        <v>35.090000000000003</v>
      </c>
      <c r="OQ25" s="14">
        <v>43.41</v>
      </c>
      <c r="OR25" s="14">
        <v>0</v>
      </c>
      <c r="OS25" s="14">
        <v>3.0920000000000001</v>
      </c>
      <c r="OT25" s="14">
        <v>3.0920000000000001</v>
      </c>
      <c r="OU25" s="14">
        <v>-3.0920000000000001</v>
      </c>
      <c r="OV25" s="14">
        <v>0.2</v>
      </c>
      <c r="OW25" s="14"/>
      <c r="OX25" s="14">
        <v>0.1</v>
      </c>
      <c r="OY25" s="14">
        <v>0.1</v>
      </c>
      <c r="OZ25" s="14">
        <v>20.3</v>
      </c>
      <c r="PA25" s="14">
        <v>19.436350000000001</v>
      </c>
      <c r="PB25" s="14">
        <v>19.436350000000001</v>
      </c>
      <c r="PC25" s="14">
        <v>0.86365000000000003</v>
      </c>
      <c r="PD25" s="14">
        <v>3.9</v>
      </c>
      <c r="PE25" s="14"/>
      <c r="PF25" s="14"/>
      <c r="PG25" s="14">
        <v>3.9</v>
      </c>
      <c r="PH25" s="14">
        <v>4.9000000000000004</v>
      </c>
      <c r="PI25" s="14">
        <v>5.67</v>
      </c>
      <c r="PJ25" s="14">
        <v>5.67</v>
      </c>
      <c r="PK25" s="14">
        <v>-0.77</v>
      </c>
      <c r="PL25" s="14">
        <v>206.4</v>
      </c>
      <c r="PM25" s="14"/>
      <c r="PN25" s="14">
        <v>203</v>
      </c>
      <c r="PO25" s="14">
        <v>3.4</v>
      </c>
      <c r="PP25" s="14">
        <v>2.1</v>
      </c>
      <c r="PQ25" s="14">
        <v>1</v>
      </c>
      <c r="PR25" s="14">
        <v>1</v>
      </c>
      <c r="PS25" s="14">
        <v>1.1000000000000001</v>
      </c>
      <c r="PT25" s="14">
        <v>1.8</v>
      </c>
      <c r="PU25" s="14">
        <v>3.46</v>
      </c>
      <c r="PV25" s="14">
        <v>3.46</v>
      </c>
      <c r="PW25" s="14">
        <v>-1.66</v>
      </c>
      <c r="PX25" s="14">
        <v>5.0999999999999996</v>
      </c>
      <c r="PY25" s="14">
        <v>5</v>
      </c>
      <c r="PZ25" s="14">
        <v>5</v>
      </c>
      <c r="QA25" s="14">
        <v>0.1</v>
      </c>
      <c r="QB25" s="14">
        <v>20.399999999999999</v>
      </c>
      <c r="QC25" s="14">
        <v>20.274049999999999</v>
      </c>
      <c r="QD25" s="14">
        <v>20.274049999999999</v>
      </c>
      <c r="QE25" s="14">
        <v>0.12595000000000001</v>
      </c>
      <c r="QF25" s="14">
        <v>20</v>
      </c>
      <c r="QG25" s="14">
        <v>19.436350000000001</v>
      </c>
      <c r="QH25" s="14">
        <v>19.436350000000001</v>
      </c>
      <c r="QI25" s="14">
        <v>0.56364999999999998</v>
      </c>
      <c r="QJ25" s="14">
        <v>18.899999999999999</v>
      </c>
      <c r="QK25" s="14">
        <v>17.492709999999999</v>
      </c>
      <c r="QL25" s="14">
        <v>17.492709999999999</v>
      </c>
      <c r="QM25" s="14">
        <v>1.4072899999999999</v>
      </c>
      <c r="QN25" s="14">
        <v>3.3</v>
      </c>
      <c r="QO25" s="14">
        <v>3.1</v>
      </c>
      <c r="QP25" s="14">
        <v>3.1</v>
      </c>
      <c r="QQ25" s="14">
        <v>0.2</v>
      </c>
      <c r="QR25" s="14">
        <v>18.5</v>
      </c>
      <c r="QS25" s="14">
        <v>17.881440000000001</v>
      </c>
      <c r="QT25" s="14">
        <v>17.881440000000001</v>
      </c>
      <c r="QU25" s="14">
        <v>0.61856</v>
      </c>
      <c r="QV25" s="14">
        <v>14.4</v>
      </c>
      <c r="QW25" s="14"/>
      <c r="QX25" s="14">
        <v>9.6080000000000005</v>
      </c>
      <c r="QY25" s="14">
        <v>4.7919999999999998</v>
      </c>
      <c r="QZ25" s="14">
        <v>17.600000000000001</v>
      </c>
      <c r="RA25" s="14"/>
      <c r="RB25" s="14">
        <v>8.3529999999999998</v>
      </c>
      <c r="RC25" s="14">
        <v>9.2469999999999999</v>
      </c>
      <c r="RD25" s="14">
        <v>19.2</v>
      </c>
      <c r="RE25" s="14">
        <v>15.9</v>
      </c>
      <c r="RF25" s="14">
        <v>13.52</v>
      </c>
      <c r="RG25" s="14">
        <v>5.68</v>
      </c>
      <c r="RH25" s="14">
        <v>56.3</v>
      </c>
      <c r="RI25" s="14">
        <v>47.9</v>
      </c>
      <c r="RJ25" s="14">
        <v>40.08</v>
      </c>
      <c r="RK25" s="14">
        <v>16.22</v>
      </c>
      <c r="RL25" s="14">
        <v>18</v>
      </c>
      <c r="RM25" s="14"/>
      <c r="RN25" s="14">
        <v>13.987</v>
      </c>
      <c r="RO25" s="14">
        <v>4.0129999999999999</v>
      </c>
      <c r="RP25" s="14">
        <v>0</v>
      </c>
      <c r="RQ25" s="14">
        <v>3.36</v>
      </c>
      <c r="RR25" s="14">
        <v>3.36</v>
      </c>
      <c r="RS25" s="14">
        <v>-3.36</v>
      </c>
      <c r="RT25" s="14">
        <v>10.3</v>
      </c>
      <c r="RU25" s="14">
        <v>3.8105000000000002</v>
      </c>
      <c r="RV25" s="14">
        <v>8.3685100000000006</v>
      </c>
      <c r="RW25" s="14">
        <v>1.9314899999999999</v>
      </c>
      <c r="RX25" s="14">
        <v>2.9</v>
      </c>
      <c r="RY25" s="14">
        <v>2</v>
      </c>
      <c r="RZ25" s="14">
        <v>2</v>
      </c>
      <c r="SA25" s="14">
        <v>0.9</v>
      </c>
      <c r="SB25" s="14">
        <v>0.4</v>
      </c>
      <c r="SC25" s="14">
        <v>0.4</v>
      </c>
      <c r="SD25" s="14">
        <v>0.4</v>
      </c>
      <c r="SE25" s="14">
        <v>0</v>
      </c>
      <c r="SF25" s="14">
        <v>0.2</v>
      </c>
      <c r="SG25" s="14"/>
      <c r="SH25" s="14">
        <v>0.151</v>
      </c>
      <c r="SI25" s="14">
        <v>4.9000000000000002E-2</v>
      </c>
      <c r="SJ25" s="14">
        <v>19.8</v>
      </c>
      <c r="SK25" s="14">
        <v>19.1448</v>
      </c>
      <c r="SL25" s="14">
        <v>19.1448</v>
      </c>
      <c r="SM25" s="14">
        <v>0.6552</v>
      </c>
      <c r="SN25" s="14">
        <v>10.3</v>
      </c>
      <c r="SO25" s="14">
        <v>11.46744</v>
      </c>
      <c r="SP25" s="14">
        <v>11.46744</v>
      </c>
      <c r="SQ25" s="14">
        <v>-1.16744</v>
      </c>
      <c r="SR25" s="14">
        <v>19</v>
      </c>
      <c r="SS25" s="14">
        <v>19.436350000000001</v>
      </c>
      <c r="ST25" s="14">
        <v>19.436350000000001</v>
      </c>
      <c r="SU25" s="14">
        <v>-0.43635000000000002</v>
      </c>
      <c r="SV25" s="14">
        <v>20.2</v>
      </c>
      <c r="SW25" s="14">
        <v>19.436350000000001</v>
      </c>
      <c r="SX25" s="14">
        <v>19.436350000000001</v>
      </c>
      <c r="SY25" s="14">
        <v>0.76365000000000005</v>
      </c>
      <c r="SZ25" s="14">
        <v>3.2</v>
      </c>
      <c r="TA25" s="14">
        <v>3.266</v>
      </c>
      <c r="TB25" s="14">
        <v>3.266</v>
      </c>
      <c r="TC25" s="14">
        <v>-6.6000000000000003E-2</v>
      </c>
      <c r="TD25" s="14">
        <v>0</v>
      </c>
      <c r="TE25" s="14">
        <v>10.1</v>
      </c>
      <c r="TF25" s="14">
        <v>11.249000000000001</v>
      </c>
      <c r="TG25" s="14">
        <v>-11.249000000000001</v>
      </c>
      <c r="TH25" s="14">
        <v>35.700000000000003</v>
      </c>
      <c r="TI25" s="14"/>
      <c r="TJ25" s="14">
        <v>20.361000000000001</v>
      </c>
      <c r="TK25" s="14">
        <v>15.339</v>
      </c>
      <c r="TL25" s="14">
        <v>3.1</v>
      </c>
      <c r="TM25" s="14">
        <v>34.9</v>
      </c>
      <c r="TN25" s="14">
        <v>14.977</v>
      </c>
      <c r="TO25" s="14">
        <v>-11.877000000000001</v>
      </c>
      <c r="TP25" s="14">
        <v>13.5</v>
      </c>
      <c r="TQ25" s="14">
        <v>46.5</v>
      </c>
      <c r="TR25" s="14">
        <v>24.745000000000001</v>
      </c>
      <c r="TS25" s="14">
        <v>-11.244999999999999</v>
      </c>
      <c r="TT25" s="14">
        <v>0</v>
      </c>
      <c r="TU25" s="14">
        <v>2.4</v>
      </c>
      <c r="TV25" s="14">
        <v>0.79200000000000004</v>
      </c>
      <c r="TW25" s="14">
        <v>-0.79200000000000004</v>
      </c>
      <c r="TX25" s="14">
        <v>0</v>
      </c>
      <c r="TY25" s="14">
        <v>1.6830000000000001</v>
      </c>
      <c r="TZ25" s="14">
        <v>1.6830000000000001</v>
      </c>
      <c r="UA25" s="14">
        <v>-1.6830000000000001</v>
      </c>
      <c r="UB25" s="14">
        <v>49</v>
      </c>
      <c r="UC25" s="14"/>
      <c r="UD25" s="14">
        <v>40.909999999999997</v>
      </c>
      <c r="UE25" s="14">
        <v>8.09</v>
      </c>
      <c r="UF25" s="14">
        <v>21.5</v>
      </c>
      <c r="UG25" s="14">
        <v>19.436350000000001</v>
      </c>
      <c r="UH25" s="14">
        <v>19.436350000000001</v>
      </c>
      <c r="UI25" s="14">
        <v>2.06365</v>
      </c>
      <c r="UJ25" s="14">
        <v>7.4</v>
      </c>
      <c r="UK25" s="14">
        <v>8</v>
      </c>
      <c r="UL25" s="14">
        <v>8</v>
      </c>
      <c r="UM25" s="14">
        <v>-0.6</v>
      </c>
      <c r="UN25" s="14">
        <v>6.8</v>
      </c>
      <c r="UO25" s="14">
        <v>6</v>
      </c>
      <c r="UP25" s="14">
        <v>6</v>
      </c>
      <c r="UQ25" s="14">
        <v>0.8</v>
      </c>
      <c r="UR25" s="14">
        <v>20.399999999999999</v>
      </c>
      <c r="US25" s="14">
        <v>19.436350000000001</v>
      </c>
      <c r="UT25" s="14">
        <v>19.436350000000001</v>
      </c>
      <c r="UU25" s="14">
        <v>0.96365000000000001</v>
      </c>
      <c r="UV25" s="14">
        <v>20.399999999999999</v>
      </c>
      <c r="UW25" s="14">
        <v>19.436350000000001</v>
      </c>
      <c r="UX25" s="14">
        <v>19.436350000000001</v>
      </c>
      <c r="UY25" s="14">
        <v>0.96365000000000001</v>
      </c>
      <c r="UZ25" s="14">
        <v>20.100000000000001</v>
      </c>
      <c r="VA25" s="14">
        <v>19.436350000000001</v>
      </c>
      <c r="VB25" s="14">
        <v>19.436350000000001</v>
      </c>
      <c r="VC25" s="14">
        <v>0.66364999999999996</v>
      </c>
      <c r="VD25" s="14">
        <v>0</v>
      </c>
      <c r="VE25" s="14">
        <v>2.4529999999999998</v>
      </c>
      <c r="VF25" s="14">
        <v>2.4529999999999998</v>
      </c>
      <c r="VG25" s="14">
        <v>-2.4529999999999998</v>
      </c>
      <c r="VH25" s="14">
        <v>244.7</v>
      </c>
      <c r="VI25" s="14"/>
      <c r="VJ25" s="14">
        <v>118.524</v>
      </c>
      <c r="VK25" s="14">
        <v>126.176</v>
      </c>
      <c r="VL25" s="14">
        <v>10.3</v>
      </c>
      <c r="VM25" s="14"/>
      <c r="VN25" s="14">
        <v>3.0569999999999999</v>
      </c>
      <c r="VO25" s="14">
        <v>7.2430000000000003</v>
      </c>
      <c r="VP25" s="14">
        <v>142.19999999999999</v>
      </c>
      <c r="VQ25" s="14"/>
      <c r="VR25" s="14">
        <v>69.450999999999993</v>
      </c>
      <c r="VS25" s="14">
        <v>72.748999999999995</v>
      </c>
      <c r="VT25" s="14"/>
      <c r="VU25" s="14"/>
      <c r="VV25" s="14"/>
      <c r="VW25" s="14">
        <v>0</v>
      </c>
      <c r="VX25" s="14">
        <v>9.9</v>
      </c>
      <c r="VY25" s="14">
        <v>36.299999999999997</v>
      </c>
      <c r="VZ25" s="14">
        <v>30.33</v>
      </c>
      <c r="WA25" s="14">
        <v>-20.43</v>
      </c>
      <c r="WB25" s="14">
        <v>9</v>
      </c>
      <c r="WC25" s="14">
        <v>48.2</v>
      </c>
      <c r="WD25" s="14">
        <v>41.01</v>
      </c>
      <c r="WE25" s="14">
        <v>-32.01</v>
      </c>
      <c r="WF25" s="14">
        <v>103.6</v>
      </c>
      <c r="WG25" s="14"/>
      <c r="WH25" s="14">
        <v>52.31</v>
      </c>
      <c r="WI25" s="14">
        <v>51.29</v>
      </c>
      <c r="WJ25" s="14">
        <v>2.6</v>
      </c>
      <c r="WK25" s="14">
        <v>4.2</v>
      </c>
      <c r="WL25" s="14">
        <v>4.2</v>
      </c>
      <c r="WM25" s="14">
        <v>-1.6</v>
      </c>
      <c r="WN25" s="14">
        <v>2.2999999999999998</v>
      </c>
      <c r="WO25" s="14">
        <v>2.4</v>
      </c>
      <c r="WP25" s="14">
        <v>2.4</v>
      </c>
      <c r="WQ25" s="14">
        <v>-0.1</v>
      </c>
      <c r="WR25" s="14">
        <v>1.8</v>
      </c>
      <c r="WS25" s="14">
        <v>1.2</v>
      </c>
      <c r="WT25" s="14">
        <v>1.2</v>
      </c>
      <c r="WU25" s="14">
        <v>0.6</v>
      </c>
      <c r="WV25" s="14">
        <v>0.9</v>
      </c>
      <c r="WW25" s="14">
        <v>1.4</v>
      </c>
      <c r="WX25" s="14">
        <v>1.4</v>
      </c>
      <c r="WY25" s="14">
        <v>-0.5</v>
      </c>
      <c r="WZ25" s="14">
        <v>11</v>
      </c>
      <c r="XA25" s="14"/>
      <c r="XB25" s="14">
        <v>5.5620000000000003</v>
      </c>
      <c r="XC25" s="14">
        <v>5.4379999999999997</v>
      </c>
      <c r="XD25" s="14">
        <v>8.1</v>
      </c>
      <c r="XE25" s="14">
        <v>8</v>
      </c>
      <c r="XF25" s="14">
        <v>8</v>
      </c>
      <c r="XG25" s="14">
        <v>0.1</v>
      </c>
      <c r="XH25" s="14">
        <v>20.2</v>
      </c>
      <c r="XI25" s="14">
        <v>19.241980000000002</v>
      </c>
      <c r="XJ25" s="14">
        <v>19.241980000000002</v>
      </c>
      <c r="XK25" s="14">
        <v>0.95801999999999998</v>
      </c>
      <c r="XL25" s="14">
        <v>20</v>
      </c>
      <c r="XM25" s="14">
        <v>19.241980000000002</v>
      </c>
      <c r="XN25" s="14">
        <v>19.241980000000002</v>
      </c>
      <c r="XO25" s="14">
        <v>0.75802000000000003</v>
      </c>
      <c r="XP25" s="14">
        <v>8.6999999999999993</v>
      </c>
      <c r="XQ25" s="14">
        <v>10.6</v>
      </c>
      <c r="XR25" s="14">
        <v>10.6</v>
      </c>
      <c r="XS25" s="14">
        <v>-1.9</v>
      </c>
      <c r="XT25" s="14">
        <v>27.3</v>
      </c>
      <c r="XU25" s="14">
        <v>29</v>
      </c>
      <c r="XV25" s="14">
        <v>29</v>
      </c>
      <c r="XW25" s="14">
        <v>-1.7</v>
      </c>
      <c r="XX25" s="14">
        <v>34.200000000000003</v>
      </c>
      <c r="XY25" s="14">
        <v>29</v>
      </c>
      <c r="XZ25" s="14">
        <v>29</v>
      </c>
      <c r="YA25" s="14">
        <v>5.2</v>
      </c>
      <c r="YB25" s="14">
        <v>14.5</v>
      </c>
      <c r="YC25" s="14">
        <v>14</v>
      </c>
      <c r="YD25" s="14">
        <v>14</v>
      </c>
      <c r="YE25" s="14">
        <v>0.5</v>
      </c>
      <c r="YF25" s="14">
        <v>16.3</v>
      </c>
      <c r="YG25" s="14">
        <v>16</v>
      </c>
      <c r="YH25" s="14">
        <v>16</v>
      </c>
      <c r="YI25" s="14">
        <v>0.3</v>
      </c>
      <c r="YJ25" s="14">
        <v>3.7</v>
      </c>
      <c r="YK25" s="14">
        <v>6.33</v>
      </c>
      <c r="YL25" s="14">
        <v>6.33</v>
      </c>
      <c r="YM25" s="14">
        <v>-2.63</v>
      </c>
      <c r="YN25" s="14">
        <v>2.9</v>
      </c>
      <c r="YO25" s="14">
        <v>11</v>
      </c>
      <c r="YP25" s="14">
        <v>11</v>
      </c>
      <c r="YQ25" s="14">
        <v>-8.1</v>
      </c>
      <c r="YR25" s="14">
        <v>22.4</v>
      </c>
      <c r="YS25" s="14">
        <v>22</v>
      </c>
      <c r="YT25" s="14">
        <v>22</v>
      </c>
      <c r="YU25" s="14">
        <v>0.4</v>
      </c>
    </row>
    <row r="26" spans="1:671" ht="24" customHeight="1" x14ac:dyDescent="0.3">
      <c r="A26" s="1"/>
      <c r="B26" s="16" t="s">
        <v>80</v>
      </c>
      <c r="C26" s="16" t="s">
        <v>791</v>
      </c>
      <c r="D26" s="17">
        <v>101.7</v>
      </c>
      <c r="E26" s="17">
        <v>101.70068000000001</v>
      </c>
      <c r="F26" s="17">
        <v>101.70068000000001</v>
      </c>
      <c r="G26" s="17">
        <v>-6.8000000000000005E-4</v>
      </c>
      <c r="H26" s="17">
        <v>635.9</v>
      </c>
      <c r="I26" s="17">
        <v>627.79395999999997</v>
      </c>
      <c r="J26" s="17">
        <v>627.79395999999997</v>
      </c>
      <c r="K26" s="17">
        <v>8.1060400000000001</v>
      </c>
      <c r="L26" s="17">
        <v>214.8</v>
      </c>
      <c r="M26" s="17">
        <v>204.43100999999999</v>
      </c>
      <c r="N26" s="17">
        <v>204.43100999999999</v>
      </c>
      <c r="O26" s="17">
        <v>10.36899</v>
      </c>
      <c r="P26" s="17"/>
      <c r="Q26" s="17"/>
      <c r="R26" s="17"/>
      <c r="S26" s="17">
        <v>0</v>
      </c>
      <c r="T26" s="17"/>
      <c r="U26" s="17"/>
      <c r="V26" s="17"/>
      <c r="W26" s="17">
        <v>0</v>
      </c>
      <c r="X26" s="17">
        <v>90.1</v>
      </c>
      <c r="Y26" s="17">
        <v>91.867829999999998</v>
      </c>
      <c r="Z26" s="17">
        <v>91.867829999999998</v>
      </c>
      <c r="AA26" s="17">
        <v>-1.76783</v>
      </c>
      <c r="AB26" s="17">
        <v>240.8</v>
      </c>
      <c r="AC26" s="17">
        <v>242</v>
      </c>
      <c r="AD26" s="17">
        <v>242</v>
      </c>
      <c r="AE26" s="17">
        <v>-1.2</v>
      </c>
      <c r="AF26" s="17"/>
      <c r="AG26" s="17"/>
      <c r="AH26" s="17"/>
      <c r="AI26" s="17">
        <v>0</v>
      </c>
      <c r="AJ26" s="17"/>
      <c r="AK26" s="17"/>
      <c r="AL26" s="17"/>
      <c r="AM26" s="17">
        <v>0</v>
      </c>
      <c r="AN26" s="17">
        <v>123.9</v>
      </c>
      <c r="AO26" s="17">
        <v>149.83006</v>
      </c>
      <c r="AP26" s="17">
        <v>141.37634</v>
      </c>
      <c r="AQ26" s="17">
        <v>-17.47634</v>
      </c>
      <c r="AR26" s="17">
        <v>123.6</v>
      </c>
      <c r="AS26" s="17">
        <v>149.83006</v>
      </c>
      <c r="AT26" s="17">
        <v>141.37634</v>
      </c>
      <c r="AU26" s="17">
        <v>-17.776340000000001</v>
      </c>
      <c r="AV26" s="17">
        <v>123.7</v>
      </c>
      <c r="AW26" s="17">
        <v>149.83006</v>
      </c>
      <c r="AX26" s="17">
        <v>141.37634</v>
      </c>
      <c r="AY26" s="17">
        <v>-17.67634</v>
      </c>
      <c r="AZ26" s="17">
        <v>235.8</v>
      </c>
      <c r="BA26" s="17">
        <v>225.42</v>
      </c>
      <c r="BB26" s="17">
        <v>212.70133999999999</v>
      </c>
      <c r="BC26" s="17">
        <v>23.098659999999999</v>
      </c>
      <c r="BD26" s="17">
        <v>194.8</v>
      </c>
      <c r="BE26" s="17">
        <v>207.24285</v>
      </c>
      <c r="BF26" s="17">
        <v>207.24285</v>
      </c>
      <c r="BG26" s="17">
        <v>-12.44285</v>
      </c>
      <c r="BH26" s="17">
        <v>98.5</v>
      </c>
      <c r="BI26" s="17">
        <v>103.93259999999999</v>
      </c>
      <c r="BJ26" s="17">
        <v>103.93259999999999</v>
      </c>
      <c r="BK26" s="17">
        <v>-5.4325999999999999</v>
      </c>
      <c r="BL26" s="17">
        <v>542.29999999999995</v>
      </c>
      <c r="BM26" s="17">
        <v>566.08941000000004</v>
      </c>
      <c r="BN26" s="17">
        <v>566.08941000000004</v>
      </c>
      <c r="BO26" s="17">
        <v>-23.78941</v>
      </c>
      <c r="BP26" s="17">
        <v>10.3</v>
      </c>
      <c r="BQ26" s="17">
        <v>10.52094</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v>168.6</v>
      </c>
      <c r="CK26" s="17">
        <v>164.06706</v>
      </c>
      <c r="CL26" s="17">
        <v>164.06706</v>
      </c>
      <c r="CM26" s="17">
        <v>4.53294</v>
      </c>
      <c r="CN26" s="17">
        <v>7.6</v>
      </c>
      <c r="CO26" s="17">
        <v>5.1336000000000004</v>
      </c>
      <c r="CP26" s="17">
        <v>5.1336000000000004</v>
      </c>
      <c r="CQ26" s="17">
        <v>2.4664000000000001</v>
      </c>
      <c r="CR26" s="17">
        <v>5.4</v>
      </c>
      <c r="CS26" s="17">
        <v>2.8178999999999998</v>
      </c>
      <c r="CT26" s="17">
        <v>2.8178999999999998</v>
      </c>
      <c r="CU26" s="17">
        <v>2.5821000000000001</v>
      </c>
      <c r="CV26" s="17">
        <v>5.8</v>
      </c>
      <c r="CW26" s="17"/>
      <c r="CX26" s="17"/>
      <c r="CY26" s="17">
        <v>5.8</v>
      </c>
      <c r="CZ26" s="17">
        <v>6.7</v>
      </c>
      <c r="DA26" s="17">
        <v>6.8787000000000003</v>
      </c>
      <c r="DB26" s="17">
        <v>6.8787000000000003</v>
      </c>
      <c r="DC26" s="17">
        <v>-0.1787</v>
      </c>
      <c r="DD26" s="17"/>
      <c r="DE26" s="17"/>
      <c r="DF26" s="17"/>
      <c r="DG26" s="17">
        <v>0</v>
      </c>
      <c r="DH26" s="17">
        <v>140</v>
      </c>
      <c r="DI26" s="17">
        <v>142.44412</v>
      </c>
      <c r="DJ26" s="17">
        <v>142.44412</v>
      </c>
      <c r="DK26" s="17">
        <v>-2.4441199999999998</v>
      </c>
      <c r="DL26" s="17"/>
      <c r="DM26" s="17"/>
      <c r="DN26" s="17"/>
      <c r="DO26" s="17">
        <v>0</v>
      </c>
      <c r="DP26" s="17"/>
      <c r="DQ26" s="17"/>
      <c r="DR26" s="17"/>
      <c r="DS26" s="17">
        <v>0</v>
      </c>
      <c r="DT26" s="17"/>
      <c r="DU26" s="17"/>
      <c r="DV26" s="17"/>
      <c r="DW26" s="17">
        <v>0</v>
      </c>
      <c r="DX26" s="17"/>
      <c r="DY26" s="17"/>
      <c r="DZ26" s="17"/>
      <c r="EA26" s="17">
        <v>0</v>
      </c>
      <c r="EB26" s="17">
        <v>110.1</v>
      </c>
      <c r="EC26" s="17">
        <v>112.46647</v>
      </c>
      <c r="ED26" s="17">
        <v>112.46647</v>
      </c>
      <c r="EE26" s="17">
        <v>-2.3664700000000001</v>
      </c>
      <c r="EF26" s="17">
        <v>199.9</v>
      </c>
      <c r="EG26" s="17">
        <v>220.69499999999999</v>
      </c>
      <c r="EH26" s="17">
        <v>220.69499999999999</v>
      </c>
      <c r="EI26" s="17">
        <v>-20.795000000000002</v>
      </c>
      <c r="EJ26" s="17"/>
      <c r="EK26" s="17"/>
      <c r="EL26" s="17"/>
      <c r="EM26" s="17">
        <v>0</v>
      </c>
      <c r="EN26" s="17"/>
      <c r="EO26" s="17"/>
      <c r="EP26" s="17"/>
      <c r="EQ26" s="17">
        <v>0</v>
      </c>
      <c r="ER26" s="17"/>
      <c r="ES26" s="17"/>
      <c r="ET26" s="17"/>
      <c r="EU26" s="17">
        <v>0</v>
      </c>
      <c r="EV26" s="17">
        <v>6.4</v>
      </c>
      <c r="EW26" s="17">
        <v>6.39</v>
      </c>
      <c r="EX26" s="17">
        <v>6.39</v>
      </c>
      <c r="EY26" s="17">
        <v>0.01</v>
      </c>
      <c r="EZ26" s="17">
        <v>460</v>
      </c>
      <c r="FA26" s="17">
        <v>457.09426999999999</v>
      </c>
      <c r="FB26" s="17">
        <v>457.09426999999999</v>
      </c>
      <c r="FC26" s="17">
        <v>2.9057300000000001</v>
      </c>
      <c r="FD26" s="17">
        <v>81</v>
      </c>
      <c r="FE26" s="17">
        <v>81.635570000000001</v>
      </c>
      <c r="FF26" s="17">
        <v>81.635570000000001</v>
      </c>
      <c r="FG26" s="17">
        <v>-0.63556999999999997</v>
      </c>
      <c r="FH26" s="17">
        <v>151.69999999999999</v>
      </c>
      <c r="FI26" s="17">
        <v>151.36251999999999</v>
      </c>
      <c r="FJ26" s="17">
        <v>151.36251999999999</v>
      </c>
      <c r="FK26" s="17">
        <v>0.33748</v>
      </c>
      <c r="FL26" s="17">
        <v>42</v>
      </c>
      <c r="FM26" s="17">
        <v>41.89893</v>
      </c>
      <c r="FN26" s="17">
        <v>41.89893</v>
      </c>
      <c r="FO26" s="17">
        <v>0.10106999999999999</v>
      </c>
      <c r="FP26" s="17">
        <v>18.399999999999999</v>
      </c>
      <c r="FQ26" s="17">
        <v>19.21088</v>
      </c>
      <c r="FR26" s="17">
        <v>19.21088</v>
      </c>
      <c r="FS26" s="17">
        <v>-0.81088000000000005</v>
      </c>
      <c r="FT26" s="17">
        <v>18.8</v>
      </c>
      <c r="FU26" s="17">
        <v>18.46453</v>
      </c>
      <c r="FV26" s="17">
        <v>18.46453</v>
      </c>
      <c r="FW26" s="17">
        <v>0.33546999999999999</v>
      </c>
      <c r="FX26" s="17">
        <v>92.4</v>
      </c>
      <c r="FY26" s="17">
        <v>87.773570000000007</v>
      </c>
      <c r="FZ26" s="17">
        <v>87.773570000000007</v>
      </c>
      <c r="GA26" s="17">
        <v>4.62643</v>
      </c>
      <c r="GB26" s="17"/>
      <c r="GC26" s="17"/>
      <c r="GD26" s="17"/>
      <c r="GE26" s="17">
        <v>0</v>
      </c>
      <c r="GF26" s="17"/>
      <c r="GG26" s="17"/>
      <c r="GH26" s="17"/>
      <c r="GI26" s="17">
        <v>0</v>
      </c>
      <c r="GJ26" s="17"/>
      <c r="GK26" s="17"/>
      <c r="GL26" s="17"/>
      <c r="GM26" s="17">
        <v>0</v>
      </c>
      <c r="GN26" s="17">
        <v>105.9</v>
      </c>
      <c r="GO26" s="17">
        <v>110.48202000000001</v>
      </c>
      <c r="GP26" s="17">
        <v>110.48202000000001</v>
      </c>
      <c r="GQ26" s="17">
        <v>-4.58202</v>
      </c>
      <c r="GR26" s="17">
        <v>46.7</v>
      </c>
      <c r="GS26" s="17">
        <v>47.082599999999999</v>
      </c>
      <c r="GT26" s="17">
        <v>47.082599999999999</v>
      </c>
      <c r="GU26" s="17">
        <v>-0.3826</v>
      </c>
      <c r="GV26" s="17">
        <v>44.2</v>
      </c>
      <c r="GW26" s="17">
        <v>45.381999999999998</v>
      </c>
      <c r="GX26" s="17">
        <v>45.381999999999998</v>
      </c>
      <c r="GY26" s="17">
        <v>-1.1819999999999999</v>
      </c>
      <c r="GZ26" s="17">
        <v>4.0999999999999996</v>
      </c>
      <c r="HA26" s="17"/>
      <c r="HB26" s="17"/>
      <c r="HC26" s="17">
        <v>4.0999999999999996</v>
      </c>
      <c r="HD26" s="17">
        <v>33.5</v>
      </c>
      <c r="HE26" s="17">
        <v>30.300550000000001</v>
      </c>
      <c r="HF26" s="17">
        <v>30.300550000000001</v>
      </c>
      <c r="HG26" s="17">
        <v>3.1994500000000001</v>
      </c>
      <c r="HH26" s="17">
        <v>168</v>
      </c>
      <c r="HI26" s="17">
        <v>174.55948000000001</v>
      </c>
      <c r="HJ26" s="17">
        <v>174.55948000000001</v>
      </c>
      <c r="HK26" s="17">
        <v>-6.5594799999999998</v>
      </c>
      <c r="HL26" s="17"/>
      <c r="HM26" s="17"/>
      <c r="HN26" s="17"/>
      <c r="HO26" s="17">
        <v>0</v>
      </c>
      <c r="HP26" s="17"/>
      <c r="HQ26" s="17"/>
      <c r="HR26" s="17"/>
      <c r="HS26" s="17">
        <v>0</v>
      </c>
      <c r="HT26" s="17">
        <v>26.1</v>
      </c>
      <c r="HU26" s="17">
        <v>16.457750000000001</v>
      </c>
      <c r="HV26" s="17">
        <v>39.147970000000001</v>
      </c>
      <c r="HW26" s="17">
        <v>-13.047969999999999</v>
      </c>
      <c r="HX26" s="17"/>
      <c r="HY26" s="17"/>
      <c r="HZ26" s="17"/>
      <c r="IA26" s="17">
        <v>0</v>
      </c>
      <c r="IB26" s="17"/>
      <c r="IC26" s="17"/>
      <c r="ID26" s="17"/>
      <c r="IE26" s="17">
        <v>0</v>
      </c>
      <c r="IF26" s="17">
        <v>44.4</v>
      </c>
      <c r="IG26" s="17"/>
      <c r="IH26" s="17"/>
      <c r="II26" s="17">
        <v>44.4</v>
      </c>
      <c r="IJ26" s="17"/>
      <c r="IK26" s="17"/>
      <c r="IL26" s="17"/>
      <c r="IM26" s="17">
        <v>0</v>
      </c>
      <c r="IN26" s="17"/>
      <c r="IO26" s="17"/>
      <c r="IP26" s="17"/>
      <c r="IQ26" s="17">
        <v>0</v>
      </c>
      <c r="IR26" s="17"/>
      <c r="IS26" s="17"/>
      <c r="IT26" s="17"/>
      <c r="IU26" s="17">
        <v>0</v>
      </c>
      <c r="IV26" s="17">
        <v>127.8</v>
      </c>
      <c r="IW26" s="17">
        <v>124.8415</v>
      </c>
      <c r="IX26" s="17">
        <v>132.83837</v>
      </c>
      <c r="IY26" s="17">
        <v>-5.0383699999999996</v>
      </c>
      <c r="IZ26" s="17">
        <v>0</v>
      </c>
      <c r="JA26" s="17"/>
      <c r="JB26" s="17"/>
      <c r="JC26" s="17">
        <v>0</v>
      </c>
      <c r="JD26" s="17">
        <v>0</v>
      </c>
      <c r="JE26" s="17"/>
      <c r="JF26" s="17"/>
      <c r="JG26" s="17">
        <v>0</v>
      </c>
      <c r="JH26" s="17">
        <v>0</v>
      </c>
      <c r="JI26" s="17"/>
      <c r="JJ26" s="17"/>
      <c r="JK26" s="17">
        <v>0</v>
      </c>
      <c r="JL26" s="17"/>
      <c r="JM26" s="17"/>
      <c r="JN26" s="17"/>
      <c r="JO26" s="17">
        <v>0</v>
      </c>
      <c r="JP26" s="17">
        <v>72.3</v>
      </c>
      <c r="JQ26" s="17">
        <v>44.848439999999997</v>
      </c>
      <c r="JR26" s="17">
        <v>44.848439999999997</v>
      </c>
      <c r="JS26" s="17">
        <v>27.451560000000001</v>
      </c>
      <c r="JT26" s="17">
        <v>35.299999999999997</v>
      </c>
      <c r="JU26" s="17">
        <v>22.49156</v>
      </c>
      <c r="JV26" s="17">
        <v>22.49156</v>
      </c>
      <c r="JW26" s="17">
        <v>12.808439999999999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2.4</v>
      </c>
      <c r="KW26" s="17">
        <v>2.0478900000000002</v>
      </c>
      <c r="KX26" s="17">
        <v>2.0478900000000002</v>
      </c>
      <c r="KY26" s="17">
        <v>0.35210999999999998</v>
      </c>
      <c r="KZ26" s="17">
        <v>67.900000000000006</v>
      </c>
      <c r="LA26" s="17">
        <v>115.26282</v>
      </c>
      <c r="LB26" s="17">
        <v>133.8826</v>
      </c>
      <c r="LC26" s="17">
        <v>-65.982600000000005</v>
      </c>
      <c r="LD26" s="17">
        <v>132.30000000000001</v>
      </c>
      <c r="LE26" s="17">
        <v>133.16031000000001</v>
      </c>
      <c r="LF26" s="17">
        <v>133.16031000000001</v>
      </c>
      <c r="LG26" s="17">
        <v>-0.86031000000000002</v>
      </c>
      <c r="LH26" s="17">
        <v>62.5</v>
      </c>
      <c r="LI26" s="17">
        <v>67.199219999999997</v>
      </c>
      <c r="LJ26" s="17">
        <v>67.199219999999997</v>
      </c>
      <c r="LK26" s="17">
        <v>-4.6992200000000004</v>
      </c>
      <c r="LL26" s="17">
        <v>65</v>
      </c>
      <c r="LM26" s="17">
        <v>78.567999999999998</v>
      </c>
      <c r="LN26" s="17">
        <v>78.567999999999998</v>
      </c>
      <c r="LO26" s="17">
        <v>-13.568</v>
      </c>
      <c r="LP26" s="17"/>
      <c r="LQ26" s="17"/>
      <c r="LR26" s="17"/>
      <c r="LS26" s="17">
        <v>0</v>
      </c>
      <c r="LT26" s="17"/>
      <c r="LU26" s="17"/>
      <c r="LV26" s="17"/>
      <c r="LW26" s="17">
        <v>0</v>
      </c>
      <c r="LX26" s="17">
        <v>0</v>
      </c>
      <c r="LY26" s="17"/>
      <c r="LZ26" s="17"/>
      <c r="MA26" s="17">
        <v>0</v>
      </c>
      <c r="MB26" s="17">
        <v>0</v>
      </c>
      <c r="MC26" s="17"/>
      <c r="MD26" s="17"/>
      <c r="ME26" s="17">
        <v>0</v>
      </c>
      <c r="MF26" s="17">
        <v>141.6</v>
      </c>
      <c r="MG26" s="17">
        <v>142.28048999999999</v>
      </c>
      <c r="MH26" s="17">
        <v>153.06012000000001</v>
      </c>
      <c r="MI26" s="17">
        <v>-11.46012</v>
      </c>
      <c r="MJ26" s="17">
        <v>142.4</v>
      </c>
      <c r="MK26" s="17">
        <v>142.28048999999999</v>
      </c>
      <c r="ML26" s="17">
        <v>153.06012000000001</v>
      </c>
      <c r="MM26" s="17">
        <v>-10.660119999999999</v>
      </c>
      <c r="MN26" s="17">
        <v>146.5</v>
      </c>
      <c r="MO26" s="17">
        <v>142.70776000000001</v>
      </c>
      <c r="MP26" s="17">
        <v>153.51975999999999</v>
      </c>
      <c r="MQ26" s="17">
        <v>-7.0197599999999998</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191.1</v>
      </c>
      <c r="NM26" s="17">
        <v>206.49084999999999</v>
      </c>
      <c r="NN26" s="17">
        <v>206.49084999999999</v>
      </c>
      <c r="NO26" s="17">
        <v>-15.39085</v>
      </c>
      <c r="NP26" s="17">
        <v>92</v>
      </c>
      <c r="NQ26" s="17">
        <v>103.55547</v>
      </c>
      <c r="NR26" s="17">
        <v>103.55547</v>
      </c>
      <c r="NS26" s="17">
        <v>-11.55547</v>
      </c>
      <c r="NT26" s="17">
        <v>6.9</v>
      </c>
      <c r="NU26" s="17">
        <v>7.2163700000000004</v>
      </c>
      <c r="NV26" s="17">
        <v>9.09</v>
      </c>
      <c r="NW26" s="17">
        <v>-2.19</v>
      </c>
      <c r="NX26" s="17">
        <v>4.2</v>
      </c>
      <c r="NY26" s="17">
        <v>4.0686799999999996</v>
      </c>
      <c r="NZ26" s="17">
        <v>9.9490999999999996</v>
      </c>
      <c r="OA26" s="17">
        <v>-5.7491000000000003</v>
      </c>
      <c r="OB26" s="17">
        <v>10</v>
      </c>
      <c r="OC26" s="17">
        <v>20</v>
      </c>
      <c r="OD26" s="17">
        <v>17.492709999999999</v>
      </c>
      <c r="OE26" s="17">
        <v>-7.4927099999999998</v>
      </c>
      <c r="OF26" s="17">
        <v>0.3</v>
      </c>
      <c r="OG26" s="17"/>
      <c r="OH26" s="17">
        <v>0.502</v>
      </c>
      <c r="OI26" s="17">
        <v>-0.20200000000000001</v>
      </c>
      <c r="OJ26" s="17">
        <v>58.9</v>
      </c>
      <c r="OK26" s="17">
        <v>75.5</v>
      </c>
      <c r="OL26" s="17">
        <v>68.771000000000001</v>
      </c>
      <c r="OM26" s="17">
        <v>-9.8710000000000004</v>
      </c>
      <c r="ON26" s="17">
        <v>79.7</v>
      </c>
      <c r="OO26" s="17"/>
      <c r="OP26" s="17">
        <v>42.356999999999999</v>
      </c>
      <c r="OQ26" s="17">
        <v>37.343000000000004</v>
      </c>
      <c r="OR26" s="17">
        <v>0</v>
      </c>
      <c r="OS26" s="17">
        <v>3.758</v>
      </c>
      <c r="OT26" s="17">
        <v>3.758</v>
      </c>
      <c r="OU26" s="17">
        <v>-3.758</v>
      </c>
      <c r="OV26" s="17">
        <v>0.1</v>
      </c>
      <c r="OW26" s="17"/>
      <c r="OX26" s="17">
        <v>0.2</v>
      </c>
      <c r="OY26" s="17">
        <v>-0.1</v>
      </c>
      <c r="OZ26" s="17">
        <v>20.3</v>
      </c>
      <c r="PA26" s="17">
        <v>19.436350000000001</v>
      </c>
      <c r="PB26" s="17">
        <v>19.436350000000001</v>
      </c>
      <c r="PC26" s="17">
        <v>0.86365000000000003</v>
      </c>
      <c r="PD26" s="17">
        <v>4</v>
      </c>
      <c r="PE26" s="17"/>
      <c r="PF26" s="17"/>
      <c r="PG26" s="17">
        <v>4</v>
      </c>
      <c r="PH26" s="17">
        <v>5</v>
      </c>
      <c r="PI26" s="17">
        <v>5.67</v>
      </c>
      <c r="PJ26" s="17">
        <v>5.67</v>
      </c>
      <c r="PK26" s="17">
        <v>-0.67</v>
      </c>
      <c r="PL26" s="17">
        <v>204.5</v>
      </c>
      <c r="PM26" s="17"/>
      <c r="PN26" s="17">
        <v>207</v>
      </c>
      <c r="PO26" s="17">
        <v>-2.5</v>
      </c>
      <c r="PP26" s="17">
        <v>2.1</v>
      </c>
      <c r="PQ26" s="17">
        <v>1</v>
      </c>
      <c r="PR26" s="17">
        <v>1</v>
      </c>
      <c r="PS26" s="17">
        <v>1.1000000000000001</v>
      </c>
      <c r="PT26" s="17">
        <v>1.8</v>
      </c>
      <c r="PU26" s="17">
        <v>3.46</v>
      </c>
      <c r="PV26" s="17">
        <v>3.46</v>
      </c>
      <c r="PW26" s="17">
        <v>-1.66</v>
      </c>
      <c r="PX26" s="17">
        <v>5.2</v>
      </c>
      <c r="PY26" s="17">
        <v>5</v>
      </c>
      <c r="PZ26" s="17">
        <v>5</v>
      </c>
      <c r="QA26" s="17">
        <v>0.2</v>
      </c>
      <c r="QB26" s="17">
        <v>20.5</v>
      </c>
      <c r="QC26" s="17">
        <v>20.274049999999999</v>
      </c>
      <c r="QD26" s="17">
        <v>20.274049999999999</v>
      </c>
      <c r="QE26" s="17">
        <v>0.22595000000000001</v>
      </c>
      <c r="QF26" s="17">
        <v>20</v>
      </c>
      <c r="QG26" s="17">
        <v>19.436350000000001</v>
      </c>
      <c r="QH26" s="17">
        <v>19.436350000000001</v>
      </c>
      <c r="QI26" s="17">
        <v>0.56364999999999998</v>
      </c>
      <c r="QJ26" s="17">
        <v>18.899999999999999</v>
      </c>
      <c r="QK26" s="17">
        <v>17.492709999999999</v>
      </c>
      <c r="QL26" s="17">
        <v>17.492709999999999</v>
      </c>
      <c r="QM26" s="17">
        <v>1.4072899999999999</v>
      </c>
      <c r="QN26" s="17">
        <v>3.4</v>
      </c>
      <c r="QO26" s="17">
        <v>3.1</v>
      </c>
      <c r="QP26" s="17">
        <v>3.1</v>
      </c>
      <c r="QQ26" s="17">
        <v>0.3</v>
      </c>
      <c r="QR26" s="17">
        <v>18.600000000000001</v>
      </c>
      <c r="QS26" s="17">
        <v>17.881440000000001</v>
      </c>
      <c r="QT26" s="17">
        <v>17.881440000000001</v>
      </c>
      <c r="QU26" s="17">
        <v>0.71855999999999998</v>
      </c>
      <c r="QV26" s="17">
        <v>14.1</v>
      </c>
      <c r="QW26" s="17"/>
      <c r="QX26" s="17">
        <v>11.455</v>
      </c>
      <c r="QY26" s="17">
        <v>2.645</v>
      </c>
      <c r="QZ26" s="17">
        <v>17.399999999999999</v>
      </c>
      <c r="RA26" s="17"/>
      <c r="RB26" s="17">
        <v>10.962</v>
      </c>
      <c r="RC26" s="17">
        <v>6.4379999999999997</v>
      </c>
      <c r="RD26" s="17">
        <v>13.9</v>
      </c>
      <c r="RE26" s="17">
        <v>16</v>
      </c>
      <c r="RF26" s="17">
        <v>13.86</v>
      </c>
      <c r="RG26" s="17">
        <v>0.04</v>
      </c>
      <c r="RH26" s="17">
        <v>46.6</v>
      </c>
      <c r="RI26" s="17">
        <v>50.3</v>
      </c>
      <c r="RJ26" s="17">
        <v>42.26</v>
      </c>
      <c r="RK26" s="17">
        <v>4.34</v>
      </c>
      <c r="RL26" s="17">
        <v>18.399999999999999</v>
      </c>
      <c r="RM26" s="17"/>
      <c r="RN26" s="17">
        <v>16.125</v>
      </c>
      <c r="RO26" s="17">
        <v>2.2749999999999999</v>
      </c>
      <c r="RP26" s="17">
        <v>0</v>
      </c>
      <c r="RQ26" s="17">
        <v>3.36</v>
      </c>
      <c r="RR26" s="17">
        <v>3.36</v>
      </c>
      <c r="RS26" s="17">
        <v>-3.36</v>
      </c>
      <c r="RT26" s="17">
        <v>10.199999999999999</v>
      </c>
      <c r="RU26" s="17">
        <v>3.8105000000000002</v>
      </c>
      <c r="RV26" s="17">
        <v>17.432539999999999</v>
      </c>
      <c r="RW26" s="17">
        <v>-7.2325400000000002</v>
      </c>
      <c r="RX26" s="17">
        <v>2.9</v>
      </c>
      <c r="RY26" s="17">
        <v>2</v>
      </c>
      <c r="RZ26" s="17">
        <v>2</v>
      </c>
      <c r="SA26" s="17">
        <v>0.9</v>
      </c>
      <c r="SB26" s="17">
        <v>0.4</v>
      </c>
      <c r="SC26" s="17">
        <v>0.4</v>
      </c>
      <c r="SD26" s="17">
        <v>0.4</v>
      </c>
      <c r="SE26" s="17">
        <v>0</v>
      </c>
      <c r="SF26" s="17">
        <v>0.3</v>
      </c>
      <c r="SG26" s="17"/>
      <c r="SH26" s="17">
        <v>0.189</v>
      </c>
      <c r="SI26" s="17">
        <v>0.111</v>
      </c>
      <c r="SJ26" s="17">
        <v>19.8</v>
      </c>
      <c r="SK26" s="17">
        <v>19.1448</v>
      </c>
      <c r="SL26" s="17">
        <v>19.1448</v>
      </c>
      <c r="SM26" s="17">
        <v>0.6552</v>
      </c>
      <c r="SN26" s="17">
        <v>10.199999999999999</v>
      </c>
      <c r="SO26" s="17">
        <v>11.46744</v>
      </c>
      <c r="SP26" s="17">
        <v>11.46744</v>
      </c>
      <c r="SQ26" s="17">
        <v>-1.2674399999999999</v>
      </c>
      <c r="SR26" s="17">
        <v>18.3</v>
      </c>
      <c r="SS26" s="17">
        <v>19.436350000000001</v>
      </c>
      <c r="ST26" s="17">
        <v>19.436350000000001</v>
      </c>
      <c r="SU26" s="17">
        <v>-1.13635</v>
      </c>
      <c r="SV26" s="17">
        <v>20.2</v>
      </c>
      <c r="SW26" s="17">
        <v>19.436350000000001</v>
      </c>
      <c r="SX26" s="17">
        <v>19.436350000000001</v>
      </c>
      <c r="SY26" s="17">
        <v>0.76365000000000005</v>
      </c>
      <c r="SZ26" s="17">
        <v>1.3</v>
      </c>
      <c r="TA26" s="17">
        <v>2.99</v>
      </c>
      <c r="TB26" s="17">
        <v>2.99</v>
      </c>
      <c r="TC26" s="17">
        <v>-1.69</v>
      </c>
      <c r="TD26" s="17">
        <v>0</v>
      </c>
      <c r="TE26" s="17">
        <v>11.8</v>
      </c>
      <c r="TF26" s="17">
        <v>13.263999999999999</v>
      </c>
      <c r="TG26" s="17">
        <v>-13.263999999999999</v>
      </c>
      <c r="TH26" s="17">
        <v>32.6</v>
      </c>
      <c r="TI26" s="17"/>
      <c r="TJ26" s="17">
        <v>24.945</v>
      </c>
      <c r="TK26" s="17">
        <v>7.6550000000000002</v>
      </c>
      <c r="TL26" s="17">
        <v>6.5</v>
      </c>
      <c r="TM26" s="17">
        <v>33.6</v>
      </c>
      <c r="TN26" s="17">
        <v>15.827999999999999</v>
      </c>
      <c r="TO26" s="17">
        <v>-9.3279999999999994</v>
      </c>
      <c r="TP26" s="17">
        <v>28.8</v>
      </c>
      <c r="TQ26" s="17">
        <v>51</v>
      </c>
      <c r="TR26" s="17">
        <v>26.503</v>
      </c>
      <c r="TS26" s="17">
        <v>2.2970000000000002</v>
      </c>
      <c r="TT26" s="17">
        <v>0</v>
      </c>
      <c r="TU26" s="17">
        <v>3.7</v>
      </c>
      <c r="TV26" s="17">
        <v>0.98599999999999999</v>
      </c>
      <c r="TW26" s="17">
        <v>-0.98599999999999999</v>
      </c>
      <c r="TX26" s="17">
        <v>0</v>
      </c>
      <c r="TY26" s="17">
        <v>2.0760000000000001</v>
      </c>
      <c r="TZ26" s="17">
        <v>2.0760000000000001</v>
      </c>
      <c r="UA26" s="17">
        <v>-2.0760000000000001</v>
      </c>
      <c r="UB26" s="17">
        <v>48.6</v>
      </c>
      <c r="UC26" s="17"/>
      <c r="UD26" s="17">
        <v>42.26</v>
      </c>
      <c r="UE26" s="17">
        <v>6.34</v>
      </c>
      <c r="UF26" s="17">
        <v>21.5</v>
      </c>
      <c r="UG26" s="17">
        <v>19.436350000000001</v>
      </c>
      <c r="UH26" s="17">
        <v>19.436350000000001</v>
      </c>
      <c r="UI26" s="17">
        <v>2.06365</v>
      </c>
      <c r="UJ26" s="17">
        <v>7.2</v>
      </c>
      <c r="UK26" s="17">
        <v>8</v>
      </c>
      <c r="UL26" s="17">
        <v>8</v>
      </c>
      <c r="UM26" s="17">
        <v>-0.8</v>
      </c>
      <c r="UN26" s="17">
        <v>6.7</v>
      </c>
      <c r="UO26" s="17">
        <v>6</v>
      </c>
      <c r="UP26" s="17">
        <v>6</v>
      </c>
      <c r="UQ26" s="17">
        <v>0.7</v>
      </c>
      <c r="UR26" s="17">
        <v>20.399999999999999</v>
      </c>
      <c r="US26" s="17">
        <v>19.436350000000001</v>
      </c>
      <c r="UT26" s="17">
        <v>19.436350000000001</v>
      </c>
      <c r="UU26" s="17">
        <v>0.96365000000000001</v>
      </c>
      <c r="UV26" s="17">
        <v>20.399999999999999</v>
      </c>
      <c r="UW26" s="17">
        <v>19.436350000000001</v>
      </c>
      <c r="UX26" s="17">
        <v>19.436350000000001</v>
      </c>
      <c r="UY26" s="17">
        <v>0.96365000000000001</v>
      </c>
      <c r="UZ26" s="17">
        <v>20.100000000000001</v>
      </c>
      <c r="VA26" s="17">
        <v>19.436350000000001</v>
      </c>
      <c r="VB26" s="17">
        <v>19.436350000000001</v>
      </c>
      <c r="VC26" s="17">
        <v>0.66364999999999996</v>
      </c>
      <c r="VD26" s="17">
        <v>0</v>
      </c>
      <c r="VE26" s="17">
        <v>3.2429999999999999</v>
      </c>
      <c r="VF26" s="17">
        <v>3.2429999999999999</v>
      </c>
      <c r="VG26" s="17">
        <v>-3.2429999999999999</v>
      </c>
      <c r="VH26" s="17">
        <v>253.1</v>
      </c>
      <c r="VI26" s="17"/>
      <c r="VJ26" s="17">
        <v>139.613</v>
      </c>
      <c r="VK26" s="17">
        <v>113.48699999999999</v>
      </c>
      <c r="VL26" s="17">
        <v>13.4</v>
      </c>
      <c r="VM26" s="17"/>
      <c r="VN26" s="17">
        <v>4.93</v>
      </c>
      <c r="VO26" s="17">
        <v>8.4700000000000006</v>
      </c>
      <c r="VP26" s="17">
        <v>141.80000000000001</v>
      </c>
      <c r="VQ26" s="17"/>
      <c r="VR26" s="17">
        <v>90.399000000000001</v>
      </c>
      <c r="VS26" s="17">
        <v>51.401000000000003</v>
      </c>
      <c r="VT26" s="17"/>
      <c r="VU26" s="17"/>
      <c r="VV26" s="17"/>
      <c r="VW26" s="17">
        <v>0</v>
      </c>
      <c r="VX26" s="17">
        <v>1</v>
      </c>
      <c r="VY26" s="17">
        <v>34.5</v>
      </c>
      <c r="VZ26" s="17">
        <v>25.26</v>
      </c>
      <c r="WA26" s="17">
        <v>-24.26</v>
      </c>
      <c r="WB26" s="17">
        <v>2.5</v>
      </c>
      <c r="WC26" s="17">
        <v>47.7</v>
      </c>
      <c r="WD26" s="17">
        <v>36.36</v>
      </c>
      <c r="WE26" s="17">
        <v>-33.86</v>
      </c>
      <c r="WF26" s="17">
        <v>104</v>
      </c>
      <c r="WG26" s="17"/>
      <c r="WH26" s="17">
        <v>66.942999999999998</v>
      </c>
      <c r="WI26" s="17">
        <v>37.057000000000002</v>
      </c>
      <c r="WJ26" s="17">
        <v>2.6</v>
      </c>
      <c r="WK26" s="17">
        <v>4.2</v>
      </c>
      <c r="WL26" s="17">
        <v>4.2</v>
      </c>
      <c r="WM26" s="17">
        <v>-1.6</v>
      </c>
      <c r="WN26" s="17">
        <v>2.2999999999999998</v>
      </c>
      <c r="WO26" s="17">
        <v>2.4</v>
      </c>
      <c r="WP26" s="17">
        <v>2.4</v>
      </c>
      <c r="WQ26" s="17">
        <v>-0.1</v>
      </c>
      <c r="WR26" s="17">
        <v>1.8</v>
      </c>
      <c r="WS26" s="17">
        <v>1.2</v>
      </c>
      <c r="WT26" s="17">
        <v>1.2</v>
      </c>
      <c r="WU26" s="17">
        <v>0.6</v>
      </c>
      <c r="WV26" s="17">
        <v>0.9</v>
      </c>
      <c r="WW26" s="17">
        <v>1.4</v>
      </c>
      <c r="WX26" s="17">
        <v>1.4</v>
      </c>
      <c r="WY26" s="17">
        <v>-0.5</v>
      </c>
      <c r="WZ26" s="17">
        <v>11.7</v>
      </c>
      <c r="XA26" s="17"/>
      <c r="XB26" s="17">
        <v>7.2809999999999997</v>
      </c>
      <c r="XC26" s="17">
        <v>4.4189999999999996</v>
      </c>
      <c r="XD26" s="17">
        <v>8.1999999999999993</v>
      </c>
      <c r="XE26" s="17">
        <v>8</v>
      </c>
      <c r="XF26" s="17">
        <v>8</v>
      </c>
      <c r="XG26" s="17">
        <v>0.2</v>
      </c>
      <c r="XH26" s="17">
        <v>19.8</v>
      </c>
      <c r="XI26" s="17">
        <v>19.241980000000002</v>
      </c>
      <c r="XJ26" s="17">
        <v>19.241980000000002</v>
      </c>
      <c r="XK26" s="17">
        <v>0.55801999999999996</v>
      </c>
      <c r="XL26" s="17">
        <v>19.8</v>
      </c>
      <c r="XM26" s="17">
        <v>19.241980000000002</v>
      </c>
      <c r="XN26" s="17">
        <v>19.241980000000002</v>
      </c>
      <c r="XO26" s="17">
        <v>0.55801999999999996</v>
      </c>
      <c r="XP26" s="17">
        <v>8.5</v>
      </c>
      <c r="XQ26" s="17">
        <v>10.6</v>
      </c>
      <c r="XR26" s="17">
        <v>10.6</v>
      </c>
      <c r="XS26" s="17">
        <v>-2.1</v>
      </c>
      <c r="XT26" s="17">
        <v>27.2</v>
      </c>
      <c r="XU26" s="17">
        <v>29</v>
      </c>
      <c r="XV26" s="17">
        <v>29</v>
      </c>
      <c r="XW26" s="17">
        <v>-1.8</v>
      </c>
      <c r="XX26" s="17">
        <v>34</v>
      </c>
      <c r="XY26" s="17">
        <v>29</v>
      </c>
      <c r="XZ26" s="17">
        <v>29</v>
      </c>
      <c r="YA26" s="17">
        <v>5</v>
      </c>
      <c r="YB26" s="17">
        <v>14</v>
      </c>
      <c r="YC26" s="17">
        <v>14</v>
      </c>
      <c r="YD26" s="17">
        <v>14</v>
      </c>
      <c r="YE26" s="17">
        <v>0</v>
      </c>
      <c r="YF26" s="17">
        <v>16.3</v>
      </c>
      <c r="YG26" s="17">
        <v>16</v>
      </c>
      <c r="YH26" s="17">
        <v>16</v>
      </c>
      <c r="YI26" s="17">
        <v>0.3</v>
      </c>
      <c r="YJ26" s="17">
        <v>3.7</v>
      </c>
      <c r="YK26" s="17">
        <v>6.33</v>
      </c>
      <c r="YL26" s="17">
        <v>6.33</v>
      </c>
      <c r="YM26" s="17">
        <v>-2.63</v>
      </c>
      <c r="YN26" s="17">
        <v>3.9</v>
      </c>
      <c r="YO26" s="17">
        <v>11</v>
      </c>
      <c r="YP26" s="17">
        <v>11</v>
      </c>
      <c r="YQ26" s="17">
        <v>-7.1</v>
      </c>
      <c r="YR26" s="17">
        <v>21.9</v>
      </c>
      <c r="YS26" s="17">
        <v>22</v>
      </c>
      <c r="YT26" s="17">
        <v>22</v>
      </c>
      <c r="YU26" s="17">
        <v>-0.1</v>
      </c>
    </row>
    <row r="27" spans="1:671" ht="24" customHeight="1" x14ac:dyDescent="0.3">
      <c r="A27" s="1"/>
      <c r="B27" s="16" t="s">
        <v>80</v>
      </c>
      <c r="C27" s="16" t="s">
        <v>792</v>
      </c>
      <c r="D27" s="17">
        <v>101.3</v>
      </c>
      <c r="E27" s="17">
        <v>101.70068000000001</v>
      </c>
      <c r="F27" s="17">
        <v>101.70068000000001</v>
      </c>
      <c r="G27" s="17">
        <v>-0.40067999999999998</v>
      </c>
      <c r="H27" s="17">
        <v>634.9</v>
      </c>
      <c r="I27" s="17">
        <v>627.79395999999997</v>
      </c>
      <c r="J27" s="17">
        <v>627.79395999999997</v>
      </c>
      <c r="K27" s="17">
        <v>7.1060400000000001</v>
      </c>
      <c r="L27" s="17">
        <v>214.8</v>
      </c>
      <c r="M27" s="17">
        <v>204.43100999999999</v>
      </c>
      <c r="N27" s="17">
        <v>204.43100999999999</v>
      </c>
      <c r="O27" s="17">
        <v>10.36899</v>
      </c>
      <c r="P27" s="17"/>
      <c r="Q27" s="17"/>
      <c r="R27" s="17"/>
      <c r="S27" s="17">
        <v>0</v>
      </c>
      <c r="T27" s="17"/>
      <c r="U27" s="17"/>
      <c r="V27" s="17"/>
      <c r="W27" s="17">
        <v>0</v>
      </c>
      <c r="X27" s="17">
        <v>90.1</v>
      </c>
      <c r="Y27" s="17">
        <v>91.867829999999998</v>
      </c>
      <c r="Z27" s="17">
        <v>91.867829999999998</v>
      </c>
      <c r="AA27" s="17">
        <v>-1.76783</v>
      </c>
      <c r="AB27" s="17">
        <v>238</v>
      </c>
      <c r="AC27" s="17">
        <v>242</v>
      </c>
      <c r="AD27" s="17">
        <v>242</v>
      </c>
      <c r="AE27" s="17">
        <v>-4</v>
      </c>
      <c r="AF27" s="17"/>
      <c r="AG27" s="17"/>
      <c r="AH27" s="17"/>
      <c r="AI27" s="17">
        <v>0</v>
      </c>
      <c r="AJ27" s="17"/>
      <c r="AK27" s="17"/>
      <c r="AL27" s="17"/>
      <c r="AM27" s="17">
        <v>0</v>
      </c>
      <c r="AN27" s="17">
        <v>130.6</v>
      </c>
      <c r="AO27" s="17">
        <v>152.28299000000001</v>
      </c>
      <c r="AP27" s="17">
        <v>141.37634</v>
      </c>
      <c r="AQ27" s="17">
        <v>-10.776339999999999</v>
      </c>
      <c r="AR27" s="17">
        <v>130.80000000000001</v>
      </c>
      <c r="AS27" s="17">
        <v>152.28299000000001</v>
      </c>
      <c r="AT27" s="17">
        <v>141.37634</v>
      </c>
      <c r="AU27" s="17">
        <v>-10.57634</v>
      </c>
      <c r="AV27" s="17">
        <v>131.19999999999999</v>
      </c>
      <c r="AW27" s="17">
        <v>152.28299000000001</v>
      </c>
      <c r="AX27" s="17">
        <v>141.37634</v>
      </c>
      <c r="AY27" s="17">
        <v>-10.17634</v>
      </c>
      <c r="AZ27" s="17">
        <v>237.2</v>
      </c>
      <c r="BA27" s="17">
        <v>229.11044000000001</v>
      </c>
      <c r="BB27" s="17">
        <v>212.70133999999999</v>
      </c>
      <c r="BC27" s="17">
        <v>24.498660000000001</v>
      </c>
      <c r="BD27" s="17">
        <v>201.5</v>
      </c>
      <c r="BE27" s="17">
        <v>207.24285</v>
      </c>
      <c r="BF27" s="17">
        <v>207.24285</v>
      </c>
      <c r="BG27" s="17">
        <v>-5.7428499999999998</v>
      </c>
      <c r="BH27" s="17">
        <v>107.4</v>
      </c>
      <c r="BI27" s="17">
        <v>103.93259999999999</v>
      </c>
      <c r="BJ27" s="17">
        <v>103.93259999999999</v>
      </c>
      <c r="BK27" s="17">
        <v>3.4674</v>
      </c>
      <c r="BL27" s="17">
        <v>552.1</v>
      </c>
      <c r="BM27" s="17">
        <v>566.08941000000004</v>
      </c>
      <c r="BN27" s="17">
        <v>566.08941000000004</v>
      </c>
      <c r="BO27" s="17">
        <v>-13.989409999999999</v>
      </c>
      <c r="BP27" s="17">
        <v>10.199999999999999</v>
      </c>
      <c r="BQ27" s="17">
        <v>10.52094</v>
      </c>
      <c r="BR27" s="17">
        <v>3.45607</v>
      </c>
      <c r="BS27" s="17">
        <v>6.7439299999999998</v>
      </c>
      <c r="BT27" s="17"/>
      <c r="BU27" s="17"/>
      <c r="BV27" s="17"/>
      <c r="BW27" s="17">
        <v>0</v>
      </c>
      <c r="BX27" s="17"/>
      <c r="BY27" s="17"/>
      <c r="BZ27" s="17"/>
      <c r="CA27" s="17">
        <v>0</v>
      </c>
      <c r="CB27" s="17"/>
      <c r="CC27" s="17"/>
      <c r="CD27" s="17"/>
      <c r="CE27" s="17">
        <v>0</v>
      </c>
      <c r="CF27" s="17"/>
      <c r="CG27" s="17"/>
      <c r="CH27" s="17"/>
      <c r="CI27" s="17">
        <v>0</v>
      </c>
      <c r="CJ27" s="17">
        <v>159.4</v>
      </c>
      <c r="CK27" s="17">
        <v>164.06706</v>
      </c>
      <c r="CL27" s="17">
        <v>164.06706</v>
      </c>
      <c r="CM27" s="17">
        <v>-4.6670600000000002</v>
      </c>
      <c r="CN27" s="17">
        <v>7.4</v>
      </c>
      <c r="CO27" s="17">
        <v>5.1336000000000004</v>
      </c>
      <c r="CP27" s="17">
        <v>5.1336000000000004</v>
      </c>
      <c r="CQ27" s="17">
        <v>2.2664</v>
      </c>
      <c r="CR27" s="17">
        <v>5.3</v>
      </c>
      <c r="CS27" s="17">
        <v>2.8178999999999998</v>
      </c>
      <c r="CT27" s="17">
        <v>2.8178999999999998</v>
      </c>
      <c r="CU27" s="17">
        <v>2.4821</v>
      </c>
      <c r="CV27" s="17">
        <v>15.9</v>
      </c>
      <c r="CW27" s="17"/>
      <c r="CX27" s="17"/>
      <c r="CY27" s="17">
        <v>15.9</v>
      </c>
      <c r="CZ27" s="17">
        <v>6.8</v>
      </c>
      <c r="DA27" s="17">
        <v>6.8787000000000003</v>
      </c>
      <c r="DB27" s="17">
        <v>6.8787000000000003</v>
      </c>
      <c r="DC27" s="17">
        <v>-7.8700000000000006E-2</v>
      </c>
      <c r="DD27" s="17"/>
      <c r="DE27" s="17"/>
      <c r="DF27" s="17"/>
      <c r="DG27" s="17">
        <v>0</v>
      </c>
      <c r="DH27" s="17">
        <v>141.9</v>
      </c>
      <c r="DI27" s="17">
        <v>142.44412</v>
      </c>
      <c r="DJ27" s="17">
        <v>142.44412</v>
      </c>
      <c r="DK27" s="17">
        <v>-0.54412000000000005</v>
      </c>
      <c r="DL27" s="17"/>
      <c r="DM27" s="17"/>
      <c r="DN27" s="17"/>
      <c r="DO27" s="17">
        <v>0</v>
      </c>
      <c r="DP27" s="17"/>
      <c r="DQ27" s="17"/>
      <c r="DR27" s="17"/>
      <c r="DS27" s="17">
        <v>0</v>
      </c>
      <c r="DT27" s="17"/>
      <c r="DU27" s="17"/>
      <c r="DV27" s="17"/>
      <c r="DW27" s="17">
        <v>0</v>
      </c>
      <c r="DX27" s="17"/>
      <c r="DY27" s="17"/>
      <c r="DZ27" s="17"/>
      <c r="EA27" s="17">
        <v>0</v>
      </c>
      <c r="EB27" s="17">
        <v>110.1</v>
      </c>
      <c r="EC27" s="17">
        <v>112.46647</v>
      </c>
      <c r="ED27" s="17">
        <v>112.46647</v>
      </c>
      <c r="EE27" s="17">
        <v>-2.3664700000000001</v>
      </c>
      <c r="EF27" s="17">
        <v>203.8</v>
      </c>
      <c r="EG27" s="17">
        <v>220.69499999999999</v>
      </c>
      <c r="EH27" s="17">
        <v>220.69499999999999</v>
      </c>
      <c r="EI27" s="17">
        <v>-16.895</v>
      </c>
      <c r="EJ27" s="17"/>
      <c r="EK27" s="17"/>
      <c r="EL27" s="17"/>
      <c r="EM27" s="17">
        <v>0</v>
      </c>
      <c r="EN27" s="17"/>
      <c r="EO27" s="17"/>
      <c r="EP27" s="17"/>
      <c r="EQ27" s="17">
        <v>0</v>
      </c>
      <c r="ER27" s="17"/>
      <c r="ES27" s="17"/>
      <c r="ET27" s="17"/>
      <c r="EU27" s="17">
        <v>0</v>
      </c>
      <c r="EV27" s="17">
        <v>6.5</v>
      </c>
      <c r="EW27" s="17">
        <v>6.39</v>
      </c>
      <c r="EX27" s="17">
        <v>6.39</v>
      </c>
      <c r="EY27" s="17">
        <v>0.11</v>
      </c>
      <c r="EZ27" s="17">
        <v>457.6</v>
      </c>
      <c r="FA27" s="17">
        <v>457.09426999999999</v>
      </c>
      <c r="FB27" s="17">
        <v>457.09426999999999</v>
      </c>
      <c r="FC27" s="17">
        <v>0.50573000000000001</v>
      </c>
      <c r="FD27" s="17">
        <v>81.2</v>
      </c>
      <c r="FE27" s="17">
        <v>81.635570000000001</v>
      </c>
      <c r="FF27" s="17">
        <v>81.635570000000001</v>
      </c>
      <c r="FG27" s="17">
        <v>-0.43557000000000001</v>
      </c>
      <c r="FH27" s="17">
        <v>151.30000000000001</v>
      </c>
      <c r="FI27" s="17">
        <v>151.36251999999999</v>
      </c>
      <c r="FJ27" s="17">
        <v>151.36251999999999</v>
      </c>
      <c r="FK27" s="17">
        <v>-6.2520000000000006E-2</v>
      </c>
      <c r="FL27" s="17">
        <v>42.1</v>
      </c>
      <c r="FM27" s="17">
        <v>41.89893</v>
      </c>
      <c r="FN27" s="17">
        <v>41.89893</v>
      </c>
      <c r="FO27" s="17">
        <v>0.20107</v>
      </c>
      <c r="FP27" s="17">
        <v>18.600000000000001</v>
      </c>
      <c r="FQ27" s="17">
        <v>19.21088</v>
      </c>
      <c r="FR27" s="17">
        <v>19.21088</v>
      </c>
      <c r="FS27" s="17">
        <v>-0.61087999999999998</v>
      </c>
      <c r="FT27" s="17">
        <v>18.8</v>
      </c>
      <c r="FU27" s="17">
        <v>18.46453</v>
      </c>
      <c r="FV27" s="17">
        <v>18.46453</v>
      </c>
      <c r="FW27" s="17">
        <v>0.33546999999999999</v>
      </c>
      <c r="FX27" s="17">
        <v>92.1</v>
      </c>
      <c r="FY27" s="17">
        <v>87.773570000000007</v>
      </c>
      <c r="FZ27" s="17">
        <v>87.773570000000007</v>
      </c>
      <c r="GA27" s="17">
        <v>4.3264300000000002</v>
      </c>
      <c r="GB27" s="17"/>
      <c r="GC27" s="17"/>
      <c r="GD27" s="17"/>
      <c r="GE27" s="17">
        <v>0</v>
      </c>
      <c r="GF27" s="17"/>
      <c r="GG27" s="17"/>
      <c r="GH27" s="17"/>
      <c r="GI27" s="17">
        <v>0</v>
      </c>
      <c r="GJ27" s="17"/>
      <c r="GK27" s="17"/>
      <c r="GL27" s="17"/>
      <c r="GM27" s="17">
        <v>0</v>
      </c>
      <c r="GN27" s="17">
        <v>105.9</v>
      </c>
      <c r="GO27" s="17">
        <v>110.48202000000001</v>
      </c>
      <c r="GP27" s="17">
        <v>110.48202000000001</v>
      </c>
      <c r="GQ27" s="17">
        <v>-4.58202</v>
      </c>
      <c r="GR27" s="17">
        <v>46.9</v>
      </c>
      <c r="GS27" s="17">
        <v>47.082599999999999</v>
      </c>
      <c r="GT27" s="17">
        <v>47.082599999999999</v>
      </c>
      <c r="GU27" s="17">
        <v>-0.18260000000000001</v>
      </c>
      <c r="GV27" s="17">
        <v>44.4</v>
      </c>
      <c r="GW27" s="17">
        <v>45.381999999999998</v>
      </c>
      <c r="GX27" s="17">
        <v>45.381999999999998</v>
      </c>
      <c r="GY27" s="17">
        <v>-0.98199999999999998</v>
      </c>
      <c r="GZ27" s="17">
        <v>4.0999999999999996</v>
      </c>
      <c r="HA27" s="17"/>
      <c r="HB27" s="17"/>
      <c r="HC27" s="17">
        <v>4.0999999999999996</v>
      </c>
      <c r="HD27" s="17">
        <v>33.299999999999997</v>
      </c>
      <c r="HE27" s="17">
        <v>30.300550000000001</v>
      </c>
      <c r="HF27" s="17">
        <v>30.300550000000001</v>
      </c>
      <c r="HG27" s="17">
        <v>2.9994499999999999</v>
      </c>
      <c r="HH27" s="17">
        <v>167.7</v>
      </c>
      <c r="HI27" s="17">
        <v>174.55948000000001</v>
      </c>
      <c r="HJ27" s="17">
        <v>174.55948000000001</v>
      </c>
      <c r="HK27" s="17">
        <v>-6.8594799999999996</v>
      </c>
      <c r="HL27" s="17"/>
      <c r="HM27" s="17"/>
      <c r="HN27" s="17"/>
      <c r="HO27" s="17">
        <v>0</v>
      </c>
      <c r="HP27" s="17"/>
      <c r="HQ27" s="17"/>
      <c r="HR27" s="17"/>
      <c r="HS27" s="17">
        <v>0</v>
      </c>
      <c r="HT27" s="17">
        <v>23.4</v>
      </c>
      <c r="HU27" s="17">
        <v>25.61628</v>
      </c>
      <c r="HV27" s="17">
        <v>49.33858</v>
      </c>
      <c r="HW27" s="17">
        <v>-25.938580000000002</v>
      </c>
      <c r="HX27" s="17"/>
      <c r="HY27" s="17"/>
      <c r="HZ27" s="17"/>
      <c r="IA27" s="17">
        <v>0</v>
      </c>
      <c r="IB27" s="17"/>
      <c r="IC27" s="17"/>
      <c r="ID27" s="17"/>
      <c r="IE27" s="17">
        <v>0</v>
      </c>
      <c r="IF27" s="17">
        <v>45</v>
      </c>
      <c r="IG27" s="17"/>
      <c r="IH27" s="17"/>
      <c r="II27" s="17">
        <v>45</v>
      </c>
      <c r="IJ27" s="17"/>
      <c r="IK27" s="17"/>
      <c r="IL27" s="17"/>
      <c r="IM27" s="17">
        <v>0</v>
      </c>
      <c r="IN27" s="17"/>
      <c r="IO27" s="17"/>
      <c r="IP27" s="17"/>
      <c r="IQ27" s="17">
        <v>0</v>
      </c>
      <c r="IR27" s="17"/>
      <c r="IS27" s="17"/>
      <c r="IT27" s="17"/>
      <c r="IU27" s="17">
        <v>0</v>
      </c>
      <c r="IV27" s="17">
        <v>127.6</v>
      </c>
      <c r="IW27" s="17">
        <v>124.8415</v>
      </c>
      <c r="IX27" s="17">
        <v>132.83837</v>
      </c>
      <c r="IY27" s="17">
        <v>-5.2383699999999997</v>
      </c>
      <c r="IZ27" s="17">
        <v>0</v>
      </c>
      <c r="JA27" s="17"/>
      <c r="JB27" s="17"/>
      <c r="JC27" s="17">
        <v>0</v>
      </c>
      <c r="JD27" s="17">
        <v>0</v>
      </c>
      <c r="JE27" s="17"/>
      <c r="JF27" s="17"/>
      <c r="JG27" s="17">
        <v>0</v>
      </c>
      <c r="JH27" s="17">
        <v>67.2</v>
      </c>
      <c r="JI27" s="17"/>
      <c r="JJ27" s="17"/>
      <c r="JK27" s="17">
        <v>67.2</v>
      </c>
      <c r="JL27" s="17"/>
      <c r="JM27" s="17"/>
      <c r="JN27" s="17"/>
      <c r="JO27" s="17">
        <v>0</v>
      </c>
      <c r="JP27" s="17">
        <v>71.3</v>
      </c>
      <c r="JQ27" s="17">
        <v>44.848439999999997</v>
      </c>
      <c r="JR27" s="17">
        <v>44.848439999999997</v>
      </c>
      <c r="JS27" s="17">
        <v>26.451560000000001</v>
      </c>
      <c r="JT27" s="17">
        <v>34.9</v>
      </c>
      <c r="JU27" s="17">
        <v>22.49156</v>
      </c>
      <c r="JV27" s="17">
        <v>22.49156</v>
      </c>
      <c r="JW27" s="17">
        <v>12.408440000000001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2.4</v>
      </c>
      <c r="KW27" s="17">
        <v>2.0478900000000002</v>
      </c>
      <c r="KX27" s="17">
        <v>2.0478900000000002</v>
      </c>
      <c r="KY27" s="17">
        <v>0.35210999999999998</v>
      </c>
      <c r="KZ27" s="17">
        <v>66.3</v>
      </c>
      <c r="LA27" s="17">
        <v>103.88359</v>
      </c>
      <c r="LB27" s="17">
        <v>167.0839</v>
      </c>
      <c r="LC27" s="17">
        <v>-100.7839</v>
      </c>
      <c r="LD27" s="17">
        <v>131.69999999999999</v>
      </c>
      <c r="LE27" s="17">
        <v>133.16031000000001</v>
      </c>
      <c r="LF27" s="17">
        <v>133.16031000000001</v>
      </c>
      <c r="LG27" s="17">
        <v>-1.46031</v>
      </c>
      <c r="LH27" s="17">
        <v>62.5</v>
      </c>
      <c r="LI27" s="17">
        <v>67.199219999999997</v>
      </c>
      <c r="LJ27" s="17">
        <v>67.199219999999997</v>
      </c>
      <c r="LK27" s="17">
        <v>-4.6992200000000004</v>
      </c>
      <c r="LL27" s="17">
        <v>69</v>
      </c>
      <c r="LM27" s="17">
        <v>78.567999999999998</v>
      </c>
      <c r="LN27" s="17">
        <v>78.567999999999998</v>
      </c>
      <c r="LO27" s="17">
        <v>-9.5679999999999996</v>
      </c>
      <c r="LP27" s="17"/>
      <c r="LQ27" s="17"/>
      <c r="LR27" s="17"/>
      <c r="LS27" s="17">
        <v>0</v>
      </c>
      <c r="LT27" s="17"/>
      <c r="LU27" s="17"/>
      <c r="LV27" s="17"/>
      <c r="LW27" s="17">
        <v>0</v>
      </c>
      <c r="LX27" s="17">
        <v>0</v>
      </c>
      <c r="LY27" s="17"/>
      <c r="LZ27" s="17"/>
      <c r="MA27" s="17">
        <v>0</v>
      </c>
      <c r="MB27" s="17">
        <v>0</v>
      </c>
      <c r="MC27" s="17"/>
      <c r="MD27" s="17"/>
      <c r="ME27" s="17">
        <v>0</v>
      </c>
      <c r="MF27" s="17">
        <v>140.69999999999999</v>
      </c>
      <c r="MG27" s="17">
        <v>147.07051000000001</v>
      </c>
      <c r="MH27" s="17">
        <v>153.06012000000001</v>
      </c>
      <c r="MI27" s="17">
        <v>-12.36012</v>
      </c>
      <c r="MJ27" s="17">
        <v>141</v>
      </c>
      <c r="MK27" s="17">
        <v>147.07051000000001</v>
      </c>
      <c r="ML27" s="17">
        <v>153.06012000000001</v>
      </c>
      <c r="MM27" s="17">
        <v>-12.06012</v>
      </c>
      <c r="MN27" s="17">
        <v>146.5</v>
      </c>
      <c r="MO27" s="17">
        <v>147.51217</v>
      </c>
      <c r="MP27" s="17">
        <v>153.51975999999999</v>
      </c>
      <c r="MQ27" s="17">
        <v>-7.0197599999999998</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192.9</v>
      </c>
      <c r="NM27" s="17">
        <v>206.49084999999999</v>
      </c>
      <c r="NN27" s="17">
        <v>206.49084999999999</v>
      </c>
      <c r="NO27" s="17">
        <v>-13.59085</v>
      </c>
      <c r="NP27" s="17">
        <v>93.5</v>
      </c>
      <c r="NQ27" s="17">
        <v>103.55547</v>
      </c>
      <c r="NR27" s="17">
        <v>103.55547</v>
      </c>
      <c r="NS27" s="17">
        <v>-10.05547</v>
      </c>
      <c r="NT27" s="17">
        <v>7</v>
      </c>
      <c r="NU27" s="17">
        <v>7.2163700000000004</v>
      </c>
      <c r="NV27" s="17">
        <v>9.09</v>
      </c>
      <c r="NW27" s="17">
        <v>-2.09</v>
      </c>
      <c r="NX27" s="17">
        <v>4.2</v>
      </c>
      <c r="NY27" s="17">
        <v>4.0686799999999996</v>
      </c>
      <c r="NZ27" s="17">
        <v>9.9490999999999996</v>
      </c>
      <c r="OA27" s="17">
        <v>-5.7491000000000003</v>
      </c>
      <c r="OB27" s="17">
        <v>10</v>
      </c>
      <c r="OC27" s="17">
        <v>20</v>
      </c>
      <c r="OD27" s="17">
        <v>17.492709999999999</v>
      </c>
      <c r="OE27" s="17">
        <v>-7.4927099999999998</v>
      </c>
      <c r="OF27" s="17">
        <v>0.3</v>
      </c>
      <c r="OG27" s="17"/>
      <c r="OH27" s="17">
        <v>0.622</v>
      </c>
      <c r="OI27" s="17">
        <v>-0.32200000000000001</v>
      </c>
      <c r="OJ27" s="17">
        <v>42.1</v>
      </c>
      <c r="OK27" s="17">
        <v>79.2</v>
      </c>
      <c r="OL27" s="17">
        <v>71.828999999999994</v>
      </c>
      <c r="OM27" s="17">
        <v>-29.728999999999999</v>
      </c>
      <c r="ON27" s="17">
        <v>80.8</v>
      </c>
      <c r="OO27" s="17"/>
      <c r="OP27" s="17">
        <v>51.731999999999999</v>
      </c>
      <c r="OQ27" s="17">
        <v>29.068000000000001</v>
      </c>
      <c r="OR27" s="17">
        <v>1</v>
      </c>
      <c r="OS27" s="17">
        <v>4.6260000000000003</v>
      </c>
      <c r="OT27" s="17">
        <v>4.6260000000000003</v>
      </c>
      <c r="OU27" s="17">
        <v>-3.6259999999999999</v>
      </c>
      <c r="OV27" s="17">
        <v>0.2</v>
      </c>
      <c r="OW27" s="17"/>
      <c r="OX27" s="17">
        <v>0.2</v>
      </c>
      <c r="OY27" s="17">
        <v>0</v>
      </c>
      <c r="OZ27" s="17">
        <v>20.3</v>
      </c>
      <c r="PA27" s="17">
        <v>19.436350000000001</v>
      </c>
      <c r="PB27" s="17">
        <v>19.436350000000001</v>
      </c>
      <c r="PC27" s="17">
        <v>0.86365000000000003</v>
      </c>
      <c r="PD27" s="17">
        <v>4</v>
      </c>
      <c r="PE27" s="17"/>
      <c r="PF27" s="17"/>
      <c r="PG27" s="17">
        <v>4</v>
      </c>
      <c r="PH27" s="17">
        <v>4.9000000000000004</v>
      </c>
      <c r="PI27" s="17">
        <v>5.67</v>
      </c>
      <c r="PJ27" s="17">
        <v>5.67</v>
      </c>
      <c r="PK27" s="17">
        <v>-0.77</v>
      </c>
      <c r="PL27" s="17">
        <v>203.6</v>
      </c>
      <c r="PM27" s="17"/>
      <c r="PN27" s="17">
        <v>209</v>
      </c>
      <c r="PO27" s="17">
        <v>-5.4</v>
      </c>
      <c r="PP27" s="17">
        <v>1.2</v>
      </c>
      <c r="PQ27" s="17">
        <v>1</v>
      </c>
      <c r="PR27" s="17">
        <v>1</v>
      </c>
      <c r="PS27" s="17">
        <v>0.2</v>
      </c>
      <c r="PT27" s="17">
        <v>1.8</v>
      </c>
      <c r="PU27" s="17">
        <v>3.46</v>
      </c>
      <c r="PV27" s="17">
        <v>3.46</v>
      </c>
      <c r="PW27" s="17">
        <v>-1.66</v>
      </c>
      <c r="PX27" s="17">
        <v>5.2</v>
      </c>
      <c r="PY27" s="17">
        <v>5</v>
      </c>
      <c r="PZ27" s="17">
        <v>5</v>
      </c>
      <c r="QA27" s="17">
        <v>0.2</v>
      </c>
      <c r="QB27" s="17">
        <v>20.3</v>
      </c>
      <c r="QC27" s="17">
        <v>20.274049999999999</v>
      </c>
      <c r="QD27" s="17">
        <v>20.274049999999999</v>
      </c>
      <c r="QE27" s="17">
        <v>2.5950000000000001E-2</v>
      </c>
      <c r="QF27" s="17">
        <v>20</v>
      </c>
      <c r="QG27" s="17">
        <v>19.436350000000001</v>
      </c>
      <c r="QH27" s="17">
        <v>19.436350000000001</v>
      </c>
      <c r="QI27" s="17">
        <v>0.56364999999999998</v>
      </c>
      <c r="QJ27" s="17">
        <v>18.899999999999999</v>
      </c>
      <c r="QK27" s="17">
        <v>17.492709999999999</v>
      </c>
      <c r="QL27" s="17">
        <v>17.492709999999999</v>
      </c>
      <c r="QM27" s="17">
        <v>1.4072899999999999</v>
      </c>
      <c r="QN27" s="17">
        <v>3.4</v>
      </c>
      <c r="QO27" s="17">
        <v>3.1</v>
      </c>
      <c r="QP27" s="17">
        <v>3.1</v>
      </c>
      <c r="QQ27" s="17">
        <v>0.3</v>
      </c>
      <c r="QR27" s="17">
        <v>18.600000000000001</v>
      </c>
      <c r="QS27" s="17">
        <v>17.881440000000001</v>
      </c>
      <c r="QT27" s="17">
        <v>17.881440000000001</v>
      </c>
      <c r="QU27" s="17">
        <v>0.71855999999999998</v>
      </c>
      <c r="QV27" s="17">
        <v>14.2</v>
      </c>
      <c r="QW27" s="17"/>
      <c r="QX27" s="17">
        <v>12.813000000000001</v>
      </c>
      <c r="QY27" s="17">
        <v>1.387</v>
      </c>
      <c r="QZ27" s="17">
        <v>17.8</v>
      </c>
      <c r="RA27" s="17"/>
      <c r="RB27" s="17">
        <v>13.586</v>
      </c>
      <c r="RC27" s="17">
        <v>4.2140000000000004</v>
      </c>
      <c r="RD27" s="17">
        <v>9.4</v>
      </c>
      <c r="RE27" s="17">
        <v>16.3</v>
      </c>
      <c r="RF27" s="17">
        <v>14.13</v>
      </c>
      <c r="RG27" s="17">
        <v>-4.7300000000000004</v>
      </c>
      <c r="RH27" s="17">
        <v>32.1</v>
      </c>
      <c r="RI27" s="17">
        <v>53.1</v>
      </c>
      <c r="RJ27" s="17">
        <v>44.47</v>
      </c>
      <c r="RK27" s="17">
        <v>-12.37</v>
      </c>
      <c r="RL27" s="17">
        <v>18.8</v>
      </c>
      <c r="RM27" s="17"/>
      <c r="RN27" s="17">
        <v>16.856000000000002</v>
      </c>
      <c r="RO27" s="17">
        <v>1.944</v>
      </c>
      <c r="RP27" s="17">
        <v>0</v>
      </c>
      <c r="RQ27" s="17">
        <v>3.36</v>
      </c>
      <c r="RR27" s="17">
        <v>3.36</v>
      </c>
      <c r="RS27" s="17">
        <v>-3.36</v>
      </c>
      <c r="RT27" s="17">
        <v>10.3</v>
      </c>
      <c r="RU27" s="17">
        <v>5.931</v>
      </c>
      <c r="RV27" s="17">
        <v>19.792000000000002</v>
      </c>
      <c r="RW27" s="17">
        <v>-9.4920000000000009</v>
      </c>
      <c r="RX27" s="17">
        <v>2.9</v>
      </c>
      <c r="RY27" s="17">
        <v>2</v>
      </c>
      <c r="RZ27" s="17">
        <v>2</v>
      </c>
      <c r="SA27" s="17">
        <v>0.9</v>
      </c>
      <c r="SB27" s="17">
        <v>0.4</v>
      </c>
      <c r="SC27" s="17">
        <v>0.4</v>
      </c>
      <c r="SD27" s="17">
        <v>0.4</v>
      </c>
      <c r="SE27" s="17">
        <v>0</v>
      </c>
      <c r="SF27" s="17">
        <v>0.3</v>
      </c>
      <c r="SG27" s="17"/>
      <c r="SH27" s="17">
        <v>0.22600000000000001</v>
      </c>
      <c r="SI27" s="17">
        <v>7.3999999999999996E-2</v>
      </c>
      <c r="SJ27" s="17">
        <v>19.8</v>
      </c>
      <c r="SK27" s="17">
        <v>19.1448</v>
      </c>
      <c r="SL27" s="17">
        <v>19.1448</v>
      </c>
      <c r="SM27" s="17">
        <v>0.6552</v>
      </c>
      <c r="SN27" s="17">
        <v>10.5</v>
      </c>
      <c r="SO27" s="17">
        <v>11.46744</v>
      </c>
      <c r="SP27" s="17">
        <v>11.46744</v>
      </c>
      <c r="SQ27" s="17">
        <v>-0.96743999999999997</v>
      </c>
      <c r="SR27" s="17">
        <v>17.600000000000001</v>
      </c>
      <c r="SS27" s="17">
        <v>19.436350000000001</v>
      </c>
      <c r="ST27" s="17">
        <v>19.436350000000001</v>
      </c>
      <c r="SU27" s="17">
        <v>-1.8363499999999999</v>
      </c>
      <c r="SV27" s="17">
        <v>20.2</v>
      </c>
      <c r="SW27" s="17">
        <v>19.436350000000001</v>
      </c>
      <c r="SX27" s="17">
        <v>19.436350000000001</v>
      </c>
      <c r="SY27" s="17">
        <v>0.76365000000000005</v>
      </c>
      <c r="SZ27" s="17">
        <v>1.9</v>
      </c>
      <c r="TA27" s="17">
        <v>2.782</v>
      </c>
      <c r="TB27" s="17">
        <v>2.782</v>
      </c>
      <c r="TC27" s="17">
        <v>-0.88200000000000001</v>
      </c>
      <c r="TD27" s="17">
        <v>0</v>
      </c>
      <c r="TE27" s="17">
        <v>13.8</v>
      </c>
      <c r="TF27" s="17">
        <v>15.502000000000001</v>
      </c>
      <c r="TG27" s="17">
        <v>-15.502000000000001</v>
      </c>
      <c r="TH27" s="17">
        <v>36.6</v>
      </c>
      <c r="TI27" s="17"/>
      <c r="TJ27" s="17">
        <v>28.384</v>
      </c>
      <c r="TK27" s="17">
        <v>8.2159999999999993</v>
      </c>
      <c r="TL27" s="17">
        <v>17.7</v>
      </c>
      <c r="TM27" s="17">
        <v>37</v>
      </c>
      <c r="TN27" s="17">
        <v>17.722999999999999</v>
      </c>
      <c r="TO27" s="17">
        <v>-2.3E-2</v>
      </c>
      <c r="TP27" s="17">
        <v>38.6</v>
      </c>
      <c r="TQ27" s="17">
        <v>50.2</v>
      </c>
      <c r="TR27" s="17">
        <v>29.013000000000002</v>
      </c>
      <c r="TS27" s="17">
        <v>9.5869999999999997</v>
      </c>
      <c r="TT27" s="17">
        <v>0.3</v>
      </c>
      <c r="TU27" s="17">
        <v>5.0999999999999996</v>
      </c>
      <c r="TV27" s="17">
        <v>1.2549999999999999</v>
      </c>
      <c r="TW27" s="17">
        <v>-0.95499999999999996</v>
      </c>
      <c r="TX27" s="17">
        <v>0</v>
      </c>
      <c r="TY27" s="17">
        <v>2.5339999999999998</v>
      </c>
      <c r="TZ27" s="17">
        <v>2.5339999999999998</v>
      </c>
      <c r="UA27" s="17">
        <v>-2.5339999999999998</v>
      </c>
      <c r="UB27" s="17">
        <v>44.7</v>
      </c>
      <c r="UC27" s="17"/>
      <c r="UD27" s="17">
        <v>43.61</v>
      </c>
      <c r="UE27" s="17">
        <v>1.0900000000000001</v>
      </c>
      <c r="UF27" s="17">
        <v>21.5</v>
      </c>
      <c r="UG27" s="17">
        <v>19.436350000000001</v>
      </c>
      <c r="UH27" s="17">
        <v>19.436350000000001</v>
      </c>
      <c r="UI27" s="17">
        <v>2.06365</v>
      </c>
      <c r="UJ27" s="17">
        <v>7.2</v>
      </c>
      <c r="UK27" s="17">
        <v>8</v>
      </c>
      <c r="UL27" s="17">
        <v>8</v>
      </c>
      <c r="UM27" s="17">
        <v>-0.8</v>
      </c>
      <c r="UN27" s="17">
        <v>6.7</v>
      </c>
      <c r="UO27" s="17">
        <v>6</v>
      </c>
      <c r="UP27" s="17">
        <v>6</v>
      </c>
      <c r="UQ27" s="17">
        <v>0.7</v>
      </c>
      <c r="UR27" s="17">
        <v>20.399999999999999</v>
      </c>
      <c r="US27" s="17">
        <v>19.436350000000001</v>
      </c>
      <c r="UT27" s="17">
        <v>19.436350000000001</v>
      </c>
      <c r="UU27" s="17">
        <v>0.96365000000000001</v>
      </c>
      <c r="UV27" s="17">
        <v>20.399999999999999</v>
      </c>
      <c r="UW27" s="17">
        <v>19.436350000000001</v>
      </c>
      <c r="UX27" s="17">
        <v>19.436350000000001</v>
      </c>
      <c r="UY27" s="17">
        <v>0.96365000000000001</v>
      </c>
      <c r="UZ27" s="17">
        <v>20.100000000000001</v>
      </c>
      <c r="VA27" s="17">
        <v>19.436350000000001</v>
      </c>
      <c r="VB27" s="17">
        <v>19.436350000000001</v>
      </c>
      <c r="VC27" s="17">
        <v>0.66364999999999996</v>
      </c>
      <c r="VD27" s="17">
        <v>1</v>
      </c>
      <c r="VE27" s="17">
        <v>3.9</v>
      </c>
      <c r="VF27" s="17">
        <v>3.9</v>
      </c>
      <c r="VG27" s="17">
        <v>-2.9</v>
      </c>
      <c r="VH27" s="17">
        <v>239.6</v>
      </c>
      <c r="VI27" s="17"/>
      <c r="VJ27" s="17">
        <v>164.23099999999999</v>
      </c>
      <c r="VK27" s="17">
        <v>75.369</v>
      </c>
      <c r="VL27" s="17">
        <v>13.6</v>
      </c>
      <c r="VM27" s="17"/>
      <c r="VN27" s="17">
        <v>6.8540000000000001</v>
      </c>
      <c r="VO27" s="17">
        <v>6.7460000000000004</v>
      </c>
      <c r="VP27" s="17">
        <v>138.4</v>
      </c>
      <c r="VQ27" s="17"/>
      <c r="VR27" s="17">
        <v>108.973</v>
      </c>
      <c r="VS27" s="17">
        <v>29.427</v>
      </c>
      <c r="VT27" s="17"/>
      <c r="VU27" s="17"/>
      <c r="VV27" s="17"/>
      <c r="VW27" s="17">
        <v>0</v>
      </c>
      <c r="VX27" s="17">
        <v>0</v>
      </c>
      <c r="VY27" s="17">
        <v>33.700000000000003</v>
      </c>
      <c r="VZ27" s="17">
        <v>20.82</v>
      </c>
      <c r="WA27" s="17">
        <v>-20.82</v>
      </c>
      <c r="WB27" s="17">
        <v>0.1</v>
      </c>
      <c r="WC27" s="17">
        <v>48.2</v>
      </c>
      <c r="WD27" s="17">
        <v>32.74</v>
      </c>
      <c r="WE27" s="17">
        <v>-32.64</v>
      </c>
      <c r="WF27" s="17">
        <v>101.9</v>
      </c>
      <c r="WG27" s="17"/>
      <c r="WH27" s="17">
        <v>80.126999999999995</v>
      </c>
      <c r="WI27" s="17">
        <v>21.773</v>
      </c>
      <c r="WJ27" s="17">
        <v>2.6</v>
      </c>
      <c r="WK27" s="17">
        <v>4.2</v>
      </c>
      <c r="WL27" s="17">
        <v>4.2</v>
      </c>
      <c r="WM27" s="17">
        <v>-1.6</v>
      </c>
      <c r="WN27" s="17">
        <v>2.2999999999999998</v>
      </c>
      <c r="WO27" s="17">
        <v>2.4</v>
      </c>
      <c r="WP27" s="17">
        <v>2.4</v>
      </c>
      <c r="WQ27" s="17">
        <v>-0.1</v>
      </c>
      <c r="WR27" s="17">
        <v>1.8</v>
      </c>
      <c r="WS27" s="17">
        <v>1.2</v>
      </c>
      <c r="WT27" s="17">
        <v>1.2</v>
      </c>
      <c r="WU27" s="17">
        <v>0.6</v>
      </c>
      <c r="WV27" s="17">
        <v>0.9</v>
      </c>
      <c r="WW27" s="17">
        <v>1.4</v>
      </c>
      <c r="WX27" s="17">
        <v>1.4</v>
      </c>
      <c r="WY27" s="17">
        <v>-0.5</v>
      </c>
      <c r="WZ27" s="17">
        <v>13.8</v>
      </c>
      <c r="XA27" s="17"/>
      <c r="XB27" s="17">
        <v>9.5299999999999994</v>
      </c>
      <c r="XC27" s="17">
        <v>4.2699999999999996</v>
      </c>
      <c r="XD27" s="17">
        <v>8.1999999999999993</v>
      </c>
      <c r="XE27" s="17">
        <v>8</v>
      </c>
      <c r="XF27" s="17">
        <v>8</v>
      </c>
      <c r="XG27" s="17">
        <v>0.2</v>
      </c>
      <c r="XH27" s="17">
        <v>20</v>
      </c>
      <c r="XI27" s="17">
        <v>19.241980000000002</v>
      </c>
      <c r="XJ27" s="17">
        <v>19.241980000000002</v>
      </c>
      <c r="XK27" s="17">
        <v>0.75802000000000003</v>
      </c>
      <c r="XL27" s="17">
        <v>20</v>
      </c>
      <c r="XM27" s="17">
        <v>19.241980000000002</v>
      </c>
      <c r="XN27" s="17">
        <v>19.241980000000002</v>
      </c>
      <c r="XO27" s="17">
        <v>0.75802000000000003</v>
      </c>
      <c r="XP27" s="17">
        <v>9.3000000000000007</v>
      </c>
      <c r="XQ27" s="17">
        <v>10.6</v>
      </c>
      <c r="XR27" s="17">
        <v>10.6</v>
      </c>
      <c r="XS27" s="17">
        <v>-1.3</v>
      </c>
      <c r="XT27" s="17">
        <v>27.4</v>
      </c>
      <c r="XU27" s="17">
        <v>29</v>
      </c>
      <c r="XV27" s="17">
        <v>29</v>
      </c>
      <c r="XW27" s="17">
        <v>-1.6</v>
      </c>
      <c r="XX27" s="17">
        <v>34.200000000000003</v>
      </c>
      <c r="XY27" s="17">
        <v>29</v>
      </c>
      <c r="XZ27" s="17">
        <v>29</v>
      </c>
      <c r="YA27" s="17">
        <v>5.2</v>
      </c>
      <c r="YB27" s="17">
        <v>13.8</v>
      </c>
      <c r="YC27" s="17">
        <v>14</v>
      </c>
      <c r="YD27" s="17">
        <v>14</v>
      </c>
      <c r="YE27" s="17">
        <v>-0.2</v>
      </c>
      <c r="YF27" s="17">
        <v>17.3</v>
      </c>
      <c r="YG27" s="17">
        <v>16</v>
      </c>
      <c r="YH27" s="17">
        <v>16</v>
      </c>
      <c r="YI27" s="17">
        <v>1.3</v>
      </c>
      <c r="YJ27" s="17">
        <v>3.9</v>
      </c>
      <c r="YK27" s="17">
        <v>6.33</v>
      </c>
      <c r="YL27" s="17">
        <v>6.33</v>
      </c>
      <c r="YM27" s="17">
        <v>-2.4300000000000002</v>
      </c>
      <c r="YN27" s="17">
        <v>5</v>
      </c>
      <c r="YO27" s="17">
        <v>11</v>
      </c>
      <c r="YP27" s="17">
        <v>11</v>
      </c>
      <c r="YQ27" s="17">
        <v>-6</v>
      </c>
      <c r="YR27" s="17">
        <v>21.4</v>
      </c>
      <c r="YS27" s="17">
        <v>22</v>
      </c>
      <c r="YT27" s="17">
        <v>22</v>
      </c>
      <c r="YU27" s="17">
        <v>-0.6</v>
      </c>
    </row>
    <row r="28" spans="1:671" ht="24" customHeight="1" x14ac:dyDescent="0.3">
      <c r="A28" s="1"/>
      <c r="B28" s="16" t="s">
        <v>80</v>
      </c>
      <c r="C28" s="16" t="s">
        <v>793</v>
      </c>
      <c r="D28" s="17">
        <v>101.4</v>
      </c>
      <c r="E28" s="17">
        <v>101.70068000000001</v>
      </c>
      <c r="F28" s="17">
        <v>101.70068000000001</v>
      </c>
      <c r="G28" s="17">
        <v>-0.30068</v>
      </c>
      <c r="H28" s="17">
        <v>639.9</v>
      </c>
      <c r="I28" s="17">
        <v>627.79395999999997</v>
      </c>
      <c r="J28" s="17">
        <v>627.79395999999997</v>
      </c>
      <c r="K28" s="17">
        <v>12.10604</v>
      </c>
      <c r="L28" s="17">
        <v>216</v>
      </c>
      <c r="M28" s="17">
        <v>204.43100999999999</v>
      </c>
      <c r="N28" s="17">
        <v>204.43100999999999</v>
      </c>
      <c r="O28" s="17">
        <v>11.568989999999999</v>
      </c>
      <c r="P28" s="17"/>
      <c r="Q28" s="17"/>
      <c r="R28" s="17"/>
      <c r="S28" s="17">
        <v>0</v>
      </c>
      <c r="T28" s="17"/>
      <c r="U28" s="17"/>
      <c r="V28" s="17"/>
      <c r="W28" s="17">
        <v>0</v>
      </c>
      <c r="X28" s="17">
        <v>89.8</v>
      </c>
      <c r="Y28" s="17">
        <v>91.867829999999998</v>
      </c>
      <c r="Z28" s="17">
        <v>91.867829999999998</v>
      </c>
      <c r="AA28" s="17">
        <v>-2.0678299999999998</v>
      </c>
      <c r="AB28" s="17">
        <v>240</v>
      </c>
      <c r="AC28" s="17">
        <v>242</v>
      </c>
      <c r="AD28" s="17">
        <v>242</v>
      </c>
      <c r="AE28" s="17">
        <v>-2</v>
      </c>
      <c r="AF28" s="17"/>
      <c r="AG28" s="17"/>
      <c r="AH28" s="17"/>
      <c r="AI28" s="17">
        <v>0</v>
      </c>
      <c r="AJ28" s="17"/>
      <c r="AK28" s="17"/>
      <c r="AL28" s="17"/>
      <c r="AM28" s="17">
        <v>0</v>
      </c>
      <c r="AN28" s="17">
        <v>150</v>
      </c>
      <c r="AO28" s="17">
        <v>154.25398999999999</v>
      </c>
      <c r="AP28" s="17">
        <v>144.76034000000001</v>
      </c>
      <c r="AQ28" s="17">
        <v>5.2396599999999998</v>
      </c>
      <c r="AR28" s="17">
        <v>150.30000000000001</v>
      </c>
      <c r="AS28" s="17">
        <v>154.25398999999999</v>
      </c>
      <c r="AT28" s="17">
        <v>144.76034000000001</v>
      </c>
      <c r="AU28" s="17">
        <v>5.5396599999999996</v>
      </c>
      <c r="AV28" s="17">
        <v>150.1</v>
      </c>
      <c r="AW28" s="17">
        <v>154.25398999999999</v>
      </c>
      <c r="AX28" s="17">
        <v>144.76034000000001</v>
      </c>
      <c r="AY28" s="17">
        <v>5.3396600000000003</v>
      </c>
      <c r="AZ28" s="17">
        <v>248.5</v>
      </c>
      <c r="BA28" s="17">
        <v>232.07581999999999</v>
      </c>
      <c r="BB28" s="17">
        <v>217.79257999999999</v>
      </c>
      <c r="BC28" s="17">
        <v>30.707419999999999</v>
      </c>
      <c r="BD28" s="17">
        <v>199.6</v>
      </c>
      <c r="BE28" s="17">
        <v>207.24285</v>
      </c>
      <c r="BF28" s="17">
        <v>207.24285</v>
      </c>
      <c r="BG28" s="17">
        <v>-7.6428500000000001</v>
      </c>
      <c r="BH28" s="17">
        <v>106.6</v>
      </c>
      <c r="BI28" s="17">
        <v>103.93259999999999</v>
      </c>
      <c r="BJ28" s="17">
        <v>103.93259999999999</v>
      </c>
      <c r="BK28" s="17">
        <v>2.6674000000000002</v>
      </c>
      <c r="BL28" s="17">
        <v>559.20000000000005</v>
      </c>
      <c r="BM28" s="17">
        <v>566.08941000000004</v>
      </c>
      <c r="BN28" s="17">
        <v>566.08941000000004</v>
      </c>
      <c r="BO28" s="17">
        <v>-6.8894099999999998</v>
      </c>
      <c r="BP28" s="17">
        <v>10.199999999999999</v>
      </c>
      <c r="BQ28" s="17">
        <v>10.52094</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163.19999999999999</v>
      </c>
      <c r="CK28" s="17">
        <v>164.06706</v>
      </c>
      <c r="CL28" s="17">
        <v>164.06706</v>
      </c>
      <c r="CM28" s="17">
        <v>-0.86706000000000005</v>
      </c>
      <c r="CN28" s="17">
        <v>7.5</v>
      </c>
      <c r="CO28" s="17">
        <v>5.1336000000000004</v>
      </c>
      <c r="CP28" s="17">
        <v>5.1336000000000004</v>
      </c>
      <c r="CQ28" s="17">
        <v>2.3664000000000001</v>
      </c>
      <c r="CR28" s="17">
        <v>5.4</v>
      </c>
      <c r="CS28" s="17">
        <v>2.8178999999999998</v>
      </c>
      <c r="CT28" s="17">
        <v>2.8178999999999998</v>
      </c>
      <c r="CU28" s="17">
        <v>2.5821000000000001</v>
      </c>
      <c r="CV28" s="17">
        <v>16</v>
      </c>
      <c r="CW28" s="17"/>
      <c r="CX28" s="17"/>
      <c r="CY28" s="17">
        <v>16</v>
      </c>
      <c r="CZ28" s="17">
        <v>6.8</v>
      </c>
      <c r="DA28" s="17">
        <v>6.8787000000000003</v>
      </c>
      <c r="DB28" s="17">
        <v>6.8787000000000003</v>
      </c>
      <c r="DC28" s="17">
        <v>-7.8700000000000006E-2</v>
      </c>
      <c r="DD28" s="17"/>
      <c r="DE28" s="17"/>
      <c r="DF28" s="17"/>
      <c r="DG28" s="17">
        <v>0</v>
      </c>
      <c r="DH28" s="17">
        <v>142.19999999999999</v>
      </c>
      <c r="DI28" s="17">
        <v>142.44412</v>
      </c>
      <c r="DJ28" s="17">
        <v>142.44412</v>
      </c>
      <c r="DK28" s="17">
        <v>-0.24412</v>
      </c>
      <c r="DL28" s="17"/>
      <c r="DM28" s="17"/>
      <c r="DN28" s="17"/>
      <c r="DO28" s="17">
        <v>0</v>
      </c>
      <c r="DP28" s="17"/>
      <c r="DQ28" s="17"/>
      <c r="DR28" s="17"/>
      <c r="DS28" s="17">
        <v>0</v>
      </c>
      <c r="DT28" s="17"/>
      <c r="DU28" s="17"/>
      <c r="DV28" s="17"/>
      <c r="DW28" s="17">
        <v>0</v>
      </c>
      <c r="DX28" s="17"/>
      <c r="DY28" s="17"/>
      <c r="DZ28" s="17"/>
      <c r="EA28" s="17">
        <v>0</v>
      </c>
      <c r="EB28" s="17">
        <v>110.4</v>
      </c>
      <c r="EC28" s="17">
        <v>112.46647</v>
      </c>
      <c r="ED28" s="17">
        <v>112.46647</v>
      </c>
      <c r="EE28" s="17">
        <v>-2.0664699999999998</v>
      </c>
      <c r="EF28" s="17">
        <v>219.4</v>
      </c>
      <c r="EG28" s="17">
        <v>220.69499999999999</v>
      </c>
      <c r="EH28" s="17">
        <v>220.69499999999999</v>
      </c>
      <c r="EI28" s="17">
        <v>-1.2949999999999999</v>
      </c>
      <c r="EJ28" s="17"/>
      <c r="EK28" s="17"/>
      <c r="EL28" s="17"/>
      <c r="EM28" s="17">
        <v>0</v>
      </c>
      <c r="EN28" s="17"/>
      <c r="EO28" s="17"/>
      <c r="EP28" s="17"/>
      <c r="EQ28" s="17">
        <v>0</v>
      </c>
      <c r="ER28" s="17"/>
      <c r="ES28" s="17"/>
      <c r="ET28" s="17"/>
      <c r="EU28" s="17">
        <v>0</v>
      </c>
      <c r="EV28" s="17">
        <v>6.5</v>
      </c>
      <c r="EW28" s="17">
        <v>6.39</v>
      </c>
      <c r="EX28" s="17">
        <v>6.39</v>
      </c>
      <c r="EY28" s="17">
        <v>0.11</v>
      </c>
      <c r="EZ28" s="17">
        <v>457.9</v>
      </c>
      <c r="FA28" s="17">
        <v>457.09426999999999</v>
      </c>
      <c r="FB28" s="17">
        <v>457.09426999999999</v>
      </c>
      <c r="FC28" s="17">
        <v>0.80572999999999995</v>
      </c>
      <c r="FD28" s="17">
        <v>81.400000000000006</v>
      </c>
      <c r="FE28" s="17">
        <v>81.635570000000001</v>
      </c>
      <c r="FF28" s="17">
        <v>81.635570000000001</v>
      </c>
      <c r="FG28" s="17">
        <v>-0.23557</v>
      </c>
      <c r="FH28" s="17">
        <v>151.69999999999999</v>
      </c>
      <c r="FI28" s="17">
        <v>151.36251999999999</v>
      </c>
      <c r="FJ28" s="17">
        <v>151.36251999999999</v>
      </c>
      <c r="FK28" s="17">
        <v>0.33748</v>
      </c>
      <c r="FL28" s="17">
        <v>42</v>
      </c>
      <c r="FM28" s="17">
        <v>41.89893</v>
      </c>
      <c r="FN28" s="17">
        <v>41.89893</v>
      </c>
      <c r="FO28" s="17">
        <v>0.10106999999999999</v>
      </c>
      <c r="FP28" s="17">
        <v>18.600000000000001</v>
      </c>
      <c r="FQ28" s="17">
        <v>19.21088</v>
      </c>
      <c r="FR28" s="17">
        <v>19.21088</v>
      </c>
      <c r="FS28" s="17">
        <v>-0.61087999999999998</v>
      </c>
      <c r="FT28" s="17">
        <v>18.8</v>
      </c>
      <c r="FU28" s="17">
        <v>18.46453</v>
      </c>
      <c r="FV28" s="17">
        <v>18.46453</v>
      </c>
      <c r="FW28" s="17">
        <v>0.33546999999999999</v>
      </c>
      <c r="FX28" s="17">
        <v>89.8</v>
      </c>
      <c r="FY28" s="17">
        <v>87.773570000000007</v>
      </c>
      <c r="FZ28" s="17">
        <v>87.773570000000007</v>
      </c>
      <c r="GA28" s="17">
        <v>2.02643</v>
      </c>
      <c r="GB28" s="17"/>
      <c r="GC28" s="17"/>
      <c r="GD28" s="17"/>
      <c r="GE28" s="17">
        <v>0</v>
      </c>
      <c r="GF28" s="17"/>
      <c r="GG28" s="17"/>
      <c r="GH28" s="17"/>
      <c r="GI28" s="17">
        <v>0</v>
      </c>
      <c r="GJ28" s="17"/>
      <c r="GK28" s="17"/>
      <c r="GL28" s="17"/>
      <c r="GM28" s="17">
        <v>0</v>
      </c>
      <c r="GN28" s="17">
        <v>106.1</v>
      </c>
      <c r="GO28" s="17">
        <v>110.48202000000001</v>
      </c>
      <c r="GP28" s="17">
        <v>110.48202000000001</v>
      </c>
      <c r="GQ28" s="17">
        <v>-4.3820199999999998</v>
      </c>
      <c r="GR28" s="17">
        <v>46.6</v>
      </c>
      <c r="GS28" s="17">
        <v>47.082599999999999</v>
      </c>
      <c r="GT28" s="17">
        <v>47.082599999999999</v>
      </c>
      <c r="GU28" s="17">
        <v>-0.48259999999999997</v>
      </c>
      <c r="GV28" s="17">
        <v>43.7</v>
      </c>
      <c r="GW28" s="17">
        <v>45.381999999999998</v>
      </c>
      <c r="GX28" s="17">
        <v>45.381999999999998</v>
      </c>
      <c r="GY28" s="17">
        <v>-1.6819999999999999</v>
      </c>
      <c r="GZ28" s="17">
        <v>4.0999999999999996</v>
      </c>
      <c r="HA28" s="17"/>
      <c r="HB28" s="17"/>
      <c r="HC28" s="17">
        <v>4.0999999999999996</v>
      </c>
      <c r="HD28" s="17">
        <v>33.200000000000003</v>
      </c>
      <c r="HE28" s="17">
        <v>30.300550000000001</v>
      </c>
      <c r="HF28" s="17">
        <v>30.300550000000001</v>
      </c>
      <c r="HG28" s="17">
        <v>2.8994499999999999</v>
      </c>
      <c r="HH28" s="17">
        <v>169</v>
      </c>
      <c r="HI28" s="17">
        <v>174.55948000000001</v>
      </c>
      <c r="HJ28" s="17">
        <v>174.55948000000001</v>
      </c>
      <c r="HK28" s="17">
        <v>-5.5594799999999998</v>
      </c>
      <c r="HL28" s="17"/>
      <c r="HM28" s="17"/>
      <c r="HN28" s="17"/>
      <c r="HO28" s="17">
        <v>0</v>
      </c>
      <c r="HP28" s="17"/>
      <c r="HQ28" s="17"/>
      <c r="HR28" s="17"/>
      <c r="HS28" s="17">
        <v>0</v>
      </c>
      <c r="HT28" s="17">
        <v>23.3</v>
      </c>
      <c r="HU28" s="17">
        <v>44.95973</v>
      </c>
      <c r="HV28" s="17">
        <v>49.33858</v>
      </c>
      <c r="HW28" s="17">
        <v>-26.03858</v>
      </c>
      <c r="HX28" s="17"/>
      <c r="HY28" s="17"/>
      <c r="HZ28" s="17"/>
      <c r="IA28" s="17">
        <v>0</v>
      </c>
      <c r="IB28" s="17"/>
      <c r="IC28" s="17"/>
      <c r="ID28" s="17"/>
      <c r="IE28" s="17">
        <v>0</v>
      </c>
      <c r="IF28" s="17">
        <v>45.3</v>
      </c>
      <c r="IG28" s="17"/>
      <c r="IH28" s="17"/>
      <c r="II28" s="17">
        <v>45.3</v>
      </c>
      <c r="IJ28" s="17"/>
      <c r="IK28" s="17"/>
      <c r="IL28" s="17"/>
      <c r="IM28" s="17">
        <v>0</v>
      </c>
      <c r="IN28" s="17"/>
      <c r="IO28" s="17"/>
      <c r="IP28" s="17"/>
      <c r="IQ28" s="17">
        <v>0</v>
      </c>
      <c r="IR28" s="17"/>
      <c r="IS28" s="17"/>
      <c r="IT28" s="17"/>
      <c r="IU28" s="17">
        <v>0</v>
      </c>
      <c r="IV28" s="17">
        <v>127.8</v>
      </c>
      <c r="IW28" s="17">
        <v>124.8415</v>
      </c>
      <c r="IX28" s="17">
        <v>132.83837</v>
      </c>
      <c r="IY28" s="17">
        <v>-5.0383699999999996</v>
      </c>
      <c r="IZ28" s="17">
        <v>0</v>
      </c>
      <c r="JA28" s="17"/>
      <c r="JB28" s="17"/>
      <c r="JC28" s="17">
        <v>0</v>
      </c>
      <c r="JD28" s="17">
        <v>0</v>
      </c>
      <c r="JE28" s="17"/>
      <c r="JF28" s="17"/>
      <c r="JG28" s="17">
        <v>0</v>
      </c>
      <c r="JH28" s="17">
        <v>69</v>
      </c>
      <c r="JI28" s="17"/>
      <c r="JJ28" s="17"/>
      <c r="JK28" s="17">
        <v>69</v>
      </c>
      <c r="JL28" s="17"/>
      <c r="JM28" s="17"/>
      <c r="JN28" s="17"/>
      <c r="JO28" s="17">
        <v>0</v>
      </c>
      <c r="JP28" s="17">
        <v>70.400000000000006</v>
      </c>
      <c r="JQ28" s="17">
        <v>44.848439999999997</v>
      </c>
      <c r="JR28" s="17">
        <v>44.848439999999997</v>
      </c>
      <c r="JS28" s="17">
        <v>25.551559999999998</v>
      </c>
      <c r="JT28" s="17">
        <v>34.5</v>
      </c>
      <c r="JU28" s="17">
        <v>22.49156</v>
      </c>
      <c r="JV28" s="17">
        <v>22.49156</v>
      </c>
      <c r="JW28" s="17">
        <v>12.00844</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2.4</v>
      </c>
      <c r="KW28" s="17">
        <v>2.0478900000000002</v>
      </c>
      <c r="KX28" s="17">
        <v>2.0478900000000002</v>
      </c>
      <c r="KY28" s="17">
        <v>0.35210999999999998</v>
      </c>
      <c r="KZ28" s="17">
        <v>85.3</v>
      </c>
      <c r="LA28" s="17">
        <v>106.25614</v>
      </c>
      <c r="LB28" s="17">
        <v>198.79563999999999</v>
      </c>
      <c r="LC28" s="17">
        <v>-113.49563999999999</v>
      </c>
      <c r="LD28" s="17">
        <v>131.9</v>
      </c>
      <c r="LE28" s="17">
        <v>133.16031000000001</v>
      </c>
      <c r="LF28" s="17">
        <v>133.16031000000001</v>
      </c>
      <c r="LG28" s="17">
        <v>-1.26031</v>
      </c>
      <c r="LH28" s="17">
        <v>61</v>
      </c>
      <c r="LI28" s="17">
        <v>67.199219999999997</v>
      </c>
      <c r="LJ28" s="17">
        <v>67.199219999999997</v>
      </c>
      <c r="LK28" s="17">
        <v>-6.1992200000000004</v>
      </c>
      <c r="LL28" s="17">
        <v>72.900000000000006</v>
      </c>
      <c r="LM28" s="17">
        <v>78.567999999999998</v>
      </c>
      <c r="LN28" s="17">
        <v>78.567999999999998</v>
      </c>
      <c r="LO28" s="17">
        <v>-5.6680000000000001</v>
      </c>
      <c r="LP28" s="17"/>
      <c r="LQ28" s="17"/>
      <c r="LR28" s="17"/>
      <c r="LS28" s="17">
        <v>0</v>
      </c>
      <c r="LT28" s="17"/>
      <c r="LU28" s="17"/>
      <c r="LV28" s="17"/>
      <c r="LW28" s="17">
        <v>0</v>
      </c>
      <c r="LX28" s="17">
        <v>0</v>
      </c>
      <c r="LY28" s="17"/>
      <c r="LZ28" s="17"/>
      <c r="MA28" s="17">
        <v>0</v>
      </c>
      <c r="MB28" s="17">
        <v>0</v>
      </c>
      <c r="MC28" s="17"/>
      <c r="MD28" s="17"/>
      <c r="ME28" s="17">
        <v>0</v>
      </c>
      <c r="MF28" s="17">
        <v>140.19999999999999</v>
      </c>
      <c r="MG28" s="17">
        <v>146.81290999999999</v>
      </c>
      <c r="MH28" s="17">
        <v>153.06012000000001</v>
      </c>
      <c r="MI28" s="17">
        <v>-12.86012</v>
      </c>
      <c r="MJ28" s="17">
        <v>140.30000000000001</v>
      </c>
      <c r="MK28" s="17">
        <v>146.81290999999999</v>
      </c>
      <c r="ML28" s="17">
        <v>153.06012000000001</v>
      </c>
      <c r="MM28" s="17">
        <v>-12.760120000000001</v>
      </c>
      <c r="MN28" s="17">
        <v>146.19999999999999</v>
      </c>
      <c r="MO28" s="17">
        <v>147.25379000000001</v>
      </c>
      <c r="MP28" s="17">
        <v>153.51975999999999</v>
      </c>
      <c r="MQ28" s="17">
        <v>-7.3197599999999996</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192.7</v>
      </c>
      <c r="NM28" s="17">
        <v>206.49084999999999</v>
      </c>
      <c r="NN28" s="17">
        <v>206.49084999999999</v>
      </c>
      <c r="NO28" s="17">
        <v>-13.790850000000001</v>
      </c>
      <c r="NP28" s="17">
        <v>93.2</v>
      </c>
      <c r="NQ28" s="17">
        <v>103.55547</v>
      </c>
      <c r="NR28" s="17">
        <v>103.55547</v>
      </c>
      <c r="NS28" s="17">
        <v>-10.35547</v>
      </c>
      <c r="NT28" s="17">
        <v>6.9</v>
      </c>
      <c r="NU28" s="17">
        <v>7.2163700000000004</v>
      </c>
      <c r="NV28" s="17">
        <v>9.09</v>
      </c>
      <c r="NW28" s="17">
        <v>-2.19</v>
      </c>
      <c r="NX28" s="17">
        <v>4.2</v>
      </c>
      <c r="NY28" s="17">
        <v>4.0686799999999996</v>
      </c>
      <c r="NZ28" s="17">
        <v>9.9490999999999996</v>
      </c>
      <c r="OA28" s="17">
        <v>-5.7491000000000003</v>
      </c>
      <c r="OB28" s="17">
        <v>10</v>
      </c>
      <c r="OC28" s="17">
        <v>20</v>
      </c>
      <c r="OD28" s="17">
        <v>17.492709999999999</v>
      </c>
      <c r="OE28" s="17">
        <v>-7.4927099999999998</v>
      </c>
      <c r="OF28" s="17">
        <v>0.4</v>
      </c>
      <c r="OG28" s="17"/>
      <c r="OH28" s="17">
        <v>0.69599999999999995</v>
      </c>
      <c r="OI28" s="17">
        <v>-0.29599999999999999</v>
      </c>
      <c r="OJ28" s="17">
        <v>48.7</v>
      </c>
      <c r="OK28" s="17">
        <v>79.8</v>
      </c>
      <c r="OL28" s="17">
        <v>74.92</v>
      </c>
      <c r="OM28" s="17">
        <v>-26.22</v>
      </c>
      <c r="ON28" s="17">
        <v>79.5</v>
      </c>
      <c r="OO28" s="17"/>
      <c r="OP28" s="17">
        <v>61.183</v>
      </c>
      <c r="OQ28" s="17">
        <v>18.317</v>
      </c>
      <c r="OR28" s="17">
        <v>2.8</v>
      </c>
      <c r="OS28" s="17">
        <v>6.101</v>
      </c>
      <c r="OT28" s="17">
        <v>6.101</v>
      </c>
      <c r="OU28" s="17">
        <v>-3.3010000000000002</v>
      </c>
      <c r="OV28" s="17">
        <v>0.2</v>
      </c>
      <c r="OW28" s="17"/>
      <c r="OX28" s="17">
        <v>0.3</v>
      </c>
      <c r="OY28" s="17">
        <v>-0.1</v>
      </c>
      <c r="OZ28" s="17">
        <v>20.3</v>
      </c>
      <c r="PA28" s="17">
        <v>19.436350000000001</v>
      </c>
      <c r="PB28" s="17">
        <v>19.436350000000001</v>
      </c>
      <c r="PC28" s="17">
        <v>0.86365000000000003</v>
      </c>
      <c r="PD28" s="17">
        <v>4</v>
      </c>
      <c r="PE28" s="17"/>
      <c r="PF28" s="17"/>
      <c r="PG28" s="17">
        <v>4</v>
      </c>
      <c r="PH28" s="17">
        <v>4.9000000000000004</v>
      </c>
      <c r="PI28" s="17">
        <v>5.67</v>
      </c>
      <c r="PJ28" s="17">
        <v>5.67</v>
      </c>
      <c r="PK28" s="17">
        <v>-0.77</v>
      </c>
      <c r="PL28" s="17">
        <v>135.30000000000001</v>
      </c>
      <c r="PM28" s="17"/>
      <c r="PN28" s="17">
        <v>210</v>
      </c>
      <c r="PO28" s="17">
        <v>-74.7</v>
      </c>
      <c r="PP28" s="17">
        <v>1.2</v>
      </c>
      <c r="PQ28" s="17">
        <v>1</v>
      </c>
      <c r="PR28" s="17">
        <v>1</v>
      </c>
      <c r="PS28" s="17">
        <v>0.2</v>
      </c>
      <c r="PT28" s="17">
        <v>1.8</v>
      </c>
      <c r="PU28" s="17">
        <v>3.46</v>
      </c>
      <c r="PV28" s="17">
        <v>3.46</v>
      </c>
      <c r="PW28" s="17">
        <v>-1.66</v>
      </c>
      <c r="PX28" s="17">
        <v>5.2</v>
      </c>
      <c r="PY28" s="17">
        <v>5</v>
      </c>
      <c r="PZ28" s="17">
        <v>5</v>
      </c>
      <c r="QA28" s="17">
        <v>0.2</v>
      </c>
      <c r="QB28" s="17">
        <v>20.399999999999999</v>
      </c>
      <c r="QC28" s="17">
        <v>20.274049999999999</v>
      </c>
      <c r="QD28" s="17">
        <v>20.274049999999999</v>
      </c>
      <c r="QE28" s="17">
        <v>0.12595000000000001</v>
      </c>
      <c r="QF28" s="17">
        <v>20</v>
      </c>
      <c r="QG28" s="17">
        <v>19.436350000000001</v>
      </c>
      <c r="QH28" s="17">
        <v>19.436350000000001</v>
      </c>
      <c r="QI28" s="17">
        <v>0.56364999999999998</v>
      </c>
      <c r="QJ28" s="17">
        <v>18.899999999999999</v>
      </c>
      <c r="QK28" s="17">
        <v>17.492709999999999</v>
      </c>
      <c r="QL28" s="17">
        <v>17.492709999999999</v>
      </c>
      <c r="QM28" s="17">
        <v>1.4072899999999999</v>
      </c>
      <c r="QN28" s="17">
        <v>3.4</v>
      </c>
      <c r="QO28" s="17">
        <v>3.1</v>
      </c>
      <c r="QP28" s="17">
        <v>3.1</v>
      </c>
      <c r="QQ28" s="17">
        <v>0.3</v>
      </c>
      <c r="QR28" s="17">
        <v>18.600000000000001</v>
      </c>
      <c r="QS28" s="17">
        <v>17.881440000000001</v>
      </c>
      <c r="QT28" s="17">
        <v>17.881440000000001</v>
      </c>
      <c r="QU28" s="17">
        <v>0.71855999999999998</v>
      </c>
      <c r="QV28" s="17">
        <v>14.4</v>
      </c>
      <c r="QW28" s="17"/>
      <c r="QX28" s="17">
        <v>13.65</v>
      </c>
      <c r="QY28" s="17">
        <v>0.75</v>
      </c>
      <c r="QZ28" s="17">
        <v>18</v>
      </c>
      <c r="RA28" s="17"/>
      <c r="RB28" s="17">
        <v>15.281000000000001</v>
      </c>
      <c r="RC28" s="17">
        <v>2.7189999999999999</v>
      </c>
      <c r="RD28" s="17">
        <v>7</v>
      </c>
      <c r="RE28" s="17">
        <v>16.2</v>
      </c>
      <c r="RF28" s="17">
        <v>14.22</v>
      </c>
      <c r="RG28" s="17">
        <v>-7.22</v>
      </c>
      <c r="RH28" s="17">
        <v>39</v>
      </c>
      <c r="RI28" s="17">
        <v>54.2</v>
      </c>
      <c r="RJ28" s="17">
        <v>46.73</v>
      </c>
      <c r="RK28" s="17">
        <v>-7.73</v>
      </c>
      <c r="RL28" s="17">
        <v>19</v>
      </c>
      <c r="RM28" s="17"/>
      <c r="RN28" s="17">
        <v>17.271000000000001</v>
      </c>
      <c r="RO28" s="17">
        <v>1.7290000000000001</v>
      </c>
      <c r="RP28" s="17">
        <v>0</v>
      </c>
      <c r="RQ28" s="17">
        <v>3.36</v>
      </c>
      <c r="RR28" s="17">
        <v>3.36</v>
      </c>
      <c r="RS28" s="17">
        <v>-3.36</v>
      </c>
      <c r="RT28" s="17">
        <v>9.6999999999999993</v>
      </c>
      <c r="RU28" s="17">
        <v>10.40964</v>
      </c>
      <c r="RV28" s="17">
        <v>19.792000000000002</v>
      </c>
      <c r="RW28" s="17">
        <v>-10.092000000000001</v>
      </c>
      <c r="RX28" s="17">
        <v>2.9</v>
      </c>
      <c r="RY28" s="17">
        <v>2</v>
      </c>
      <c r="RZ28" s="17">
        <v>2</v>
      </c>
      <c r="SA28" s="17">
        <v>0.9</v>
      </c>
      <c r="SB28" s="17">
        <v>0.4</v>
      </c>
      <c r="SC28" s="17">
        <v>0.4</v>
      </c>
      <c r="SD28" s="17">
        <v>0.4</v>
      </c>
      <c r="SE28" s="17">
        <v>0</v>
      </c>
      <c r="SF28" s="17">
        <v>0.3</v>
      </c>
      <c r="SG28" s="17"/>
      <c r="SH28" s="17">
        <v>0.25</v>
      </c>
      <c r="SI28" s="17">
        <v>0.05</v>
      </c>
      <c r="SJ28" s="17">
        <v>19.8</v>
      </c>
      <c r="SK28" s="17">
        <v>19.1448</v>
      </c>
      <c r="SL28" s="17">
        <v>19.1448</v>
      </c>
      <c r="SM28" s="17">
        <v>0.6552</v>
      </c>
      <c r="SN28" s="17">
        <v>10.3</v>
      </c>
      <c r="SO28" s="17">
        <v>11.46744</v>
      </c>
      <c r="SP28" s="17">
        <v>11.46744</v>
      </c>
      <c r="SQ28" s="17">
        <v>-1.16744</v>
      </c>
      <c r="SR28" s="17">
        <v>16.3</v>
      </c>
      <c r="SS28" s="17">
        <v>19.436350000000001</v>
      </c>
      <c r="ST28" s="17">
        <v>19.436350000000001</v>
      </c>
      <c r="SU28" s="17">
        <v>-3.1363500000000002</v>
      </c>
      <c r="SV28" s="17">
        <v>20.2</v>
      </c>
      <c r="SW28" s="17">
        <v>19.436350000000001</v>
      </c>
      <c r="SX28" s="17">
        <v>19.436350000000001</v>
      </c>
      <c r="SY28" s="17">
        <v>0.76365000000000005</v>
      </c>
      <c r="SZ28" s="17">
        <v>1.3</v>
      </c>
      <c r="TA28" s="17">
        <v>2.7810000000000001</v>
      </c>
      <c r="TB28" s="17">
        <v>2.7810000000000001</v>
      </c>
      <c r="TC28" s="17">
        <v>-1.4810000000000001</v>
      </c>
      <c r="TD28" s="17">
        <v>3.6</v>
      </c>
      <c r="TE28" s="17">
        <v>17.600000000000001</v>
      </c>
      <c r="TF28" s="17">
        <v>18.408999999999999</v>
      </c>
      <c r="TG28" s="17">
        <v>-14.808999999999999</v>
      </c>
      <c r="TH28" s="17">
        <v>36.6</v>
      </c>
      <c r="TI28" s="17"/>
      <c r="TJ28" s="17">
        <v>31.27</v>
      </c>
      <c r="TK28" s="17">
        <v>5.33</v>
      </c>
      <c r="TL28" s="17">
        <v>39.299999999999997</v>
      </c>
      <c r="TM28" s="17">
        <v>41</v>
      </c>
      <c r="TN28" s="17">
        <v>22.753</v>
      </c>
      <c r="TO28" s="17">
        <v>16.547000000000001</v>
      </c>
      <c r="TP28" s="17">
        <v>59.7</v>
      </c>
      <c r="TQ28" s="17">
        <v>53.6</v>
      </c>
      <c r="TR28" s="17">
        <v>33.774000000000001</v>
      </c>
      <c r="TS28" s="17">
        <v>25.925999999999998</v>
      </c>
      <c r="TT28" s="17">
        <v>5.4</v>
      </c>
      <c r="TU28" s="17">
        <v>6</v>
      </c>
      <c r="TV28" s="17">
        <v>1.7490000000000001</v>
      </c>
      <c r="TW28" s="17">
        <v>3.6509999999999998</v>
      </c>
      <c r="TX28" s="17">
        <v>1.1000000000000001</v>
      </c>
      <c r="TY28" s="17">
        <v>3.1880000000000002</v>
      </c>
      <c r="TZ28" s="17">
        <v>3.1880000000000002</v>
      </c>
      <c r="UA28" s="17">
        <v>-2.0880000000000001</v>
      </c>
      <c r="UB28" s="17">
        <v>50</v>
      </c>
      <c r="UC28" s="17"/>
      <c r="UD28" s="17">
        <v>45.65</v>
      </c>
      <c r="UE28" s="17">
        <v>4.3499999999999996</v>
      </c>
      <c r="UF28" s="17">
        <v>21.4</v>
      </c>
      <c r="UG28" s="17">
        <v>19.436350000000001</v>
      </c>
      <c r="UH28" s="17">
        <v>19.436350000000001</v>
      </c>
      <c r="UI28" s="17">
        <v>1.9636499999999999</v>
      </c>
      <c r="UJ28" s="17">
        <v>7.2</v>
      </c>
      <c r="UK28" s="17">
        <v>8</v>
      </c>
      <c r="UL28" s="17">
        <v>8</v>
      </c>
      <c r="UM28" s="17">
        <v>-0.8</v>
      </c>
      <c r="UN28" s="17">
        <v>6.7</v>
      </c>
      <c r="UO28" s="17">
        <v>6</v>
      </c>
      <c r="UP28" s="17">
        <v>6</v>
      </c>
      <c r="UQ28" s="17">
        <v>0.7</v>
      </c>
      <c r="UR28" s="17">
        <v>20.399999999999999</v>
      </c>
      <c r="US28" s="17">
        <v>19.436350000000001</v>
      </c>
      <c r="UT28" s="17">
        <v>19.436350000000001</v>
      </c>
      <c r="UU28" s="17">
        <v>0.96365000000000001</v>
      </c>
      <c r="UV28" s="17">
        <v>20.399999999999999</v>
      </c>
      <c r="UW28" s="17">
        <v>19.436350000000001</v>
      </c>
      <c r="UX28" s="17">
        <v>19.436350000000001</v>
      </c>
      <c r="UY28" s="17">
        <v>0.96365000000000001</v>
      </c>
      <c r="UZ28" s="17">
        <v>20.100000000000001</v>
      </c>
      <c r="VA28" s="17">
        <v>19.436350000000001</v>
      </c>
      <c r="VB28" s="17">
        <v>19.436350000000001</v>
      </c>
      <c r="VC28" s="17">
        <v>0.66364999999999996</v>
      </c>
      <c r="VD28" s="17">
        <v>2.8</v>
      </c>
      <c r="VE28" s="17">
        <v>4.1619999999999999</v>
      </c>
      <c r="VF28" s="17">
        <v>4.1619999999999999</v>
      </c>
      <c r="VG28" s="17">
        <v>-1.3620000000000001</v>
      </c>
      <c r="VH28" s="17">
        <v>246.8</v>
      </c>
      <c r="VI28" s="17"/>
      <c r="VJ28" s="17">
        <v>192.37200000000001</v>
      </c>
      <c r="VK28" s="17">
        <v>54.427999999999997</v>
      </c>
      <c r="VL28" s="17">
        <v>13.2</v>
      </c>
      <c r="VM28" s="17"/>
      <c r="VN28" s="17">
        <v>8.9740000000000002</v>
      </c>
      <c r="VO28" s="17">
        <v>4.226</v>
      </c>
      <c r="VP28" s="17">
        <v>138.80000000000001</v>
      </c>
      <c r="VQ28" s="17"/>
      <c r="VR28" s="17">
        <v>122.604</v>
      </c>
      <c r="VS28" s="17">
        <v>16.196000000000002</v>
      </c>
      <c r="VT28" s="17"/>
      <c r="VU28" s="17"/>
      <c r="VV28" s="17"/>
      <c r="VW28" s="17">
        <v>0</v>
      </c>
      <c r="VX28" s="17">
        <v>0</v>
      </c>
      <c r="VY28" s="17">
        <v>35.799999999999997</v>
      </c>
      <c r="VZ28" s="17">
        <v>18.25</v>
      </c>
      <c r="WA28" s="17">
        <v>-18.25</v>
      </c>
      <c r="WB28" s="17">
        <v>1.8</v>
      </c>
      <c r="WC28" s="17">
        <v>54.1</v>
      </c>
      <c r="WD28" s="17">
        <v>32.159999999999997</v>
      </c>
      <c r="WE28" s="17">
        <v>-30.36</v>
      </c>
      <c r="WF28" s="17">
        <v>102.7</v>
      </c>
      <c r="WG28" s="17"/>
      <c r="WH28" s="17">
        <v>91.584999999999994</v>
      </c>
      <c r="WI28" s="17">
        <v>11.115</v>
      </c>
      <c r="WJ28" s="17">
        <v>2.6</v>
      </c>
      <c r="WK28" s="17">
        <v>4.2</v>
      </c>
      <c r="WL28" s="17">
        <v>4.2</v>
      </c>
      <c r="WM28" s="17">
        <v>-1.6</v>
      </c>
      <c r="WN28" s="17">
        <v>2.2999999999999998</v>
      </c>
      <c r="WO28" s="17">
        <v>2.4</v>
      </c>
      <c r="WP28" s="17">
        <v>2.4</v>
      </c>
      <c r="WQ28" s="17">
        <v>-0.1</v>
      </c>
      <c r="WR28" s="17">
        <v>1.8</v>
      </c>
      <c r="WS28" s="17">
        <v>1.2</v>
      </c>
      <c r="WT28" s="17">
        <v>1.2</v>
      </c>
      <c r="WU28" s="17">
        <v>0.6</v>
      </c>
      <c r="WV28" s="17">
        <v>0.9</v>
      </c>
      <c r="WW28" s="17">
        <v>1.4</v>
      </c>
      <c r="WX28" s="17">
        <v>1.4</v>
      </c>
      <c r="WY28" s="17">
        <v>-0.5</v>
      </c>
      <c r="WZ28" s="17">
        <v>12.3</v>
      </c>
      <c r="XA28" s="17"/>
      <c r="XB28" s="17">
        <v>11.467000000000001</v>
      </c>
      <c r="XC28" s="17">
        <v>0.83299999999999996</v>
      </c>
      <c r="XD28" s="17">
        <v>8.1</v>
      </c>
      <c r="XE28" s="17">
        <v>8</v>
      </c>
      <c r="XF28" s="17">
        <v>8</v>
      </c>
      <c r="XG28" s="17">
        <v>0.1</v>
      </c>
      <c r="XH28" s="17">
        <v>20</v>
      </c>
      <c r="XI28" s="17">
        <v>19.241980000000002</v>
      </c>
      <c r="XJ28" s="17">
        <v>19.241980000000002</v>
      </c>
      <c r="XK28" s="17">
        <v>0.75802000000000003</v>
      </c>
      <c r="XL28" s="17">
        <v>20</v>
      </c>
      <c r="XM28" s="17">
        <v>19.241980000000002</v>
      </c>
      <c r="XN28" s="17">
        <v>19.241980000000002</v>
      </c>
      <c r="XO28" s="17">
        <v>0.75802000000000003</v>
      </c>
      <c r="XP28" s="17">
        <v>6.3</v>
      </c>
      <c r="XQ28" s="17">
        <v>10.6</v>
      </c>
      <c r="XR28" s="17">
        <v>10.6</v>
      </c>
      <c r="XS28" s="17">
        <v>-4.3</v>
      </c>
      <c r="XT28" s="17">
        <v>26.9</v>
      </c>
      <c r="XU28" s="17">
        <v>29</v>
      </c>
      <c r="XV28" s="17">
        <v>29</v>
      </c>
      <c r="XW28" s="17">
        <v>-2.1</v>
      </c>
      <c r="XX28" s="17">
        <v>33.799999999999997</v>
      </c>
      <c r="XY28" s="17">
        <v>29</v>
      </c>
      <c r="XZ28" s="17">
        <v>29</v>
      </c>
      <c r="YA28" s="17">
        <v>4.8</v>
      </c>
      <c r="YB28" s="17">
        <v>13.8</v>
      </c>
      <c r="YC28" s="17">
        <v>14</v>
      </c>
      <c r="YD28" s="17">
        <v>14</v>
      </c>
      <c r="YE28" s="17">
        <v>-0.2</v>
      </c>
      <c r="YF28" s="17">
        <v>17.600000000000001</v>
      </c>
      <c r="YG28" s="17">
        <v>16</v>
      </c>
      <c r="YH28" s="17">
        <v>16</v>
      </c>
      <c r="YI28" s="17">
        <v>1.6</v>
      </c>
      <c r="YJ28" s="17">
        <v>3.7</v>
      </c>
      <c r="YK28" s="17">
        <v>6.33</v>
      </c>
      <c r="YL28" s="17">
        <v>6.33</v>
      </c>
      <c r="YM28" s="17">
        <v>-2.63</v>
      </c>
      <c r="YN28" s="17">
        <v>9</v>
      </c>
      <c r="YO28" s="17">
        <v>11</v>
      </c>
      <c r="YP28" s="17">
        <v>11</v>
      </c>
      <c r="YQ28" s="17">
        <v>-2</v>
      </c>
      <c r="YR28" s="17">
        <v>21.6</v>
      </c>
      <c r="YS28" s="17">
        <v>22</v>
      </c>
      <c r="YT28" s="17">
        <v>22</v>
      </c>
      <c r="YU28" s="17">
        <v>-0.4</v>
      </c>
    </row>
    <row r="29" spans="1:671" ht="24" customHeight="1" x14ac:dyDescent="0.3">
      <c r="A29" s="1"/>
      <c r="B29" s="16" t="s">
        <v>80</v>
      </c>
      <c r="C29" s="16" t="s">
        <v>794</v>
      </c>
      <c r="D29" s="17">
        <v>100.8</v>
      </c>
      <c r="E29" s="17">
        <v>101.70068000000001</v>
      </c>
      <c r="F29" s="17">
        <v>101.70068000000001</v>
      </c>
      <c r="G29" s="17">
        <v>-0.90068000000000004</v>
      </c>
      <c r="H29" s="17">
        <v>636.9</v>
      </c>
      <c r="I29" s="17">
        <v>627.79395999999997</v>
      </c>
      <c r="J29" s="17">
        <v>627.79395999999997</v>
      </c>
      <c r="K29" s="17">
        <v>9.1060400000000001</v>
      </c>
      <c r="L29" s="17">
        <v>145.9</v>
      </c>
      <c r="M29" s="17">
        <v>204.43100999999999</v>
      </c>
      <c r="N29" s="17">
        <v>204.43100999999999</v>
      </c>
      <c r="O29" s="17">
        <v>-58.531010000000002</v>
      </c>
      <c r="P29" s="17"/>
      <c r="Q29" s="17"/>
      <c r="R29" s="17"/>
      <c r="S29" s="17">
        <v>0</v>
      </c>
      <c r="T29" s="17"/>
      <c r="U29" s="17"/>
      <c r="V29" s="17"/>
      <c r="W29" s="17">
        <v>0</v>
      </c>
      <c r="X29" s="17">
        <v>89.7</v>
      </c>
      <c r="Y29" s="17">
        <v>91.867829999999998</v>
      </c>
      <c r="Z29" s="17">
        <v>91.867829999999998</v>
      </c>
      <c r="AA29" s="17">
        <v>-2.1678299999999999</v>
      </c>
      <c r="AB29" s="17">
        <v>239.6</v>
      </c>
      <c r="AC29" s="17">
        <v>242</v>
      </c>
      <c r="AD29" s="17">
        <v>242</v>
      </c>
      <c r="AE29" s="17">
        <v>-2.4</v>
      </c>
      <c r="AF29" s="17"/>
      <c r="AG29" s="17"/>
      <c r="AH29" s="17"/>
      <c r="AI29" s="17">
        <v>0</v>
      </c>
      <c r="AJ29" s="17"/>
      <c r="AK29" s="17"/>
      <c r="AL29" s="17"/>
      <c r="AM29" s="17">
        <v>0</v>
      </c>
      <c r="AN29" s="17">
        <v>149.1</v>
      </c>
      <c r="AO29" s="17">
        <v>151.18196</v>
      </c>
      <c r="AP29" s="17">
        <v>147.83181999999999</v>
      </c>
      <c r="AQ29" s="17">
        <v>1.2681800000000001</v>
      </c>
      <c r="AR29" s="17">
        <v>150</v>
      </c>
      <c r="AS29" s="17">
        <v>151.18196</v>
      </c>
      <c r="AT29" s="17">
        <v>147.83181999999999</v>
      </c>
      <c r="AU29" s="17">
        <v>2.16818</v>
      </c>
      <c r="AV29" s="17">
        <v>149.30000000000001</v>
      </c>
      <c r="AW29" s="17">
        <v>151.18196</v>
      </c>
      <c r="AX29" s="17">
        <v>147.83181999999999</v>
      </c>
      <c r="AY29" s="17">
        <v>1.46818</v>
      </c>
      <c r="AZ29" s="17">
        <v>245.4</v>
      </c>
      <c r="BA29" s="17">
        <v>227.45394999999999</v>
      </c>
      <c r="BB29" s="17">
        <v>222.41364999999999</v>
      </c>
      <c r="BC29" s="17">
        <v>22.986350000000002</v>
      </c>
      <c r="BD29" s="17">
        <v>199.8</v>
      </c>
      <c r="BE29" s="17">
        <v>207.24285</v>
      </c>
      <c r="BF29" s="17">
        <v>207.24285</v>
      </c>
      <c r="BG29" s="17">
        <v>-7.44285</v>
      </c>
      <c r="BH29" s="17">
        <v>105.8</v>
      </c>
      <c r="BI29" s="17">
        <v>103.93259999999999</v>
      </c>
      <c r="BJ29" s="17">
        <v>103.93259999999999</v>
      </c>
      <c r="BK29" s="17">
        <v>1.8673999999999999</v>
      </c>
      <c r="BL29" s="17">
        <v>559.1</v>
      </c>
      <c r="BM29" s="17">
        <v>566.08941000000004</v>
      </c>
      <c r="BN29" s="17">
        <v>566.08941000000004</v>
      </c>
      <c r="BO29" s="17">
        <v>-6.9894100000000003</v>
      </c>
      <c r="BP29" s="17">
        <v>10.3</v>
      </c>
      <c r="BQ29" s="17">
        <v>10.52094</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165.8</v>
      </c>
      <c r="CK29" s="17">
        <v>164.06706</v>
      </c>
      <c r="CL29" s="17">
        <v>164.06706</v>
      </c>
      <c r="CM29" s="17">
        <v>1.7329399999999999</v>
      </c>
      <c r="CN29" s="17">
        <v>7.5</v>
      </c>
      <c r="CO29" s="17">
        <v>5.1336000000000004</v>
      </c>
      <c r="CP29" s="17">
        <v>5.1336000000000004</v>
      </c>
      <c r="CQ29" s="17">
        <v>2.3664000000000001</v>
      </c>
      <c r="CR29" s="17">
        <v>5.3</v>
      </c>
      <c r="CS29" s="17">
        <v>2.8178999999999998</v>
      </c>
      <c r="CT29" s="17">
        <v>2.8178999999999998</v>
      </c>
      <c r="CU29" s="17">
        <v>2.4821</v>
      </c>
      <c r="CV29" s="17">
        <v>21.5</v>
      </c>
      <c r="CW29" s="17"/>
      <c r="CX29" s="17"/>
      <c r="CY29" s="17">
        <v>21.5</v>
      </c>
      <c r="CZ29" s="17">
        <v>7</v>
      </c>
      <c r="DA29" s="17">
        <v>6.8787000000000003</v>
      </c>
      <c r="DB29" s="17">
        <v>6.8787000000000003</v>
      </c>
      <c r="DC29" s="17">
        <v>0.12130000000000001</v>
      </c>
      <c r="DD29" s="17"/>
      <c r="DE29" s="17"/>
      <c r="DF29" s="17"/>
      <c r="DG29" s="17">
        <v>0</v>
      </c>
      <c r="DH29" s="17">
        <v>142.1</v>
      </c>
      <c r="DI29" s="17">
        <v>142.44412</v>
      </c>
      <c r="DJ29" s="17">
        <v>142.44412</v>
      </c>
      <c r="DK29" s="17">
        <v>-0.34411999999999998</v>
      </c>
      <c r="DL29" s="17"/>
      <c r="DM29" s="17"/>
      <c r="DN29" s="17"/>
      <c r="DO29" s="17">
        <v>0</v>
      </c>
      <c r="DP29" s="17"/>
      <c r="DQ29" s="17"/>
      <c r="DR29" s="17"/>
      <c r="DS29" s="17">
        <v>0</v>
      </c>
      <c r="DT29" s="17"/>
      <c r="DU29" s="17"/>
      <c r="DV29" s="17"/>
      <c r="DW29" s="17">
        <v>0</v>
      </c>
      <c r="DX29" s="17"/>
      <c r="DY29" s="17"/>
      <c r="DZ29" s="17"/>
      <c r="EA29" s="17">
        <v>0</v>
      </c>
      <c r="EB29" s="17">
        <v>110.3</v>
      </c>
      <c r="EC29" s="17">
        <v>112.46647</v>
      </c>
      <c r="ED29" s="17">
        <v>112.46647</v>
      </c>
      <c r="EE29" s="17">
        <v>-2.1664699999999999</v>
      </c>
      <c r="EF29" s="17">
        <v>221.5</v>
      </c>
      <c r="EG29" s="17">
        <v>220.69499999999999</v>
      </c>
      <c r="EH29" s="17">
        <v>220.69499999999999</v>
      </c>
      <c r="EI29" s="17">
        <v>0.80500000000000005</v>
      </c>
      <c r="EJ29" s="17"/>
      <c r="EK29" s="17"/>
      <c r="EL29" s="17"/>
      <c r="EM29" s="17">
        <v>0</v>
      </c>
      <c r="EN29" s="17"/>
      <c r="EO29" s="17"/>
      <c r="EP29" s="17"/>
      <c r="EQ29" s="17">
        <v>0</v>
      </c>
      <c r="ER29" s="17"/>
      <c r="ES29" s="17"/>
      <c r="ET29" s="17"/>
      <c r="EU29" s="17">
        <v>0</v>
      </c>
      <c r="EV29" s="17">
        <v>6.5</v>
      </c>
      <c r="EW29" s="17">
        <v>6.39</v>
      </c>
      <c r="EX29" s="17">
        <v>6.39</v>
      </c>
      <c r="EY29" s="17">
        <v>0.11</v>
      </c>
      <c r="EZ29" s="17">
        <v>455.5</v>
      </c>
      <c r="FA29" s="17">
        <v>457.09426999999999</v>
      </c>
      <c r="FB29" s="17">
        <v>457.09426999999999</v>
      </c>
      <c r="FC29" s="17">
        <v>-1.5942700000000001</v>
      </c>
      <c r="FD29" s="17">
        <v>81.400000000000006</v>
      </c>
      <c r="FE29" s="17">
        <v>81.635570000000001</v>
      </c>
      <c r="FF29" s="17">
        <v>81.635570000000001</v>
      </c>
      <c r="FG29" s="17">
        <v>-0.23557</v>
      </c>
      <c r="FH29" s="17">
        <v>151.30000000000001</v>
      </c>
      <c r="FI29" s="17">
        <v>151.36251999999999</v>
      </c>
      <c r="FJ29" s="17">
        <v>151.36251999999999</v>
      </c>
      <c r="FK29" s="17">
        <v>-6.2520000000000006E-2</v>
      </c>
      <c r="FL29" s="17">
        <v>42</v>
      </c>
      <c r="FM29" s="17">
        <v>41.89893</v>
      </c>
      <c r="FN29" s="17">
        <v>41.89893</v>
      </c>
      <c r="FO29" s="17">
        <v>0.10106999999999999</v>
      </c>
      <c r="FP29" s="17">
        <v>18.2</v>
      </c>
      <c r="FQ29" s="17">
        <v>19.21088</v>
      </c>
      <c r="FR29" s="17">
        <v>19.21088</v>
      </c>
      <c r="FS29" s="17">
        <v>-1.01088</v>
      </c>
      <c r="FT29" s="17">
        <v>18.8</v>
      </c>
      <c r="FU29" s="17">
        <v>18.46453</v>
      </c>
      <c r="FV29" s="17">
        <v>18.46453</v>
      </c>
      <c r="FW29" s="17">
        <v>0.33546999999999999</v>
      </c>
      <c r="FX29" s="17">
        <v>89.1</v>
      </c>
      <c r="FY29" s="17">
        <v>87.773570000000007</v>
      </c>
      <c r="FZ29" s="17">
        <v>87.773570000000007</v>
      </c>
      <c r="GA29" s="17">
        <v>1.32643</v>
      </c>
      <c r="GB29" s="17"/>
      <c r="GC29" s="17"/>
      <c r="GD29" s="17"/>
      <c r="GE29" s="17">
        <v>0</v>
      </c>
      <c r="GF29" s="17"/>
      <c r="GG29" s="17"/>
      <c r="GH29" s="17"/>
      <c r="GI29" s="17">
        <v>0</v>
      </c>
      <c r="GJ29" s="17"/>
      <c r="GK29" s="17"/>
      <c r="GL29" s="17"/>
      <c r="GM29" s="17">
        <v>0</v>
      </c>
      <c r="GN29" s="17">
        <v>105.9</v>
      </c>
      <c r="GO29" s="17">
        <v>110.48202000000001</v>
      </c>
      <c r="GP29" s="17">
        <v>110.48202000000001</v>
      </c>
      <c r="GQ29" s="17">
        <v>-4.58202</v>
      </c>
      <c r="GR29" s="17">
        <v>46.4</v>
      </c>
      <c r="GS29" s="17">
        <v>47.082599999999999</v>
      </c>
      <c r="GT29" s="17">
        <v>47.082599999999999</v>
      </c>
      <c r="GU29" s="17">
        <v>-0.68259999999999998</v>
      </c>
      <c r="GV29" s="17">
        <v>44.6</v>
      </c>
      <c r="GW29" s="17">
        <v>45.381999999999998</v>
      </c>
      <c r="GX29" s="17">
        <v>45.381999999999998</v>
      </c>
      <c r="GY29" s="17">
        <v>-0.78200000000000003</v>
      </c>
      <c r="GZ29" s="17">
        <v>4.0999999999999996</v>
      </c>
      <c r="HA29" s="17"/>
      <c r="HB29" s="17"/>
      <c r="HC29" s="17">
        <v>4.0999999999999996</v>
      </c>
      <c r="HD29" s="17">
        <v>33.1</v>
      </c>
      <c r="HE29" s="17">
        <v>30.300550000000001</v>
      </c>
      <c r="HF29" s="17">
        <v>30.300550000000001</v>
      </c>
      <c r="HG29" s="17">
        <v>2.7994500000000002</v>
      </c>
      <c r="HH29" s="17">
        <v>168.7</v>
      </c>
      <c r="HI29" s="17">
        <v>174.55948000000001</v>
      </c>
      <c r="HJ29" s="17">
        <v>174.55948000000001</v>
      </c>
      <c r="HK29" s="17">
        <v>-5.8594799999999996</v>
      </c>
      <c r="HL29" s="17"/>
      <c r="HM29" s="17"/>
      <c r="HN29" s="17"/>
      <c r="HO29" s="17">
        <v>0</v>
      </c>
      <c r="HP29" s="17"/>
      <c r="HQ29" s="17"/>
      <c r="HR29" s="17"/>
      <c r="HS29" s="17">
        <v>0</v>
      </c>
      <c r="HT29" s="17">
        <v>23.4</v>
      </c>
      <c r="HU29" s="17"/>
      <c r="HV29" s="17">
        <v>49.33858</v>
      </c>
      <c r="HW29" s="17">
        <v>-25.938580000000002</v>
      </c>
      <c r="HX29" s="17"/>
      <c r="HY29" s="17"/>
      <c r="HZ29" s="17"/>
      <c r="IA29" s="17">
        <v>0</v>
      </c>
      <c r="IB29" s="17"/>
      <c r="IC29" s="17"/>
      <c r="ID29" s="17"/>
      <c r="IE29" s="17">
        <v>0</v>
      </c>
      <c r="IF29" s="17">
        <v>45.5</v>
      </c>
      <c r="IG29" s="17">
        <v>45.265309999999999</v>
      </c>
      <c r="IH29" s="17"/>
      <c r="II29" s="17">
        <v>45.5</v>
      </c>
      <c r="IJ29" s="17"/>
      <c r="IK29" s="17"/>
      <c r="IL29" s="17"/>
      <c r="IM29" s="17">
        <v>0</v>
      </c>
      <c r="IN29" s="17"/>
      <c r="IO29" s="17"/>
      <c r="IP29" s="17"/>
      <c r="IQ29" s="17">
        <v>0</v>
      </c>
      <c r="IR29" s="17"/>
      <c r="IS29" s="17"/>
      <c r="IT29" s="17"/>
      <c r="IU29" s="17">
        <v>0</v>
      </c>
      <c r="IV29" s="17">
        <v>127.8</v>
      </c>
      <c r="IW29" s="17">
        <v>124.8415</v>
      </c>
      <c r="IX29" s="17">
        <v>132.83837</v>
      </c>
      <c r="IY29" s="17">
        <v>-5.0383699999999996</v>
      </c>
      <c r="IZ29" s="17">
        <v>0</v>
      </c>
      <c r="JA29" s="17"/>
      <c r="JB29" s="17"/>
      <c r="JC29" s="17">
        <v>0</v>
      </c>
      <c r="JD29" s="17">
        <v>0</v>
      </c>
      <c r="JE29" s="17"/>
      <c r="JF29" s="17"/>
      <c r="JG29" s="17">
        <v>0</v>
      </c>
      <c r="JH29" s="17">
        <v>195.6</v>
      </c>
      <c r="JI29" s="17">
        <v>139.26141000000001</v>
      </c>
      <c r="JJ29" s="17"/>
      <c r="JK29" s="17">
        <v>195.6</v>
      </c>
      <c r="JL29" s="17"/>
      <c r="JM29" s="17"/>
      <c r="JN29" s="17"/>
      <c r="JO29" s="17">
        <v>0</v>
      </c>
      <c r="JP29" s="17">
        <v>69.2</v>
      </c>
      <c r="JQ29" s="17">
        <v>73.590999999999994</v>
      </c>
      <c r="JR29" s="17">
        <v>44.848439999999997</v>
      </c>
      <c r="JS29" s="17">
        <v>24.351559999999999</v>
      </c>
      <c r="JT29" s="17">
        <v>34</v>
      </c>
      <c r="JU29" s="17">
        <v>36.905999999999999</v>
      </c>
      <c r="JV29" s="17">
        <v>22.49156</v>
      </c>
      <c r="JW29" s="17">
        <v>11.50844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2.4</v>
      </c>
      <c r="KW29" s="17">
        <v>2.0478900000000002</v>
      </c>
      <c r="KX29" s="17">
        <v>2.0478900000000002</v>
      </c>
      <c r="KY29" s="17">
        <v>0.35210999999999998</v>
      </c>
      <c r="KZ29" s="17">
        <v>90.3</v>
      </c>
      <c r="LA29" s="17">
        <v>86.938000000000002</v>
      </c>
      <c r="LB29" s="17">
        <v>204.01061000000001</v>
      </c>
      <c r="LC29" s="17">
        <v>-113.71061</v>
      </c>
      <c r="LD29" s="17">
        <v>132</v>
      </c>
      <c r="LE29" s="17">
        <v>133.16031000000001</v>
      </c>
      <c r="LF29" s="17">
        <v>133.16031000000001</v>
      </c>
      <c r="LG29" s="17">
        <v>-1.16031</v>
      </c>
      <c r="LH29" s="17">
        <v>66.3</v>
      </c>
      <c r="LI29" s="17">
        <v>67.199219999999997</v>
      </c>
      <c r="LJ29" s="17">
        <v>67.199219999999997</v>
      </c>
      <c r="LK29" s="17">
        <v>-0.89922000000000002</v>
      </c>
      <c r="LL29" s="17">
        <v>76.3</v>
      </c>
      <c r="LM29" s="17">
        <v>78.567999999999998</v>
      </c>
      <c r="LN29" s="17">
        <v>78.567999999999998</v>
      </c>
      <c r="LO29" s="17">
        <v>-2.2679999999999998</v>
      </c>
      <c r="LP29" s="17"/>
      <c r="LQ29" s="17"/>
      <c r="LR29" s="17"/>
      <c r="LS29" s="17">
        <v>0</v>
      </c>
      <c r="LT29" s="17"/>
      <c r="LU29" s="17"/>
      <c r="LV29" s="17"/>
      <c r="LW29" s="17">
        <v>0</v>
      </c>
      <c r="LX29" s="17">
        <v>0</v>
      </c>
      <c r="LY29" s="17"/>
      <c r="LZ29" s="17"/>
      <c r="MA29" s="17">
        <v>0</v>
      </c>
      <c r="MB29" s="17">
        <v>0</v>
      </c>
      <c r="MC29" s="17"/>
      <c r="MD29" s="17"/>
      <c r="ME29" s="17">
        <v>0</v>
      </c>
      <c r="MF29" s="17">
        <v>139.80000000000001</v>
      </c>
      <c r="MG29" s="17">
        <v>151.51504</v>
      </c>
      <c r="MH29" s="17">
        <v>153.06012000000001</v>
      </c>
      <c r="MI29" s="17">
        <v>-13.260120000000001</v>
      </c>
      <c r="MJ29" s="17">
        <v>139.9</v>
      </c>
      <c r="MK29" s="17">
        <v>151.51504</v>
      </c>
      <c r="ML29" s="17">
        <v>153.06012000000001</v>
      </c>
      <c r="MM29" s="17">
        <v>-13.160119999999999</v>
      </c>
      <c r="MN29" s="17">
        <v>146.19999999999999</v>
      </c>
      <c r="MO29" s="17">
        <v>151.97004000000001</v>
      </c>
      <c r="MP29" s="17">
        <v>153.51975999999999</v>
      </c>
      <c r="MQ29" s="17">
        <v>-7.3197599999999996</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137.9</v>
      </c>
      <c r="NM29" s="17">
        <v>206.49084999999999</v>
      </c>
      <c r="NN29" s="17">
        <v>206.49084999999999</v>
      </c>
      <c r="NO29" s="17">
        <v>-68.590850000000003</v>
      </c>
      <c r="NP29" s="17">
        <v>77.900000000000006</v>
      </c>
      <c r="NQ29" s="17">
        <v>103.55547</v>
      </c>
      <c r="NR29" s="17">
        <v>103.55547</v>
      </c>
      <c r="NS29" s="17">
        <v>-25.655470000000001</v>
      </c>
      <c r="NT29" s="17">
        <v>6.9</v>
      </c>
      <c r="NU29" s="17">
        <v>7.2163700000000004</v>
      </c>
      <c r="NV29" s="17">
        <v>9.09</v>
      </c>
      <c r="NW29" s="17">
        <v>-2.19</v>
      </c>
      <c r="NX29" s="17">
        <v>4.2</v>
      </c>
      <c r="NY29" s="17">
        <v>4.0686799999999996</v>
      </c>
      <c r="NZ29" s="17">
        <v>9.9490999999999996</v>
      </c>
      <c r="OA29" s="17">
        <v>-5.7491000000000003</v>
      </c>
      <c r="OB29" s="17">
        <v>10</v>
      </c>
      <c r="OC29" s="17">
        <v>20</v>
      </c>
      <c r="OD29" s="17">
        <v>17.492709999999999</v>
      </c>
      <c r="OE29" s="17">
        <v>-7.4927099999999998</v>
      </c>
      <c r="OF29" s="17">
        <v>0.4</v>
      </c>
      <c r="OG29" s="17"/>
      <c r="OH29" s="17">
        <v>0.75800000000000001</v>
      </c>
      <c r="OI29" s="17">
        <v>-0.35799999999999998</v>
      </c>
      <c r="OJ29" s="17">
        <v>56.4</v>
      </c>
      <c r="OK29" s="17">
        <v>54.4</v>
      </c>
      <c r="OL29" s="17">
        <v>77.48</v>
      </c>
      <c r="OM29" s="17">
        <v>-21.08</v>
      </c>
      <c r="ON29" s="17">
        <v>79.599999999999994</v>
      </c>
      <c r="OO29" s="17"/>
      <c r="OP29" s="17">
        <v>68.733999999999995</v>
      </c>
      <c r="OQ29" s="17">
        <v>10.866</v>
      </c>
      <c r="OR29" s="17">
        <v>8</v>
      </c>
      <c r="OS29" s="17">
        <v>7.3979999999999997</v>
      </c>
      <c r="OT29" s="17">
        <v>7.3979999999999997</v>
      </c>
      <c r="OU29" s="17">
        <v>0.60199999999999998</v>
      </c>
      <c r="OV29" s="17">
        <v>0.2</v>
      </c>
      <c r="OW29" s="17"/>
      <c r="OX29" s="17">
        <v>0.3</v>
      </c>
      <c r="OY29" s="17">
        <v>-0.1</v>
      </c>
      <c r="OZ29" s="17">
        <v>20.3</v>
      </c>
      <c r="PA29" s="17">
        <v>19.436350000000001</v>
      </c>
      <c r="PB29" s="17">
        <v>19.436350000000001</v>
      </c>
      <c r="PC29" s="17">
        <v>0.86365000000000003</v>
      </c>
      <c r="PD29" s="17">
        <v>4.0999999999999996</v>
      </c>
      <c r="PE29" s="17">
        <v>9.9830000000000005</v>
      </c>
      <c r="PF29" s="17">
        <v>9.9830000000000005</v>
      </c>
      <c r="PG29" s="17">
        <v>-5.883</v>
      </c>
      <c r="PH29" s="17">
        <v>5</v>
      </c>
      <c r="PI29" s="17">
        <v>5.67</v>
      </c>
      <c r="PJ29" s="17">
        <v>5.67</v>
      </c>
      <c r="PK29" s="17">
        <v>-0.67</v>
      </c>
      <c r="PL29" s="17">
        <v>211.9</v>
      </c>
      <c r="PM29" s="17"/>
      <c r="PN29" s="17">
        <v>209</v>
      </c>
      <c r="PO29" s="17">
        <v>2.9</v>
      </c>
      <c r="PP29" s="17">
        <v>1.2</v>
      </c>
      <c r="PQ29" s="17">
        <v>1</v>
      </c>
      <c r="PR29" s="17">
        <v>1</v>
      </c>
      <c r="PS29" s="17">
        <v>0.2</v>
      </c>
      <c r="PT29" s="17">
        <v>1.8</v>
      </c>
      <c r="PU29" s="17">
        <v>3.46</v>
      </c>
      <c r="PV29" s="17">
        <v>3.46</v>
      </c>
      <c r="PW29" s="17">
        <v>-1.66</v>
      </c>
      <c r="PX29" s="17">
        <v>5.2</v>
      </c>
      <c r="PY29" s="17">
        <v>5</v>
      </c>
      <c r="PZ29" s="17">
        <v>5</v>
      </c>
      <c r="QA29" s="17">
        <v>0.2</v>
      </c>
      <c r="QB29" s="17">
        <v>20.399999999999999</v>
      </c>
      <c r="QC29" s="17">
        <v>20.274049999999999</v>
      </c>
      <c r="QD29" s="17">
        <v>20.274049999999999</v>
      </c>
      <c r="QE29" s="17">
        <v>0.12595000000000001</v>
      </c>
      <c r="QF29" s="17">
        <v>20</v>
      </c>
      <c r="QG29" s="17">
        <v>20</v>
      </c>
      <c r="QH29" s="17">
        <v>19.436350000000001</v>
      </c>
      <c r="QI29" s="17">
        <v>0.56364999999999998</v>
      </c>
      <c r="QJ29" s="17">
        <v>18.899999999999999</v>
      </c>
      <c r="QK29" s="17">
        <v>19</v>
      </c>
      <c r="QL29" s="17">
        <v>17.492709999999999</v>
      </c>
      <c r="QM29" s="17">
        <v>1.4072899999999999</v>
      </c>
      <c r="QN29" s="17">
        <v>3.4</v>
      </c>
      <c r="QO29" s="17">
        <v>3.1</v>
      </c>
      <c r="QP29" s="17">
        <v>3.1</v>
      </c>
      <c r="QQ29" s="17">
        <v>0.3</v>
      </c>
      <c r="QR29" s="17">
        <v>18.600000000000001</v>
      </c>
      <c r="QS29" s="17">
        <v>17.881440000000001</v>
      </c>
      <c r="QT29" s="17">
        <v>17.881440000000001</v>
      </c>
      <c r="QU29" s="17">
        <v>0.71855999999999998</v>
      </c>
      <c r="QV29" s="17">
        <v>14.7</v>
      </c>
      <c r="QW29" s="17"/>
      <c r="QX29" s="17">
        <v>14.226000000000001</v>
      </c>
      <c r="QY29" s="17">
        <v>0.47399999999999998</v>
      </c>
      <c r="QZ29" s="17">
        <v>18.100000000000001</v>
      </c>
      <c r="RA29" s="17"/>
      <c r="RB29" s="17">
        <v>16.401</v>
      </c>
      <c r="RC29" s="17">
        <v>1.6990000000000001</v>
      </c>
      <c r="RD29" s="17">
        <v>11.3</v>
      </c>
      <c r="RE29" s="17">
        <v>10.9</v>
      </c>
      <c r="RF29" s="17">
        <v>14.35</v>
      </c>
      <c r="RG29" s="17">
        <v>-3.05</v>
      </c>
      <c r="RH29" s="17">
        <v>48.2</v>
      </c>
      <c r="RI29" s="17">
        <v>39.700000000000003</v>
      </c>
      <c r="RJ29" s="17">
        <v>48.83</v>
      </c>
      <c r="RK29" s="17">
        <v>-0.63</v>
      </c>
      <c r="RL29" s="17">
        <v>19.100000000000001</v>
      </c>
      <c r="RM29" s="17"/>
      <c r="RN29" s="17">
        <v>17.734999999999999</v>
      </c>
      <c r="RO29" s="17">
        <v>1.365</v>
      </c>
      <c r="RP29" s="17">
        <v>0</v>
      </c>
      <c r="RQ29" s="17">
        <v>3.36</v>
      </c>
      <c r="RR29" s="17">
        <v>3.36</v>
      </c>
      <c r="RS29" s="17">
        <v>-3.36</v>
      </c>
      <c r="RT29" s="17">
        <v>9.6999999999999993</v>
      </c>
      <c r="RU29" s="17">
        <v>5.5790100000000002</v>
      </c>
      <c r="RV29" s="17">
        <v>19.792000000000002</v>
      </c>
      <c r="RW29" s="17">
        <v>-10.092000000000001</v>
      </c>
      <c r="RX29" s="17">
        <v>2.9</v>
      </c>
      <c r="RY29" s="17">
        <v>2</v>
      </c>
      <c r="RZ29" s="17">
        <v>2</v>
      </c>
      <c r="SA29" s="17">
        <v>0.9</v>
      </c>
      <c r="SB29" s="17">
        <v>0.4</v>
      </c>
      <c r="SC29" s="17">
        <v>0.4</v>
      </c>
      <c r="SD29" s="17">
        <v>0.4</v>
      </c>
      <c r="SE29" s="17">
        <v>0</v>
      </c>
      <c r="SF29" s="17">
        <v>0.3</v>
      </c>
      <c r="SG29" s="17"/>
      <c r="SH29" s="17">
        <v>0.27400000000000002</v>
      </c>
      <c r="SI29" s="17">
        <v>2.5999999999999999E-2</v>
      </c>
      <c r="SJ29" s="17">
        <v>19.8</v>
      </c>
      <c r="SK29" s="17">
        <v>19.1448</v>
      </c>
      <c r="SL29" s="17">
        <v>19.1448</v>
      </c>
      <c r="SM29" s="17">
        <v>0.6552</v>
      </c>
      <c r="SN29" s="17">
        <v>10.4</v>
      </c>
      <c r="SO29" s="17">
        <v>11.46744</v>
      </c>
      <c r="SP29" s="17">
        <v>11.46744</v>
      </c>
      <c r="SQ29" s="17">
        <v>-1.0674399999999999</v>
      </c>
      <c r="SR29" s="17">
        <v>15.9</v>
      </c>
      <c r="SS29" s="17">
        <v>19.436350000000001</v>
      </c>
      <c r="ST29" s="17">
        <v>19.436350000000001</v>
      </c>
      <c r="SU29" s="17">
        <v>-3.5363500000000001</v>
      </c>
      <c r="SV29" s="17">
        <v>20.2</v>
      </c>
      <c r="SW29" s="17">
        <v>19.436350000000001</v>
      </c>
      <c r="SX29" s="17">
        <v>19.436350000000001</v>
      </c>
      <c r="SY29" s="17">
        <v>0.76365000000000005</v>
      </c>
      <c r="SZ29" s="17">
        <v>1.5</v>
      </c>
      <c r="TA29" s="17">
        <v>2.85</v>
      </c>
      <c r="TB29" s="17">
        <v>2.85</v>
      </c>
      <c r="TC29" s="17">
        <v>-1.35</v>
      </c>
      <c r="TD29" s="17">
        <v>6.4</v>
      </c>
      <c r="TE29" s="17">
        <v>14.6</v>
      </c>
      <c r="TF29" s="17">
        <v>21.337</v>
      </c>
      <c r="TG29" s="17">
        <v>-14.936999999999999</v>
      </c>
      <c r="TH29" s="17">
        <v>38.4</v>
      </c>
      <c r="TI29" s="17"/>
      <c r="TJ29" s="17">
        <v>33.034999999999997</v>
      </c>
      <c r="TK29" s="17">
        <v>5.3650000000000002</v>
      </c>
      <c r="TL29" s="17">
        <v>73.400000000000006</v>
      </c>
      <c r="TM29" s="17">
        <v>53.3</v>
      </c>
      <c r="TN29" s="17">
        <v>28.164999999999999</v>
      </c>
      <c r="TO29" s="17">
        <v>45.234999999999999</v>
      </c>
      <c r="TP29" s="17">
        <v>104.9</v>
      </c>
      <c r="TQ29" s="17">
        <v>41.2</v>
      </c>
      <c r="TR29" s="17">
        <v>38.930999999999997</v>
      </c>
      <c r="TS29" s="17">
        <v>65.968999999999994</v>
      </c>
      <c r="TT29" s="17">
        <v>16.5</v>
      </c>
      <c r="TU29" s="17">
        <v>6.6</v>
      </c>
      <c r="TV29" s="17">
        <v>2.2349999999999999</v>
      </c>
      <c r="TW29" s="17">
        <v>14.265000000000001</v>
      </c>
      <c r="TX29" s="17">
        <v>6.8</v>
      </c>
      <c r="TY29" s="17">
        <v>3.839</v>
      </c>
      <c r="TZ29" s="17">
        <v>3.839</v>
      </c>
      <c r="UA29" s="17">
        <v>2.9609999999999999</v>
      </c>
      <c r="UB29" s="17">
        <v>50</v>
      </c>
      <c r="UC29" s="17"/>
      <c r="UD29" s="17">
        <v>47.69</v>
      </c>
      <c r="UE29" s="17">
        <v>2.31</v>
      </c>
      <c r="UF29" s="17">
        <v>21.4</v>
      </c>
      <c r="UG29" s="17">
        <v>22</v>
      </c>
      <c r="UH29" s="17">
        <v>19.436350000000001</v>
      </c>
      <c r="UI29" s="17">
        <v>1.9636499999999999</v>
      </c>
      <c r="UJ29" s="17">
        <v>7.2</v>
      </c>
      <c r="UK29" s="17">
        <v>8</v>
      </c>
      <c r="UL29" s="17">
        <v>8</v>
      </c>
      <c r="UM29" s="17">
        <v>-0.8</v>
      </c>
      <c r="UN29" s="17">
        <v>6.7</v>
      </c>
      <c r="UO29" s="17">
        <v>6</v>
      </c>
      <c r="UP29" s="17">
        <v>6</v>
      </c>
      <c r="UQ29" s="17">
        <v>0.7</v>
      </c>
      <c r="UR29" s="17">
        <v>20.399999999999999</v>
      </c>
      <c r="US29" s="17">
        <v>19.436350000000001</v>
      </c>
      <c r="UT29" s="17">
        <v>19.436350000000001</v>
      </c>
      <c r="UU29" s="17">
        <v>0.96365000000000001</v>
      </c>
      <c r="UV29" s="17">
        <v>20.399999999999999</v>
      </c>
      <c r="UW29" s="17">
        <v>19.436350000000001</v>
      </c>
      <c r="UX29" s="17">
        <v>19.436350000000001</v>
      </c>
      <c r="UY29" s="17">
        <v>0.96365000000000001</v>
      </c>
      <c r="UZ29" s="17">
        <v>20.100000000000001</v>
      </c>
      <c r="VA29" s="17">
        <v>19.436350000000001</v>
      </c>
      <c r="VB29" s="17">
        <v>19.436350000000001</v>
      </c>
      <c r="VC29" s="17">
        <v>0.66364999999999996</v>
      </c>
      <c r="VD29" s="17">
        <v>8</v>
      </c>
      <c r="VE29" s="17">
        <v>4.6189999999999998</v>
      </c>
      <c r="VF29" s="17">
        <v>4.6189999999999998</v>
      </c>
      <c r="VG29" s="17">
        <v>3.3809999999999998</v>
      </c>
      <c r="VH29" s="17">
        <v>253</v>
      </c>
      <c r="VI29" s="17"/>
      <c r="VJ29" s="17">
        <v>217.364</v>
      </c>
      <c r="VK29" s="17">
        <v>35.636000000000003</v>
      </c>
      <c r="VL29" s="17">
        <v>17</v>
      </c>
      <c r="VM29" s="17"/>
      <c r="VN29" s="17">
        <v>11.268000000000001</v>
      </c>
      <c r="VO29" s="17">
        <v>5.7320000000000002</v>
      </c>
      <c r="VP29" s="17">
        <v>143</v>
      </c>
      <c r="VQ29" s="17"/>
      <c r="VR29" s="17">
        <v>130.249</v>
      </c>
      <c r="VS29" s="17">
        <v>12.750999999999999</v>
      </c>
      <c r="VT29" s="17"/>
      <c r="VU29" s="17"/>
      <c r="VV29" s="17"/>
      <c r="VW29" s="17">
        <v>0</v>
      </c>
      <c r="VX29" s="17">
        <v>0</v>
      </c>
      <c r="VY29" s="17">
        <v>2</v>
      </c>
      <c r="VZ29" s="17">
        <v>17.96</v>
      </c>
      <c r="WA29" s="17">
        <v>-17.96</v>
      </c>
      <c r="WB29" s="17">
        <v>1.2</v>
      </c>
      <c r="WC29" s="17">
        <v>2</v>
      </c>
      <c r="WD29" s="17">
        <v>33.39</v>
      </c>
      <c r="WE29" s="17">
        <v>-32.19</v>
      </c>
      <c r="WF29" s="17">
        <v>104.5</v>
      </c>
      <c r="WG29" s="17"/>
      <c r="WH29" s="17">
        <v>98.748000000000005</v>
      </c>
      <c r="WI29" s="17">
        <v>5.7519999999999998</v>
      </c>
      <c r="WJ29" s="17">
        <v>2.6</v>
      </c>
      <c r="WK29" s="17">
        <v>4.2</v>
      </c>
      <c r="WL29" s="17">
        <v>4.2</v>
      </c>
      <c r="WM29" s="17">
        <v>-1.6</v>
      </c>
      <c r="WN29" s="17">
        <v>2.2999999999999998</v>
      </c>
      <c r="WO29" s="17">
        <v>2.4</v>
      </c>
      <c r="WP29" s="17">
        <v>2.4</v>
      </c>
      <c r="WQ29" s="17">
        <v>-0.1</v>
      </c>
      <c r="WR29" s="17">
        <v>1.8</v>
      </c>
      <c r="WS29" s="17">
        <v>1.2</v>
      </c>
      <c r="WT29" s="17">
        <v>1.2</v>
      </c>
      <c r="WU29" s="17">
        <v>0.6</v>
      </c>
      <c r="WV29" s="17">
        <v>0.9</v>
      </c>
      <c r="WW29" s="17">
        <v>1.4</v>
      </c>
      <c r="WX29" s="17">
        <v>1.4</v>
      </c>
      <c r="WY29" s="17">
        <v>-0.5</v>
      </c>
      <c r="WZ29" s="17">
        <v>17.7</v>
      </c>
      <c r="XA29" s="17"/>
      <c r="XB29" s="17">
        <v>12.923</v>
      </c>
      <c r="XC29" s="17">
        <v>4.7770000000000001</v>
      </c>
      <c r="XD29" s="17">
        <v>8.1999999999999993</v>
      </c>
      <c r="XE29" s="17">
        <v>8</v>
      </c>
      <c r="XF29" s="17">
        <v>8</v>
      </c>
      <c r="XG29" s="17">
        <v>0.2</v>
      </c>
      <c r="XH29" s="17">
        <v>20</v>
      </c>
      <c r="XI29" s="17">
        <v>19.241980000000002</v>
      </c>
      <c r="XJ29" s="17">
        <v>19.241980000000002</v>
      </c>
      <c r="XK29" s="17">
        <v>0.75802000000000003</v>
      </c>
      <c r="XL29" s="17">
        <v>20</v>
      </c>
      <c r="XM29" s="17">
        <v>19.241980000000002</v>
      </c>
      <c r="XN29" s="17">
        <v>19.241980000000002</v>
      </c>
      <c r="XO29" s="17">
        <v>0.75802000000000003</v>
      </c>
      <c r="XP29" s="17">
        <v>5.6</v>
      </c>
      <c r="XQ29" s="17">
        <v>9</v>
      </c>
      <c r="XR29" s="17">
        <v>10.6</v>
      </c>
      <c r="XS29" s="17">
        <v>-5</v>
      </c>
      <c r="XT29" s="17">
        <v>27.2</v>
      </c>
      <c r="XU29" s="17">
        <v>31</v>
      </c>
      <c r="XV29" s="17">
        <v>29</v>
      </c>
      <c r="XW29" s="17">
        <v>-1.8</v>
      </c>
      <c r="XX29" s="17">
        <v>34</v>
      </c>
      <c r="XY29" s="17">
        <v>31</v>
      </c>
      <c r="XZ29" s="17">
        <v>29</v>
      </c>
      <c r="YA29" s="17">
        <v>5</v>
      </c>
      <c r="YB29" s="17">
        <v>14</v>
      </c>
      <c r="YC29" s="17">
        <v>14</v>
      </c>
      <c r="YD29" s="17">
        <v>14</v>
      </c>
      <c r="YE29" s="17">
        <v>0</v>
      </c>
      <c r="YF29" s="17">
        <v>17.3</v>
      </c>
      <c r="YG29" s="17">
        <v>16</v>
      </c>
      <c r="YH29" s="17">
        <v>16</v>
      </c>
      <c r="YI29" s="17">
        <v>1.3</v>
      </c>
      <c r="YJ29" s="17">
        <v>4</v>
      </c>
      <c r="YK29" s="17">
        <v>6.33</v>
      </c>
      <c r="YL29" s="17">
        <v>6.33</v>
      </c>
      <c r="YM29" s="17">
        <v>-2.33</v>
      </c>
      <c r="YN29" s="17">
        <v>0</v>
      </c>
      <c r="YO29" s="17">
        <v>11</v>
      </c>
      <c r="YP29" s="17">
        <v>11</v>
      </c>
      <c r="YQ29" s="17">
        <v>-11</v>
      </c>
      <c r="YR29" s="17">
        <v>21.4</v>
      </c>
      <c r="YS29" s="17">
        <v>22</v>
      </c>
      <c r="YT29" s="17">
        <v>22</v>
      </c>
      <c r="YU29" s="17">
        <v>-0.6</v>
      </c>
    </row>
    <row r="30" spans="1:671" ht="24" customHeight="1" x14ac:dyDescent="0.3">
      <c r="A30" s="1"/>
      <c r="B30" s="16" t="s">
        <v>80</v>
      </c>
      <c r="C30" s="16" t="s">
        <v>795</v>
      </c>
      <c r="D30" s="17">
        <v>103.2</v>
      </c>
      <c r="E30" s="17">
        <v>101.70068000000001</v>
      </c>
      <c r="F30" s="17">
        <v>101.70068000000001</v>
      </c>
      <c r="G30" s="17">
        <v>1.49932</v>
      </c>
      <c r="H30" s="17">
        <v>639.4</v>
      </c>
      <c r="I30" s="17">
        <v>627.79395999999997</v>
      </c>
      <c r="J30" s="17">
        <v>627.79395999999997</v>
      </c>
      <c r="K30" s="17">
        <v>11.60604</v>
      </c>
      <c r="L30" s="17">
        <v>146</v>
      </c>
      <c r="M30" s="17">
        <v>204.43100999999999</v>
      </c>
      <c r="N30" s="17">
        <v>204.43100999999999</v>
      </c>
      <c r="O30" s="17">
        <v>-58.431010000000001</v>
      </c>
      <c r="P30" s="17"/>
      <c r="Q30" s="17"/>
      <c r="R30" s="17"/>
      <c r="S30" s="17">
        <v>0</v>
      </c>
      <c r="T30" s="17"/>
      <c r="U30" s="17"/>
      <c r="V30" s="17"/>
      <c r="W30" s="17">
        <v>0</v>
      </c>
      <c r="X30" s="17">
        <v>91.1</v>
      </c>
      <c r="Y30" s="17">
        <v>91.867829999999998</v>
      </c>
      <c r="Z30" s="17">
        <v>91.867829999999998</v>
      </c>
      <c r="AA30" s="17">
        <v>-0.76783000000000001</v>
      </c>
      <c r="AB30" s="17">
        <v>244.7</v>
      </c>
      <c r="AC30" s="17">
        <v>242</v>
      </c>
      <c r="AD30" s="17">
        <v>242</v>
      </c>
      <c r="AE30" s="17">
        <v>2.7</v>
      </c>
      <c r="AF30" s="17"/>
      <c r="AG30" s="17"/>
      <c r="AH30" s="17"/>
      <c r="AI30" s="17">
        <v>0</v>
      </c>
      <c r="AJ30" s="17"/>
      <c r="AK30" s="17"/>
      <c r="AL30" s="17"/>
      <c r="AM30" s="17">
        <v>0</v>
      </c>
      <c r="AN30" s="17">
        <v>140.19999999999999</v>
      </c>
      <c r="AO30" s="17">
        <v>151.18196</v>
      </c>
      <c r="AP30" s="17">
        <v>145.79240999999999</v>
      </c>
      <c r="AQ30" s="17">
        <v>-5.5924100000000001</v>
      </c>
      <c r="AR30" s="17">
        <v>139.6</v>
      </c>
      <c r="AS30" s="17">
        <v>151.18196</v>
      </c>
      <c r="AT30" s="17">
        <v>145.79240999999999</v>
      </c>
      <c r="AU30" s="17">
        <v>-6.1924099999999997</v>
      </c>
      <c r="AV30" s="17">
        <v>140.6</v>
      </c>
      <c r="AW30" s="17">
        <v>151.18196</v>
      </c>
      <c r="AX30" s="17">
        <v>145.79240999999999</v>
      </c>
      <c r="AY30" s="17">
        <v>-5.1924099999999997</v>
      </c>
      <c r="AZ30" s="17">
        <v>236</v>
      </c>
      <c r="BA30" s="17">
        <v>227.45394999999999</v>
      </c>
      <c r="BB30" s="17">
        <v>219.34532999999999</v>
      </c>
      <c r="BC30" s="17">
        <v>16.654669999999999</v>
      </c>
      <c r="BD30" s="17">
        <v>196.5</v>
      </c>
      <c r="BE30" s="17">
        <v>207.24285</v>
      </c>
      <c r="BF30" s="17">
        <v>207.24285</v>
      </c>
      <c r="BG30" s="17">
        <v>-10.742850000000001</v>
      </c>
      <c r="BH30" s="17">
        <v>104.2</v>
      </c>
      <c r="BI30" s="17">
        <v>103.93259999999999</v>
      </c>
      <c r="BJ30" s="17">
        <v>103.93259999999999</v>
      </c>
      <c r="BK30" s="17">
        <v>0.26740000000000003</v>
      </c>
      <c r="BL30" s="17">
        <v>554.5</v>
      </c>
      <c r="BM30" s="17">
        <v>566.08941000000004</v>
      </c>
      <c r="BN30" s="17">
        <v>566.08941000000004</v>
      </c>
      <c r="BO30" s="17">
        <v>-11.589410000000001</v>
      </c>
      <c r="BP30" s="17">
        <v>10.3</v>
      </c>
      <c r="BQ30" s="17">
        <v>10.52094</v>
      </c>
      <c r="BR30" s="17">
        <v>3.45607</v>
      </c>
      <c r="BS30" s="17">
        <v>6.8439300000000003</v>
      </c>
      <c r="BT30" s="17"/>
      <c r="BU30" s="17"/>
      <c r="BV30" s="17"/>
      <c r="BW30" s="17">
        <v>0</v>
      </c>
      <c r="BX30" s="17"/>
      <c r="BY30" s="17"/>
      <c r="BZ30" s="17"/>
      <c r="CA30" s="17">
        <v>0</v>
      </c>
      <c r="CB30" s="17"/>
      <c r="CC30" s="17"/>
      <c r="CD30" s="17"/>
      <c r="CE30" s="17">
        <v>0</v>
      </c>
      <c r="CF30" s="17"/>
      <c r="CG30" s="17"/>
      <c r="CH30" s="17"/>
      <c r="CI30" s="17">
        <v>0</v>
      </c>
      <c r="CJ30" s="17">
        <v>167</v>
      </c>
      <c r="CK30" s="17">
        <v>164.06706</v>
      </c>
      <c r="CL30" s="17">
        <v>164.06706</v>
      </c>
      <c r="CM30" s="17">
        <v>2.9329399999999999</v>
      </c>
      <c r="CN30" s="17">
        <v>7.7</v>
      </c>
      <c r="CO30" s="17">
        <v>5.1336000000000004</v>
      </c>
      <c r="CP30" s="17">
        <v>5.1336000000000004</v>
      </c>
      <c r="CQ30" s="17">
        <v>2.5663999999999998</v>
      </c>
      <c r="CR30" s="17">
        <v>5.4</v>
      </c>
      <c r="CS30" s="17">
        <v>2.8178999999999998</v>
      </c>
      <c r="CT30" s="17">
        <v>2.8178999999999998</v>
      </c>
      <c r="CU30" s="17">
        <v>2.5821000000000001</v>
      </c>
      <c r="CV30" s="17">
        <v>20.5</v>
      </c>
      <c r="CW30" s="17"/>
      <c r="CX30" s="17"/>
      <c r="CY30" s="17">
        <v>20.5</v>
      </c>
      <c r="CZ30" s="17">
        <v>6.9</v>
      </c>
      <c r="DA30" s="17">
        <v>6.8787000000000003</v>
      </c>
      <c r="DB30" s="17">
        <v>6.8787000000000003</v>
      </c>
      <c r="DC30" s="17">
        <v>2.1299999999999999E-2</v>
      </c>
      <c r="DD30" s="17"/>
      <c r="DE30" s="17"/>
      <c r="DF30" s="17"/>
      <c r="DG30" s="17">
        <v>0</v>
      </c>
      <c r="DH30" s="17">
        <v>142</v>
      </c>
      <c r="DI30" s="17">
        <v>142.44412</v>
      </c>
      <c r="DJ30" s="17">
        <v>142.44412</v>
      </c>
      <c r="DK30" s="17">
        <v>-0.44412000000000001</v>
      </c>
      <c r="DL30" s="17"/>
      <c r="DM30" s="17"/>
      <c r="DN30" s="17"/>
      <c r="DO30" s="17">
        <v>0</v>
      </c>
      <c r="DP30" s="17"/>
      <c r="DQ30" s="17"/>
      <c r="DR30" s="17"/>
      <c r="DS30" s="17">
        <v>0</v>
      </c>
      <c r="DT30" s="17"/>
      <c r="DU30" s="17"/>
      <c r="DV30" s="17"/>
      <c r="DW30" s="17">
        <v>0</v>
      </c>
      <c r="DX30" s="17"/>
      <c r="DY30" s="17"/>
      <c r="DZ30" s="17"/>
      <c r="EA30" s="17">
        <v>0</v>
      </c>
      <c r="EB30" s="17">
        <v>110.5</v>
      </c>
      <c r="EC30" s="17">
        <v>112.46647</v>
      </c>
      <c r="ED30" s="17">
        <v>112.46647</v>
      </c>
      <c r="EE30" s="17">
        <v>-1.9664699999999999</v>
      </c>
      <c r="EF30" s="17">
        <v>204.5</v>
      </c>
      <c r="EG30" s="17">
        <v>220.69499999999999</v>
      </c>
      <c r="EH30" s="17">
        <v>220.69499999999999</v>
      </c>
      <c r="EI30" s="17">
        <v>-16.195</v>
      </c>
      <c r="EJ30" s="17"/>
      <c r="EK30" s="17"/>
      <c r="EL30" s="17"/>
      <c r="EM30" s="17">
        <v>0</v>
      </c>
      <c r="EN30" s="17"/>
      <c r="EO30" s="17"/>
      <c r="EP30" s="17"/>
      <c r="EQ30" s="17">
        <v>0</v>
      </c>
      <c r="ER30" s="17"/>
      <c r="ES30" s="17"/>
      <c r="ET30" s="17"/>
      <c r="EU30" s="17">
        <v>0</v>
      </c>
      <c r="EV30" s="17">
        <v>6.5</v>
      </c>
      <c r="EW30" s="17">
        <v>6.39</v>
      </c>
      <c r="EX30" s="17">
        <v>6.39</v>
      </c>
      <c r="EY30" s="17">
        <v>0.11</v>
      </c>
      <c r="EZ30" s="17">
        <v>459.4</v>
      </c>
      <c r="FA30" s="17">
        <v>457.09426999999999</v>
      </c>
      <c r="FB30" s="17">
        <v>457.09426999999999</v>
      </c>
      <c r="FC30" s="17">
        <v>2.3057300000000001</v>
      </c>
      <c r="FD30" s="17">
        <v>81.3</v>
      </c>
      <c r="FE30" s="17">
        <v>81.635570000000001</v>
      </c>
      <c r="FF30" s="17">
        <v>81.635570000000001</v>
      </c>
      <c r="FG30" s="17">
        <v>-0.33556999999999998</v>
      </c>
      <c r="FH30" s="17">
        <v>152.69999999999999</v>
      </c>
      <c r="FI30" s="17">
        <v>151.36251999999999</v>
      </c>
      <c r="FJ30" s="17">
        <v>151.36251999999999</v>
      </c>
      <c r="FK30" s="17">
        <v>1.33748</v>
      </c>
      <c r="FL30" s="17">
        <v>42</v>
      </c>
      <c r="FM30" s="17">
        <v>41.89893</v>
      </c>
      <c r="FN30" s="17">
        <v>41.89893</v>
      </c>
      <c r="FO30" s="17">
        <v>0.10106999999999999</v>
      </c>
      <c r="FP30" s="17">
        <v>16.5</v>
      </c>
      <c r="FQ30" s="17">
        <v>19.21088</v>
      </c>
      <c r="FR30" s="17">
        <v>19.21088</v>
      </c>
      <c r="FS30" s="17">
        <v>-2.71088</v>
      </c>
      <c r="FT30" s="17">
        <v>18.8</v>
      </c>
      <c r="FU30" s="17">
        <v>18.46453</v>
      </c>
      <c r="FV30" s="17">
        <v>18.46453</v>
      </c>
      <c r="FW30" s="17">
        <v>0.33546999999999999</v>
      </c>
      <c r="FX30" s="17">
        <v>84.9</v>
      </c>
      <c r="FY30" s="17">
        <v>87.773570000000007</v>
      </c>
      <c r="FZ30" s="17">
        <v>87.773570000000007</v>
      </c>
      <c r="GA30" s="17">
        <v>-2.87357</v>
      </c>
      <c r="GB30" s="17"/>
      <c r="GC30" s="17"/>
      <c r="GD30" s="17"/>
      <c r="GE30" s="17">
        <v>0</v>
      </c>
      <c r="GF30" s="17"/>
      <c r="GG30" s="17"/>
      <c r="GH30" s="17"/>
      <c r="GI30" s="17">
        <v>0</v>
      </c>
      <c r="GJ30" s="17"/>
      <c r="GK30" s="17"/>
      <c r="GL30" s="17"/>
      <c r="GM30" s="17">
        <v>0</v>
      </c>
      <c r="GN30" s="17">
        <v>105.6</v>
      </c>
      <c r="GO30" s="17">
        <v>110.48202000000001</v>
      </c>
      <c r="GP30" s="17">
        <v>110.48202000000001</v>
      </c>
      <c r="GQ30" s="17">
        <v>-4.8820199999999998</v>
      </c>
      <c r="GR30" s="17">
        <v>46.9</v>
      </c>
      <c r="GS30" s="17">
        <v>47.082599999999999</v>
      </c>
      <c r="GT30" s="17">
        <v>47.082599999999999</v>
      </c>
      <c r="GU30" s="17">
        <v>-0.18260000000000001</v>
      </c>
      <c r="GV30" s="17">
        <v>45.6</v>
      </c>
      <c r="GW30" s="17">
        <v>45.381999999999998</v>
      </c>
      <c r="GX30" s="17">
        <v>45.381999999999998</v>
      </c>
      <c r="GY30" s="17">
        <v>0.218</v>
      </c>
      <c r="GZ30" s="17">
        <v>4.0999999999999996</v>
      </c>
      <c r="HA30" s="17"/>
      <c r="HB30" s="17"/>
      <c r="HC30" s="17">
        <v>4.0999999999999996</v>
      </c>
      <c r="HD30" s="17">
        <v>33.799999999999997</v>
      </c>
      <c r="HE30" s="17">
        <v>30.300550000000001</v>
      </c>
      <c r="HF30" s="17">
        <v>30.300550000000001</v>
      </c>
      <c r="HG30" s="17">
        <v>3.4994499999999999</v>
      </c>
      <c r="HH30" s="17">
        <v>168.9</v>
      </c>
      <c r="HI30" s="17">
        <v>174.55948000000001</v>
      </c>
      <c r="HJ30" s="17">
        <v>174.55948000000001</v>
      </c>
      <c r="HK30" s="17">
        <v>-5.6594800000000003</v>
      </c>
      <c r="HL30" s="17"/>
      <c r="HM30" s="17"/>
      <c r="HN30" s="17"/>
      <c r="HO30" s="17">
        <v>0</v>
      </c>
      <c r="HP30" s="17"/>
      <c r="HQ30" s="17"/>
      <c r="HR30" s="17"/>
      <c r="HS30" s="17">
        <v>0</v>
      </c>
      <c r="HT30" s="17">
        <v>43.8</v>
      </c>
      <c r="HU30" s="17"/>
      <c r="HV30" s="17">
        <v>49.33858</v>
      </c>
      <c r="HW30" s="17">
        <v>-5.5385799999999996</v>
      </c>
      <c r="HX30" s="17"/>
      <c r="HY30" s="17"/>
      <c r="HZ30" s="17"/>
      <c r="IA30" s="17">
        <v>0</v>
      </c>
      <c r="IB30" s="17"/>
      <c r="IC30" s="17"/>
      <c r="ID30" s="17"/>
      <c r="IE30" s="17">
        <v>0</v>
      </c>
      <c r="IF30" s="17">
        <v>45.4</v>
      </c>
      <c r="IG30" s="17">
        <v>45.265309999999999</v>
      </c>
      <c r="IH30" s="17"/>
      <c r="II30" s="17">
        <v>45.4</v>
      </c>
      <c r="IJ30" s="17"/>
      <c r="IK30" s="17"/>
      <c r="IL30" s="17"/>
      <c r="IM30" s="17">
        <v>0</v>
      </c>
      <c r="IN30" s="17"/>
      <c r="IO30" s="17"/>
      <c r="IP30" s="17"/>
      <c r="IQ30" s="17">
        <v>0</v>
      </c>
      <c r="IR30" s="17"/>
      <c r="IS30" s="17"/>
      <c r="IT30" s="17"/>
      <c r="IU30" s="17">
        <v>0</v>
      </c>
      <c r="IV30" s="17">
        <v>128.30000000000001</v>
      </c>
      <c r="IW30" s="17">
        <v>124.8415</v>
      </c>
      <c r="IX30" s="17">
        <v>132.83837</v>
      </c>
      <c r="IY30" s="17">
        <v>-4.5383699999999996</v>
      </c>
      <c r="IZ30" s="17">
        <v>0</v>
      </c>
      <c r="JA30" s="17"/>
      <c r="JB30" s="17"/>
      <c r="JC30" s="17">
        <v>0</v>
      </c>
      <c r="JD30" s="17">
        <v>64</v>
      </c>
      <c r="JE30" s="17"/>
      <c r="JF30" s="17"/>
      <c r="JG30" s="17">
        <v>64</v>
      </c>
      <c r="JH30" s="17">
        <v>193.8</v>
      </c>
      <c r="JI30" s="17">
        <v>70.972340000000003</v>
      </c>
      <c r="JJ30" s="17"/>
      <c r="JK30" s="17">
        <v>193.8</v>
      </c>
      <c r="JL30" s="17"/>
      <c r="JM30" s="17"/>
      <c r="JN30" s="17"/>
      <c r="JO30" s="17">
        <v>0</v>
      </c>
      <c r="JP30" s="17">
        <v>68.900000000000006</v>
      </c>
      <c r="JQ30" s="17">
        <v>73.590999999999994</v>
      </c>
      <c r="JR30" s="17">
        <v>44.848439999999997</v>
      </c>
      <c r="JS30" s="17">
        <v>24.051559999999998</v>
      </c>
      <c r="JT30" s="17">
        <v>33.799999999999997</v>
      </c>
      <c r="JU30" s="17">
        <v>36.905999999999999</v>
      </c>
      <c r="JV30" s="17">
        <v>22.49156</v>
      </c>
      <c r="JW30" s="17">
        <v>11.308439999999999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2.4</v>
      </c>
      <c r="KW30" s="17">
        <v>2.0478900000000002</v>
      </c>
      <c r="KX30" s="17">
        <v>2.0478900000000002</v>
      </c>
      <c r="KY30" s="17">
        <v>0.35210999999999998</v>
      </c>
      <c r="KZ30" s="17">
        <v>106.2</v>
      </c>
      <c r="LA30" s="17">
        <v>202.16902999999999</v>
      </c>
      <c r="LB30" s="17">
        <v>218.11795000000001</v>
      </c>
      <c r="LC30" s="17">
        <v>-111.91795</v>
      </c>
      <c r="LD30" s="17">
        <v>133.30000000000001</v>
      </c>
      <c r="LE30" s="17">
        <v>133.16031000000001</v>
      </c>
      <c r="LF30" s="17">
        <v>133.16031000000001</v>
      </c>
      <c r="LG30" s="17">
        <v>0.13969000000000001</v>
      </c>
      <c r="LH30" s="17">
        <v>66.7</v>
      </c>
      <c r="LI30" s="17">
        <v>67.199219999999997</v>
      </c>
      <c r="LJ30" s="17">
        <v>67.199219999999997</v>
      </c>
      <c r="LK30" s="17">
        <v>-0.49922</v>
      </c>
      <c r="LL30" s="17">
        <v>77.5</v>
      </c>
      <c r="LM30" s="17">
        <v>78.567999999999998</v>
      </c>
      <c r="LN30" s="17">
        <v>78.567999999999998</v>
      </c>
      <c r="LO30" s="17">
        <v>-1.0680000000000001</v>
      </c>
      <c r="LP30" s="17"/>
      <c r="LQ30" s="17"/>
      <c r="LR30" s="17"/>
      <c r="LS30" s="17">
        <v>0</v>
      </c>
      <c r="LT30" s="17"/>
      <c r="LU30" s="17"/>
      <c r="LV30" s="17"/>
      <c r="LW30" s="17">
        <v>0</v>
      </c>
      <c r="LX30" s="17">
        <v>0</v>
      </c>
      <c r="LY30" s="17"/>
      <c r="LZ30" s="17"/>
      <c r="MA30" s="17">
        <v>0</v>
      </c>
      <c r="MB30" s="17">
        <v>0</v>
      </c>
      <c r="MC30" s="17"/>
      <c r="MD30" s="17"/>
      <c r="ME30" s="17">
        <v>0</v>
      </c>
      <c r="MF30" s="17">
        <v>139.4</v>
      </c>
      <c r="MG30" s="17">
        <v>151.51504</v>
      </c>
      <c r="MH30" s="17">
        <v>153.06012000000001</v>
      </c>
      <c r="MI30" s="17">
        <v>-13.660119999999999</v>
      </c>
      <c r="MJ30" s="17">
        <v>140.4</v>
      </c>
      <c r="MK30" s="17">
        <v>151.51504</v>
      </c>
      <c r="ML30" s="17">
        <v>153.06012000000001</v>
      </c>
      <c r="MM30" s="17">
        <v>-12.660119999999999</v>
      </c>
      <c r="MN30" s="17">
        <v>148.19999999999999</v>
      </c>
      <c r="MO30" s="17">
        <v>151.97004000000001</v>
      </c>
      <c r="MP30" s="17">
        <v>153.51975999999999</v>
      </c>
      <c r="MQ30" s="17">
        <v>-5.3197599999999996</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137.19999999999999</v>
      </c>
      <c r="NM30" s="17">
        <v>206.49084999999999</v>
      </c>
      <c r="NN30" s="17">
        <v>206.49084999999999</v>
      </c>
      <c r="NO30" s="17">
        <v>-69.290850000000006</v>
      </c>
      <c r="NP30" s="17">
        <v>76</v>
      </c>
      <c r="NQ30" s="17">
        <v>103.55547</v>
      </c>
      <c r="NR30" s="17">
        <v>103.55547</v>
      </c>
      <c r="NS30" s="17">
        <v>-27.55547</v>
      </c>
      <c r="NT30" s="17">
        <v>6.9</v>
      </c>
      <c r="NU30" s="17">
        <v>7.2163700000000004</v>
      </c>
      <c r="NV30" s="17">
        <v>9.09</v>
      </c>
      <c r="NW30" s="17">
        <v>-2.19</v>
      </c>
      <c r="NX30" s="17">
        <v>4.2</v>
      </c>
      <c r="NY30" s="17">
        <v>4.0686799999999996</v>
      </c>
      <c r="NZ30" s="17">
        <v>9.9490999999999996</v>
      </c>
      <c r="OA30" s="17">
        <v>-5.7491000000000003</v>
      </c>
      <c r="OB30" s="17">
        <v>10</v>
      </c>
      <c r="OC30" s="17">
        <v>20</v>
      </c>
      <c r="OD30" s="17">
        <v>17.492709999999999</v>
      </c>
      <c r="OE30" s="17">
        <v>-7.4927099999999998</v>
      </c>
      <c r="OF30" s="17">
        <v>0.5</v>
      </c>
      <c r="OG30" s="17"/>
      <c r="OH30" s="17">
        <v>0.77500000000000002</v>
      </c>
      <c r="OI30" s="17">
        <v>-0.27500000000000002</v>
      </c>
      <c r="OJ30" s="17">
        <v>73.599999999999994</v>
      </c>
      <c r="OK30" s="17">
        <v>58.2</v>
      </c>
      <c r="OL30" s="17">
        <v>78.444999999999993</v>
      </c>
      <c r="OM30" s="17">
        <v>-4.8449999999999998</v>
      </c>
      <c r="ON30" s="17">
        <v>79</v>
      </c>
      <c r="OO30" s="17"/>
      <c r="OP30" s="17">
        <v>71.852999999999994</v>
      </c>
      <c r="OQ30" s="17">
        <v>7.1470000000000002</v>
      </c>
      <c r="OR30" s="17">
        <v>8.9</v>
      </c>
      <c r="OS30" s="17">
        <v>8.16</v>
      </c>
      <c r="OT30" s="17">
        <v>8.16</v>
      </c>
      <c r="OU30" s="17">
        <v>0.74</v>
      </c>
      <c r="OV30" s="17">
        <v>0.3</v>
      </c>
      <c r="OW30" s="17"/>
      <c r="OX30" s="17">
        <v>0.3</v>
      </c>
      <c r="OY30" s="17">
        <v>0</v>
      </c>
      <c r="OZ30" s="17">
        <v>20.5</v>
      </c>
      <c r="PA30" s="17">
        <v>19.436350000000001</v>
      </c>
      <c r="PB30" s="17">
        <v>19.436350000000001</v>
      </c>
      <c r="PC30" s="17">
        <v>1.06365</v>
      </c>
      <c r="PD30" s="17">
        <v>4</v>
      </c>
      <c r="PE30" s="17">
        <v>9.9830000000000005</v>
      </c>
      <c r="PF30" s="17">
        <v>9.9830000000000005</v>
      </c>
      <c r="PG30" s="17">
        <v>-5.9829999999999997</v>
      </c>
      <c r="PH30" s="17">
        <v>5</v>
      </c>
      <c r="PI30" s="17">
        <v>5.67</v>
      </c>
      <c r="PJ30" s="17">
        <v>5.67</v>
      </c>
      <c r="PK30" s="17">
        <v>-0.67</v>
      </c>
      <c r="PL30" s="17">
        <v>198.6</v>
      </c>
      <c r="PM30" s="17"/>
      <c r="PN30" s="17">
        <v>208</v>
      </c>
      <c r="PO30" s="17">
        <v>-9.4</v>
      </c>
      <c r="PP30" s="17">
        <v>1.2</v>
      </c>
      <c r="PQ30" s="17">
        <v>1</v>
      </c>
      <c r="PR30" s="17">
        <v>1</v>
      </c>
      <c r="PS30" s="17">
        <v>0.2</v>
      </c>
      <c r="PT30" s="17">
        <v>1.8</v>
      </c>
      <c r="PU30" s="17">
        <v>3.46</v>
      </c>
      <c r="PV30" s="17">
        <v>3.46</v>
      </c>
      <c r="PW30" s="17">
        <v>-1.66</v>
      </c>
      <c r="PX30" s="17">
        <v>5.0999999999999996</v>
      </c>
      <c r="PY30" s="17">
        <v>5</v>
      </c>
      <c r="PZ30" s="17">
        <v>5</v>
      </c>
      <c r="QA30" s="17">
        <v>0.1</v>
      </c>
      <c r="QB30" s="17">
        <v>20.5</v>
      </c>
      <c r="QC30" s="17">
        <v>20.274049999999999</v>
      </c>
      <c r="QD30" s="17">
        <v>20.274049999999999</v>
      </c>
      <c r="QE30" s="17">
        <v>0.22595000000000001</v>
      </c>
      <c r="QF30" s="17">
        <v>20</v>
      </c>
      <c r="QG30" s="17">
        <v>20</v>
      </c>
      <c r="QH30" s="17">
        <v>19.436350000000001</v>
      </c>
      <c r="QI30" s="17">
        <v>0.56364999999999998</v>
      </c>
      <c r="QJ30" s="17">
        <v>18.899999999999999</v>
      </c>
      <c r="QK30" s="17">
        <v>19</v>
      </c>
      <c r="QL30" s="17">
        <v>17.492709999999999</v>
      </c>
      <c r="QM30" s="17">
        <v>1.4072899999999999</v>
      </c>
      <c r="QN30" s="17">
        <v>3.3</v>
      </c>
      <c r="QO30" s="17">
        <v>3.1</v>
      </c>
      <c r="QP30" s="17">
        <v>3.1</v>
      </c>
      <c r="QQ30" s="17">
        <v>0.2</v>
      </c>
      <c r="QR30" s="17">
        <v>18.600000000000001</v>
      </c>
      <c r="QS30" s="17">
        <v>17.881440000000001</v>
      </c>
      <c r="QT30" s="17">
        <v>17.881440000000001</v>
      </c>
      <c r="QU30" s="17">
        <v>0.71855999999999998</v>
      </c>
      <c r="QV30" s="17">
        <v>14.9</v>
      </c>
      <c r="QW30" s="17"/>
      <c r="QX30" s="17">
        <v>14.635999999999999</v>
      </c>
      <c r="QY30" s="17">
        <v>0.26400000000000001</v>
      </c>
      <c r="QZ30" s="17">
        <v>18.600000000000001</v>
      </c>
      <c r="RA30" s="17"/>
      <c r="RB30" s="17">
        <v>17.16</v>
      </c>
      <c r="RC30" s="17">
        <v>1.44</v>
      </c>
      <c r="RD30" s="17">
        <v>11.7</v>
      </c>
      <c r="RE30" s="17">
        <v>10.7</v>
      </c>
      <c r="RF30" s="17">
        <v>14.61</v>
      </c>
      <c r="RG30" s="17">
        <v>-2.91</v>
      </c>
      <c r="RH30" s="17">
        <v>46.5</v>
      </c>
      <c r="RI30" s="17">
        <v>39.9</v>
      </c>
      <c r="RJ30" s="17">
        <v>50.46</v>
      </c>
      <c r="RK30" s="17">
        <v>-3.96</v>
      </c>
      <c r="RL30" s="17">
        <v>18.899999999999999</v>
      </c>
      <c r="RM30" s="17"/>
      <c r="RN30" s="17">
        <v>18.157</v>
      </c>
      <c r="RO30" s="17">
        <v>0.74299999999999999</v>
      </c>
      <c r="RP30" s="17">
        <v>3</v>
      </c>
      <c r="RQ30" s="17">
        <v>3.36</v>
      </c>
      <c r="RR30" s="17">
        <v>3.36</v>
      </c>
      <c r="RS30" s="17">
        <v>-0.36</v>
      </c>
      <c r="RT30" s="17">
        <v>12.9</v>
      </c>
      <c r="RU30" s="17">
        <v>5.5790100000000002</v>
      </c>
      <c r="RV30" s="17">
        <v>19.792000000000002</v>
      </c>
      <c r="RW30" s="17">
        <v>-6.8920000000000003</v>
      </c>
      <c r="RX30" s="17">
        <v>2.9</v>
      </c>
      <c r="RY30" s="17">
        <v>2</v>
      </c>
      <c r="RZ30" s="17">
        <v>2</v>
      </c>
      <c r="SA30" s="17">
        <v>0.9</v>
      </c>
      <c r="SB30" s="17">
        <v>0.4</v>
      </c>
      <c r="SC30" s="17">
        <v>0.4</v>
      </c>
      <c r="SD30" s="17">
        <v>0.4</v>
      </c>
      <c r="SE30" s="17">
        <v>0</v>
      </c>
      <c r="SF30" s="17">
        <v>0.4</v>
      </c>
      <c r="SG30" s="17"/>
      <c r="SH30" s="17">
        <v>0.28699999999999998</v>
      </c>
      <c r="SI30" s="17">
        <v>0.113</v>
      </c>
      <c r="SJ30" s="17">
        <v>19.600000000000001</v>
      </c>
      <c r="SK30" s="17">
        <v>19.1448</v>
      </c>
      <c r="SL30" s="17">
        <v>19.1448</v>
      </c>
      <c r="SM30" s="17">
        <v>0.45519999999999999</v>
      </c>
      <c r="SN30" s="17">
        <v>10.4</v>
      </c>
      <c r="SO30" s="17">
        <v>11.46744</v>
      </c>
      <c r="SP30" s="17">
        <v>11.46744</v>
      </c>
      <c r="SQ30" s="17">
        <v>-1.0674399999999999</v>
      </c>
      <c r="SR30" s="17">
        <v>19.2</v>
      </c>
      <c r="SS30" s="17">
        <v>19.436350000000001</v>
      </c>
      <c r="ST30" s="17">
        <v>19.436350000000001</v>
      </c>
      <c r="SU30" s="17">
        <v>-0.23635</v>
      </c>
      <c r="SV30" s="17">
        <v>20.2</v>
      </c>
      <c r="SW30" s="17">
        <v>19.436350000000001</v>
      </c>
      <c r="SX30" s="17">
        <v>19.436350000000001</v>
      </c>
      <c r="SY30" s="17">
        <v>0.76365000000000005</v>
      </c>
      <c r="SZ30" s="17">
        <v>3.4</v>
      </c>
      <c r="TA30" s="17">
        <v>3.1280000000000001</v>
      </c>
      <c r="TB30" s="17">
        <v>3.1280000000000001</v>
      </c>
      <c r="TC30" s="17">
        <v>0.27200000000000002</v>
      </c>
      <c r="TD30" s="17">
        <v>3.7</v>
      </c>
      <c r="TE30" s="17">
        <v>19.600000000000001</v>
      </c>
      <c r="TF30" s="17">
        <v>24.327000000000002</v>
      </c>
      <c r="TG30" s="17">
        <v>-20.626999999999999</v>
      </c>
      <c r="TH30" s="17">
        <v>37.9</v>
      </c>
      <c r="TI30" s="17"/>
      <c r="TJ30" s="17">
        <v>33.613</v>
      </c>
      <c r="TK30" s="17">
        <v>4.2869999999999999</v>
      </c>
      <c r="TL30" s="17">
        <v>79.599999999999994</v>
      </c>
      <c r="TM30" s="17">
        <v>57.8</v>
      </c>
      <c r="TN30" s="17">
        <v>34.720999999999997</v>
      </c>
      <c r="TO30" s="17">
        <v>44.878999999999998</v>
      </c>
      <c r="TP30" s="17">
        <v>100.9</v>
      </c>
      <c r="TQ30" s="17">
        <v>48.7</v>
      </c>
      <c r="TR30" s="17">
        <v>45.271000000000001</v>
      </c>
      <c r="TS30" s="17">
        <v>55.628999999999998</v>
      </c>
      <c r="TT30" s="17">
        <v>17.600000000000001</v>
      </c>
      <c r="TU30" s="17">
        <v>7.5</v>
      </c>
      <c r="TV30" s="17">
        <v>2.6920000000000002</v>
      </c>
      <c r="TW30" s="17">
        <v>14.907999999999999</v>
      </c>
      <c r="TX30" s="17">
        <v>10.7</v>
      </c>
      <c r="TY30" s="17">
        <v>4.4800000000000004</v>
      </c>
      <c r="TZ30" s="17">
        <v>4.4800000000000004</v>
      </c>
      <c r="UA30" s="17">
        <v>6.22</v>
      </c>
      <c r="UB30" s="17">
        <v>50</v>
      </c>
      <c r="UC30" s="17"/>
      <c r="UD30" s="17">
        <v>46.81</v>
      </c>
      <c r="UE30" s="17">
        <v>3.19</v>
      </c>
      <c r="UF30" s="17">
        <v>21.3</v>
      </c>
      <c r="UG30" s="17">
        <v>22</v>
      </c>
      <c r="UH30" s="17">
        <v>19.436350000000001</v>
      </c>
      <c r="UI30" s="17">
        <v>1.86365</v>
      </c>
      <c r="UJ30" s="17">
        <v>7.2</v>
      </c>
      <c r="UK30" s="17">
        <v>8</v>
      </c>
      <c r="UL30" s="17">
        <v>8</v>
      </c>
      <c r="UM30" s="17">
        <v>-0.8</v>
      </c>
      <c r="UN30" s="17">
        <v>6.7</v>
      </c>
      <c r="UO30" s="17">
        <v>6</v>
      </c>
      <c r="UP30" s="17">
        <v>6</v>
      </c>
      <c r="UQ30" s="17">
        <v>0.7</v>
      </c>
      <c r="UR30" s="17">
        <v>20.399999999999999</v>
      </c>
      <c r="US30" s="17">
        <v>19.436350000000001</v>
      </c>
      <c r="UT30" s="17">
        <v>19.436350000000001</v>
      </c>
      <c r="UU30" s="17">
        <v>0.96365000000000001</v>
      </c>
      <c r="UV30" s="17">
        <v>20.399999999999999</v>
      </c>
      <c r="UW30" s="17">
        <v>19.436350000000001</v>
      </c>
      <c r="UX30" s="17">
        <v>19.436350000000001</v>
      </c>
      <c r="UY30" s="17">
        <v>0.96365000000000001</v>
      </c>
      <c r="UZ30" s="17">
        <v>20.100000000000001</v>
      </c>
      <c r="VA30" s="17">
        <v>19.436350000000001</v>
      </c>
      <c r="VB30" s="17">
        <v>19.436350000000001</v>
      </c>
      <c r="VC30" s="17">
        <v>0.66364999999999996</v>
      </c>
      <c r="VD30" s="17">
        <v>8.9</v>
      </c>
      <c r="VE30" s="17">
        <v>5.6619999999999999</v>
      </c>
      <c r="VF30" s="17">
        <v>5.6619999999999999</v>
      </c>
      <c r="VG30" s="17">
        <v>3.238</v>
      </c>
      <c r="VH30" s="17">
        <v>253</v>
      </c>
      <c r="VI30" s="17"/>
      <c r="VJ30" s="17">
        <v>228.45</v>
      </c>
      <c r="VK30" s="17">
        <v>24.55</v>
      </c>
      <c r="VL30" s="17">
        <v>16.399999999999999</v>
      </c>
      <c r="VM30" s="17"/>
      <c r="VN30" s="17">
        <v>13.13</v>
      </c>
      <c r="VO30" s="17">
        <v>3.27</v>
      </c>
      <c r="VP30" s="17">
        <v>147.1</v>
      </c>
      <c r="VQ30" s="17"/>
      <c r="VR30" s="17">
        <v>132.541</v>
      </c>
      <c r="VS30" s="17">
        <v>14.558999999999999</v>
      </c>
      <c r="VT30" s="17"/>
      <c r="VU30" s="17"/>
      <c r="VV30" s="17"/>
      <c r="VW30" s="17">
        <v>0</v>
      </c>
      <c r="VX30" s="17">
        <v>0</v>
      </c>
      <c r="VY30" s="17">
        <v>1</v>
      </c>
      <c r="VZ30" s="17">
        <v>24.55</v>
      </c>
      <c r="WA30" s="17">
        <v>-24.55</v>
      </c>
      <c r="WB30" s="17">
        <v>0.9</v>
      </c>
      <c r="WC30" s="17">
        <v>1</v>
      </c>
      <c r="WD30" s="17">
        <v>40.08</v>
      </c>
      <c r="WE30" s="17">
        <v>-39.18</v>
      </c>
      <c r="WF30" s="17">
        <v>108.5</v>
      </c>
      <c r="WG30" s="17"/>
      <c r="WH30" s="17">
        <v>101.84099999999999</v>
      </c>
      <c r="WI30" s="17">
        <v>6.6589999999999998</v>
      </c>
      <c r="WJ30" s="17">
        <v>2.6</v>
      </c>
      <c r="WK30" s="17">
        <v>4.2</v>
      </c>
      <c r="WL30" s="17">
        <v>4.2</v>
      </c>
      <c r="WM30" s="17">
        <v>-1.6</v>
      </c>
      <c r="WN30" s="17">
        <v>2.2999999999999998</v>
      </c>
      <c r="WO30" s="17">
        <v>2.4</v>
      </c>
      <c r="WP30" s="17">
        <v>2.4</v>
      </c>
      <c r="WQ30" s="17">
        <v>-0.1</v>
      </c>
      <c r="WR30" s="17">
        <v>1.8</v>
      </c>
      <c r="WS30" s="17">
        <v>1.2</v>
      </c>
      <c r="WT30" s="17">
        <v>1.2</v>
      </c>
      <c r="WU30" s="17">
        <v>0.6</v>
      </c>
      <c r="WV30" s="17">
        <v>0.9</v>
      </c>
      <c r="WW30" s="17">
        <v>1.4</v>
      </c>
      <c r="WX30" s="17">
        <v>1.4</v>
      </c>
      <c r="WY30" s="17">
        <v>-0.5</v>
      </c>
      <c r="WZ30" s="17">
        <v>18.100000000000001</v>
      </c>
      <c r="XA30" s="17"/>
      <c r="XB30" s="17">
        <v>14.127000000000001</v>
      </c>
      <c r="XC30" s="17">
        <v>3.9729999999999999</v>
      </c>
      <c r="XD30" s="17">
        <v>8.1999999999999993</v>
      </c>
      <c r="XE30" s="17">
        <v>8</v>
      </c>
      <c r="XF30" s="17">
        <v>8</v>
      </c>
      <c r="XG30" s="17">
        <v>0.2</v>
      </c>
      <c r="XH30" s="17">
        <v>20</v>
      </c>
      <c r="XI30" s="17">
        <v>19.241980000000002</v>
      </c>
      <c r="XJ30" s="17">
        <v>19.241980000000002</v>
      </c>
      <c r="XK30" s="17">
        <v>0.75802000000000003</v>
      </c>
      <c r="XL30" s="17">
        <v>20</v>
      </c>
      <c r="XM30" s="17">
        <v>19.241980000000002</v>
      </c>
      <c r="XN30" s="17">
        <v>19.241980000000002</v>
      </c>
      <c r="XO30" s="17">
        <v>0.75802000000000003</v>
      </c>
      <c r="XP30" s="17">
        <v>5.6</v>
      </c>
      <c r="XQ30" s="17">
        <v>9</v>
      </c>
      <c r="XR30" s="17">
        <v>10.6</v>
      </c>
      <c r="XS30" s="17">
        <v>-5</v>
      </c>
      <c r="XT30" s="17">
        <v>27.1</v>
      </c>
      <c r="XU30" s="17">
        <v>31</v>
      </c>
      <c r="XV30" s="17">
        <v>29</v>
      </c>
      <c r="XW30" s="17">
        <v>-1.9</v>
      </c>
      <c r="XX30" s="17">
        <v>33.9</v>
      </c>
      <c r="XY30" s="17">
        <v>31</v>
      </c>
      <c r="XZ30" s="17">
        <v>29</v>
      </c>
      <c r="YA30" s="17">
        <v>4.9000000000000004</v>
      </c>
      <c r="YB30" s="17">
        <v>13.7</v>
      </c>
      <c r="YC30" s="17">
        <v>14</v>
      </c>
      <c r="YD30" s="17">
        <v>14</v>
      </c>
      <c r="YE30" s="17">
        <v>-0.3</v>
      </c>
      <c r="YF30" s="17">
        <v>17.100000000000001</v>
      </c>
      <c r="YG30" s="17">
        <v>16</v>
      </c>
      <c r="YH30" s="17">
        <v>16</v>
      </c>
      <c r="YI30" s="17">
        <v>1.1000000000000001</v>
      </c>
      <c r="YJ30" s="17">
        <v>4.3</v>
      </c>
      <c r="YK30" s="17">
        <v>6.33</v>
      </c>
      <c r="YL30" s="17">
        <v>6.33</v>
      </c>
      <c r="YM30" s="17">
        <v>-2.0299999999999998</v>
      </c>
      <c r="YN30" s="17">
        <v>0</v>
      </c>
      <c r="YO30" s="17">
        <v>11</v>
      </c>
      <c r="YP30" s="17">
        <v>11</v>
      </c>
      <c r="YQ30" s="17">
        <v>-11</v>
      </c>
      <c r="YR30" s="17">
        <v>23.1</v>
      </c>
      <c r="YS30" s="17">
        <v>22</v>
      </c>
      <c r="YT30" s="17">
        <v>22</v>
      </c>
      <c r="YU30" s="17">
        <v>1.1000000000000001</v>
      </c>
    </row>
    <row r="31" spans="1:671" ht="24" customHeight="1" x14ac:dyDescent="0.3">
      <c r="A31" s="1"/>
      <c r="B31" s="16" t="s">
        <v>80</v>
      </c>
      <c r="C31" s="16" t="s">
        <v>796</v>
      </c>
      <c r="D31" s="17">
        <v>103</v>
      </c>
      <c r="E31" s="17">
        <v>101.70068000000001</v>
      </c>
      <c r="F31" s="17">
        <v>101.70068000000001</v>
      </c>
      <c r="G31" s="17">
        <v>1.29932</v>
      </c>
      <c r="H31" s="17">
        <v>642</v>
      </c>
      <c r="I31" s="17">
        <v>627.79395999999997</v>
      </c>
      <c r="J31" s="17">
        <v>627.79395999999997</v>
      </c>
      <c r="K31" s="17">
        <v>14.20604</v>
      </c>
      <c r="L31" s="17">
        <v>146.6</v>
      </c>
      <c r="M31" s="17">
        <v>204.43100999999999</v>
      </c>
      <c r="N31" s="17">
        <v>204.43100999999999</v>
      </c>
      <c r="O31" s="17">
        <v>-57.831009999999999</v>
      </c>
      <c r="P31" s="17"/>
      <c r="Q31" s="17"/>
      <c r="R31" s="17"/>
      <c r="S31" s="17">
        <v>0</v>
      </c>
      <c r="T31" s="17"/>
      <c r="U31" s="17"/>
      <c r="V31" s="17"/>
      <c r="W31" s="17">
        <v>0</v>
      </c>
      <c r="X31" s="17">
        <v>91.1</v>
      </c>
      <c r="Y31" s="17">
        <v>91.867829999999998</v>
      </c>
      <c r="Z31" s="17">
        <v>91.867829999999998</v>
      </c>
      <c r="AA31" s="17">
        <v>-0.76783000000000001</v>
      </c>
      <c r="AB31" s="17">
        <v>241.6</v>
      </c>
      <c r="AC31" s="17">
        <v>242</v>
      </c>
      <c r="AD31" s="17">
        <v>242</v>
      </c>
      <c r="AE31" s="17">
        <v>-0.4</v>
      </c>
      <c r="AF31" s="17"/>
      <c r="AG31" s="17"/>
      <c r="AH31" s="17"/>
      <c r="AI31" s="17">
        <v>0</v>
      </c>
      <c r="AJ31" s="17"/>
      <c r="AK31" s="17"/>
      <c r="AL31" s="17"/>
      <c r="AM31" s="17">
        <v>0</v>
      </c>
      <c r="AN31" s="17">
        <v>127.9</v>
      </c>
      <c r="AO31" s="17">
        <v>153.84595999999999</v>
      </c>
      <c r="AP31" s="17">
        <v>161.37405999999999</v>
      </c>
      <c r="AQ31" s="17">
        <v>-33.474060000000001</v>
      </c>
      <c r="AR31" s="17">
        <v>127.4</v>
      </c>
      <c r="AS31" s="17">
        <v>153.84595999999999</v>
      </c>
      <c r="AT31" s="17">
        <v>161.37405999999999</v>
      </c>
      <c r="AU31" s="17">
        <v>-33.974060000000001</v>
      </c>
      <c r="AV31" s="17">
        <v>128</v>
      </c>
      <c r="AW31" s="17">
        <v>153.84595999999999</v>
      </c>
      <c r="AX31" s="17">
        <v>161.37405999999999</v>
      </c>
      <c r="AY31" s="17">
        <v>-33.37406</v>
      </c>
      <c r="AZ31" s="17">
        <v>211</v>
      </c>
      <c r="BA31" s="17">
        <v>231.46195</v>
      </c>
      <c r="BB31" s="17">
        <v>242.78800000000001</v>
      </c>
      <c r="BC31" s="17">
        <v>-31.788</v>
      </c>
      <c r="BD31" s="17">
        <v>195.4</v>
      </c>
      <c r="BE31" s="17">
        <v>207.24285</v>
      </c>
      <c r="BF31" s="17">
        <v>207.24285</v>
      </c>
      <c r="BG31" s="17">
        <v>-11.84285</v>
      </c>
      <c r="BH31" s="17">
        <v>104.7</v>
      </c>
      <c r="BI31" s="17">
        <v>103.93259999999999</v>
      </c>
      <c r="BJ31" s="17">
        <v>103.93259999999999</v>
      </c>
      <c r="BK31" s="17">
        <v>0.76739999999999997</v>
      </c>
      <c r="BL31" s="17">
        <v>562.29999999999995</v>
      </c>
      <c r="BM31" s="17">
        <v>566.08941000000004</v>
      </c>
      <c r="BN31" s="17">
        <v>566.08941000000004</v>
      </c>
      <c r="BO31" s="17">
        <v>-3.7894100000000002</v>
      </c>
      <c r="BP31" s="17">
        <v>10.4</v>
      </c>
      <c r="BQ31" s="17">
        <v>10.52094</v>
      </c>
      <c r="BR31" s="17">
        <v>3.45607</v>
      </c>
      <c r="BS31" s="17">
        <v>6.9439299999999999</v>
      </c>
      <c r="BT31" s="17"/>
      <c r="BU31" s="17"/>
      <c r="BV31" s="17"/>
      <c r="BW31" s="17">
        <v>0</v>
      </c>
      <c r="BX31" s="17"/>
      <c r="BY31" s="17"/>
      <c r="BZ31" s="17"/>
      <c r="CA31" s="17">
        <v>0</v>
      </c>
      <c r="CB31" s="17"/>
      <c r="CC31" s="17"/>
      <c r="CD31" s="17"/>
      <c r="CE31" s="17">
        <v>0</v>
      </c>
      <c r="CF31" s="17"/>
      <c r="CG31" s="17"/>
      <c r="CH31" s="17"/>
      <c r="CI31" s="17">
        <v>0</v>
      </c>
      <c r="CJ31" s="17">
        <v>165.5</v>
      </c>
      <c r="CK31" s="17">
        <v>164.06706</v>
      </c>
      <c r="CL31" s="17">
        <v>164.06706</v>
      </c>
      <c r="CM31" s="17">
        <v>1.4329400000000001</v>
      </c>
      <c r="CN31" s="17">
        <v>7.9</v>
      </c>
      <c r="CO31" s="17">
        <v>5.1336000000000004</v>
      </c>
      <c r="CP31" s="17">
        <v>5.1336000000000004</v>
      </c>
      <c r="CQ31" s="17">
        <v>2.7664</v>
      </c>
      <c r="CR31" s="17">
        <v>5.4</v>
      </c>
      <c r="CS31" s="17">
        <v>2.8178999999999998</v>
      </c>
      <c r="CT31" s="17">
        <v>2.8178999999999998</v>
      </c>
      <c r="CU31" s="17">
        <v>2.5821000000000001</v>
      </c>
      <c r="CV31" s="17">
        <v>16</v>
      </c>
      <c r="CW31" s="17"/>
      <c r="CX31" s="17"/>
      <c r="CY31" s="17">
        <v>16</v>
      </c>
      <c r="CZ31" s="17">
        <v>6.7</v>
      </c>
      <c r="DA31" s="17">
        <v>6.8787000000000003</v>
      </c>
      <c r="DB31" s="17">
        <v>6.8787000000000003</v>
      </c>
      <c r="DC31" s="17">
        <v>-0.1787</v>
      </c>
      <c r="DD31" s="17"/>
      <c r="DE31" s="17"/>
      <c r="DF31" s="17"/>
      <c r="DG31" s="17">
        <v>0</v>
      </c>
      <c r="DH31" s="17">
        <v>143.19999999999999</v>
      </c>
      <c r="DI31" s="17">
        <v>142.44412</v>
      </c>
      <c r="DJ31" s="17">
        <v>142.44412</v>
      </c>
      <c r="DK31" s="17">
        <v>0.75588</v>
      </c>
      <c r="DL31" s="17"/>
      <c r="DM31" s="17"/>
      <c r="DN31" s="17"/>
      <c r="DO31" s="17">
        <v>0</v>
      </c>
      <c r="DP31" s="17"/>
      <c r="DQ31" s="17"/>
      <c r="DR31" s="17"/>
      <c r="DS31" s="17">
        <v>0</v>
      </c>
      <c r="DT31" s="17"/>
      <c r="DU31" s="17"/>
      <c r="DV31" s="17"/>
      <c r="DW31" s="17">
        <v>0</v>
      </c>
      <c r="DX31" s="17"/>
      <c r="DY31" s="17"/>
      <c r="DZ31" s="17"/>
      <c r="EA31" s="17">
        <v>0</v>
      </c>
      <c r="EB31" s="17">
        <v>110.5</v>
      </c>
      <c r="EC31" s="17">
        <v>112.46647</v>
      </c>
      <c r="ED31" s="17">
        <v>112.46647</v>
      </c>
      <c r="EE31" s="17">
        <v>-1.9664699999999999</v>
      </c>
      <c r="EF31" s="17">
        <v>164.1</v>
      </c>
      <c r="EG31" s="17">
        <v>220.69499999999999</v>
      </c>
      <c r="EH31" s="17">
        <v>220.69499999999999</v>
      </c>
      <c r="EI31" s="17">
        <v>-56.594999999999999</v>
      </c>
      <c r="EJ31" s="17"/>
      <c r="EK31" s="17"/>
      <c r="EL31" s="17"/>
      <c r="EM31" s="17">
        <v>0</v>
      </c>
      <c r="EN31" s="17"/>
      <c r="EO31" s="17"/>
      <c r="EP31" s="17"/>
      <c r="EQ31" s="17">
        <v>0</v>
      </c>
      <c r="ER31" s="17"/>
      <c r="ES31" s="17"/>
      <c r="ET31" s="17"/>
      <c r="EU31" s="17">
        <v>0</v>
      </c>
      <c r="EV31" s="17">
        <v>6.5</v>
      </c>
      <c r="EW31" s="17">
        <v>6.39</v>
      </c>
      <c r="EX31" s="17">
        <v>6.39</v>
      </c>
      <c r="EY31" s="17">
        <v>0.11</v>
      </c>
      <c r="EZ31" s="17">
        <v>456.5</v>
      </c>
      <c r="FA31" s="17">
        <v>457.09426999999999</v>
      </c>
      <c r="FB31" s="17">
        <v>457.09426999999999</v>
      </c>
      <c r="FC31" s="17">
        <v>-0.59426999999999996</v>
      </c>
      <c r="FD31" s="17">
        <v>81.3</v>
      </c>
      <c r="FE31" s="17">
        <v>81.635570000000001</v>
      </c>
      <c r="FF31" s="17">
        <v>81.635570000000001</v>
      </c>
      <c r="FG31" s="17">
        <v>-0.33556999999999998</v>
      </c>
      <c r="FH31" s="17">
        <v>151.80000000000001</v>
      </c>
      <c r="FI31" s="17">
        <v>151.36251999999999</v>
      </c>
      <c r="FJ31" s="17">
        <v>151.36251999999999</v>
      </c>
      <c r="FK31" s="17">
        <v>0.43747999999999998</v>
      </c>
      <c r="FL31" s="17">
        <v>42.1</v>
      </c>
      <c r="FM31" s="17">
        <v>41.89893</v>
      </c>
      <c r="FN31" s="17">
        <v>41.89893</v>
      </c>
      <c r="FO31" s="17">
        <v>0.20107</v>
      </c>
      <c r="FP31" s="17">
        <v>18.600000000000001</v>
      </c>
      <c r="FQ31" s="17">
        <v>19.21088</v>
      </c>
      <c r="FR31" s="17">
        <v>19.21088</v>
      </c>
      <c r="FS31" s="17">
        <v>-0.61087999999999998</v>
      </c>
      <c r="FT31" s="17">
        <v>18.8</v>
      </c>
      <c r="FU31" s="17">
        <v>18.46453</v>
      </c>
      <c r="FV31" s="17">
        <v>18.46453</v>
      </c>
      <c r="FW31" s="17">
        <v>0.33546999999999999</v>
      </c>
      <c r="FX31" s="17">
        <v>94.6</v>
      </c>
      <c r="FY31" s="17">
        <v>87.773570000000007</v>
      </c>
      <c r="FZ31" s="17">
        <v>87.773570000000007</v>
      </c>
      <c r="GA31" s="17">
        <v>6.8264300000000002</v>
      </c>
      <c r="GB31" s="17"/>
      <c r="GC31" s="17"/>
      <c r="GD31" s="17"/>
      <c r="GE31" s="17">
        <v>0</v>
      </c>
      <c r="GF31" s="17"/>
      <c r="GG31" s="17"/>
      <c r="GH31" s="17"/>
      <c r="GI31" s="17">
        <v>0</v>
      </c>
      <c r="GJ31" s="17"/>
      <c r="GK31" s="17"/>
      <c r="GL31" s="17"/>
      <c r="GM31" s="17">
        <v>0</v>
      </c>
      <c r="GN31" s="17">
        <v>106.9</v>
      </c>
      <c r="GO31" s="17">
        <v>110.48202000000001</v>
      </c>
      <c r="GP31" s="17">
        <v>110.48202000000001</v>
      </c>
      <c r="GQ31" s="17">
        <v>-3.58202</v>
      </c>
      <c r="GR31" s="17">
        <v>46.8</v>
      </c>
      <c r="GS31" s="17">
        <v>47.082599999999999</v>
      </c>
      <c r="GT31" s="17">
        <v>47.082599999999999</v>
      </c>
      <c r="GU31" s="17">
        <v>-0.28260000000000002</v>
      </c>
      <c r="GV31" s="17">
        <v>45.5</v>
      </c>
      <c r="GW31" s="17">
        <v>45.381999999999998</v>
      </c>
      <c r="GX31" s="17">
        <v>45.381999999999998</v>
      </c>
      <c r="GY31" s="17">
        <v>0.11799999999999999</v>
      </c>
      <c r="GZ31" s="17">
        <v>4.0999999999999996</v>
      </c>
      <c r="HA31" s="17"/>
      <c r="HB31" s="17"/>
      <c r="HC31" s="17">
        <v>4.0999999999999996</v>
      </c>
      <c r="HD31" s="17">
        <v>33.700000000000003</v>
      </c>
      <c r="HE31" s="17">
        <v>30.300550000000001</v>
      </c>
      <c r="HF31" s="17">
        <v>30.300550000000001</v>
      </c>
      <c r="HG31" s="17">
        <v>3.3994499999999999</v>
      </c>
      <c r="HH31" s="17">
        <v>169.7</v>
      </c>
      <c r="HI31" s="17">
        <v>174.55948000000001</v>
      </c>
      <c r="HJ31" s="17">
        <v>174.55948000000001</v>
      </c>
      <c r="HK31" s="17">
        <v>-4.8594799999999996</v>
      </c>
      <c r="HL31" s="17"/>
      <c r="HM31" s="17"/>
      <c r="HN31" s="17"/>
      <c r="HO31" s="17">
        <v>0</v>
      </c>
      <c r="HP31" s="17"/>
      <c r="HQ31" s="17"/>
      <c r="HR31" s="17"/>
      <c r="HS31" s="17">
        <v>0</v>
      </c>
      <c r="HT31" s="17">
        <v>43.8</v>
      </c>
      <c r="HU31" s="17">
        <v>11.2338</v>
      </c>
      <c r="HV31" s="17">
        <v>49.33858</v>
      </c>
      <c r="HW31" s="17">
        <v>-5.5385799999999996</v>
      </c>
      <c r="HX31" s="17"/>
      <c r="HY31" s="17"/>
      <c r="HZ31" s="17"/>
      <c r="IA31" s="17">
        <v>0</v>
      </c>
      <c r="IB31" s="17"/>
      <c r="IC31" s="17"/>
      <c r="ID31" s="17"/>
      <c r="IE31" s="17">
        <v>0</v>
      </c>
      <c r="IF31" s="17">
        <v>44.4</v>
      </c>
      <c r="IG31" s="17">
        <v>45.265309999999999</v>
      </c>
      <c r="IH31" s="17">
        <v>45.265309999999999</v>
      </c>
      <c r="II31" s="17">
        <v>-0.86531000000000002</v>
      </c>
      <c r="IJ31" s="17"/>
      <c r="IK31" s="17"/>
      <c r="IL31" s="17"/>
      <c r="IM31" s="17">
        <v>0</v>
      </c>
      <c r="IN31" s="17"/>
      <c r="IO31" s="17"/>
      <c r="IP31" s="17"/>
      <c r="IQ31" s="17">
        <v>0</v>
      </c>
      <c r="IR31" s="17"/>
      <c r="IS31" s="17"/>
      <c r="IT31" s="17"/>
      <c r="IU31" s="17">
        <v>0</v>
      </c>
      <c r="IV31" s="17">
        <v>128.1</v>
      </c>
      <c r="IW31" s="17">
        <v>124.8415</v>
      </c>
      <c r="IX31" s="17">
        <v>132.83837</v>
      </c>
      <c r="IY31" s="17">
        <v>-4.7383699999999997</v>
      </c>
      <c r="IZ31" s="17">
        <v>0</v>
      </c>
      <c r="JA31" s="17"/>
      <c r="JB31" s="17"/>
      <c r="JC31" s="17">
        <v>0</v>
      </c>
      <c r="JD31" s="17">
        <v>155.1</v>
      </c>
      <c r="JE31" s="17"/>
      <c r="JF31" s="17"/>
      <c r="JG31" s="17">
        <v>155.1</v>
      </c>
      <c r="JH31" s="17">
        <v>192.1</v>
      </c>
      <c r="JI31" s="17">
        <v>202.72200000000001</v>
      </c>
      <c r="JJ31" s="17"/>
      <c r="JK31" s="17">
        <v>192.1</v>
      </c>
      <c r="JL31" s="17"/>
      <c r="JM31" s="17"/>
      <c r="JN31" s="17"/>
      <c r="JO31" s="17">
        <v>0</v>
      </c>
      <c r="JP31" s="17">
        <v>68.5</v>
      </c>
      <c r="JQ31" s="17">
        <v>73.590999999999994</v>
      </c>
      <c r="JR31" s="17">
        <v>53.431620000000002</v>
      </c>
      <c r="JS31" s="17">
        <v>15.068379999999999</v>
      </c>
      <c r="JT31" s="17">
        <v>33.799999999999997</v>
      </c>
      <c r="JU31" s="17">
        <v>36.905999999999999</v>
      </c>
      <c r="JV31" s="17">
        <v>26.796040000000001</v>
      </c>
      <c r="JW31" s="17">
        <v>7.0039600000000002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2.4</v>
      </c>
      <c r="KW31" s="17">
        <v>2.0478900000000002</v>
      </c>
      <c r="KX31" s="17">
        <v>2.0478900000000002</v>
      </c>
      <c r="KY31" s="17">
        <v>0.35210999999999998</v>
      </c>
      <c r="KZ31" s="17">
        <v>69.2</v>
      </c>
      <c r="LA31" s="17">
        <v>184.22703999999999</v>
      </c>
      <c r="LB31" s="17">
        <v>201.93768</v>
      </c>
      <c r="LC31" s="17">
        <v>-132.73768000000001</v>
      </c>
      <c r="LD31" s="17">
        <v>133.1</v>
      </c>
      <c r="LE31" s="17">
        <v>133.16031000000001</v>
      </c>
      <c r="LF31" s="17">
        <v>133.16031000000001</v>
      </c>
      <c r="LG31" s="17">
        <v>-6.0310000000000002E-2</v>
      </c>
      <c r="LH31" s="17">
        <v>66.7</v>
      </c>
      <c r="LI31" s="17">
        <v>67.199219999999997</v>
      </c>
      <c r="LJ31" s="17">
        <v>67.199219999999997</v>
      </c>
      <c r="LK31" s="17">
        <v>-0.49922</v>
      </c>
      <c r="LL31" s="17">
        <v>77.599999999999994</v>
      </c>
      <c r="LM31" s="17">
        <v>78.567999999999998</v>
      </c>
      <c r="LN31" s="17">
        <v>78.567999999999998</v>
      </c>
      <c r="LO31" s="17">
        <v>-0.96799999999999997</v>
      </c>
      <c r="LP31" s="17"/>
      <c r="LQ31" s="17"/>
      <c r="LR31" s="17"/>
      <c r="LS31" s="17">
        <v>0</v>
      </c>
      <c r="LT31" s="17"/>
      <c r="LU31" s="17"/>
      <c r="LV31" s="17"/>
      <c r="LW31" s="17">
        <v>0</v>
      </c>
      <c r="LX31" s="17">
        <v>0</v>
      </c>
      <c r="LY31" s="17"/>
      <c r="LZ31" s="17"/>
      <c r="MA31" s="17">
        <v>0</v>
      </c>
      <c r="MB31" s="17">
        <v>0</v>
      </c>
      <c r="MC31" s="17"/>
      <c r="MD31" s="17"/>
      <c r="ME31" s="17">
        <v>0</v>
      </c>
      <c r="MF31" s="17">
        <v>139.6</v>
      </c>
      <c r="MG31" s="17">
        <v>151.51504</v>
      </c>
      <c r="MH31" s="17">
        <v>152.89451</v>
      </c>
      <c r="MI31" s="17">
        <v>-13.294510000000001</v>
      </c>
      <c r="MJ31" s="17">
        <v>139.9</v>
      </c>
      <c r="MK31" s="17">
        <v>151.51504</v>
      </c>
      <c r="ML31" s="17">
        <v>152.89451</v>
      </c>
      <c r="MM31" s="17">
        <v>-12.99451</v>
      </c>
      <c r="MN31" s="17">
        <v>166.6</v>
      </c>
      <c r="MO31" s="17">
        <v>151.97004000000001</v>
      </c>
      <c r="MP31" s="17">
        <v>153.35364999999999</v>
      </c>
      <c r="MQ31" s="17">
        <v>13.24635</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76</v>
      </c>
      <c r="NQ31" s="17">
        <v>73.48</v>
      </c>
      <c r="NR31" s="17">
        <v>73.48</v>
      </c>
      <c r="NS31" s="17">
        <v>2.52</v>
      </c>
      <c r="NT31" s="17">
        <v>6.9</v>
      </c>
      <c r="NU31" s="17">
        <v>7.2163700000000004</v>
      </c>
      <c r="NV31" s="17">
        <v>9.09</v>
      </c>
      <c r="NW31" s="17">
        <v>-2.19</v>
      </c>
      <c r="NX31" s="17">
        <v>4.2</v>
      </c>
      <c r="NY31" s="17">
        <v>4.0686799999999996</v>
      </c>
      <c r="NZ31" s="17">
        <v>9.9490999999999996</v>
      </c>
      <c r="OA31" s="17">
        <v>-5.7491000000000003</v>
      </c>
      <c r="OB31" s="17">
        <v>10</v>
      </c>
      <c r="OC31" s="17">
        <v>20</v>
      </c>
      <c r="OD31" s="17">
        <v>17.492709999999999</v>
      </c>
      <c r="OE31" s="17">
        <v>-7.4927099999999998</v>
      </c>
      <c r="OF31" s="17">
        <v>0.5</v>
      </c>
      <c r="OG31" s="17"/>
      <c r="OH31" s="17">
        <v>0.76700000000000002</v>
      </c>
      <c r="OI31" s="17">
        <v>-0.26700000000000002</v>
      </c>
      <c r="OJ31" s="17">
        <v>65.599999999999994</v>
      </c>
      <c r="OK31" s="17">
        <v>61.8</v>
      </c>
      <c r="OL31" s="17">
        <v>78.844999999999999</v>
      </c>
      <c r="OM31" s="17">
        <v>-13.244999999999999</v>
      </c>
      <c r="ON31" s="17">
        <v>80.900000000000006</v>
      </c>
      <c r="OO31" s="17"/>
      <c r="OP31" s="17">
        <v>70.355999999999995</v>
      </c>
      <c r="OQ31" s="17">
        <v>10.544</v>
      </c>
      <c r="OR31" s="17">
        <v>5.6</v>
      </c>
      <c r="OS31" s="17">
        <v>8.8000000000000007</v>
      </c>
      <c r="OT31" s="17">
        <v>8.8000000000000007</v>
      </c>
      <c r="OU31" s="17">
        <v>-3.2</v>
      </c>
      <c r="OV31" s="17">
        <v>0.2</v>
      </c>
      <c r="OW31" s="17"/>
      <c r="OX31" s="17">
        <v>0.4</v>
      </c>
      <c r="OY31" s="17">
        <v>-0.2</v>
      </c>
      <c r="OZ31" s="17">
        <v>20.399999999999999</v>
      </c>
      <c r="PA31" s="17">
        <v>19.436350000000001</v>
      </c>
      <c r="PB31" s="17">
        <v>19.436350000000001</v>
      </c>
      <c r="PC31" s="17">
        <v>0.96365000000000001</v>
      </c>
      <c r="PD31" s="17">
        <v>4</v>
      </c>
      <c r="PE31" s="17">
        <v>9.9830000000000005</v>
      </c>
      <c r="PF31" s="17">
        <v>9.9830000000000005</v>
      </c>
      <c r="PG31" s="17">
        <v>-5.9829999999999997</v>
      </c>
      <c r="PH31" s="17">
        <v>5</v>
      </c>
      <c r="PI31" s="17">
        <v>5.67</v>
      </c>
      <c r="PJ31" s="17">
        <v>5.67</v>
      </c>
      <c r="PK31" s="17">
        <v>-0.67</v>
      </c>
      <c r="PL31" s="17">
        <v>219.9</v>
      </c>
      <c r="PM31" s="17"/>
      <c r="PN31" s="17">
        <v>208</v>
      </c>
      <c r="PO31" s="17">
        <v>11.9</v>
      </c>
      <c r="PP31" s="17">
        <v>1.2</v>
      </c>
      <c r="PQ31" s="17">
        <v>1</v>
      </c>
      <c r="PR31" s="17">
        <v>1</v>
      </c>
      <c r="PS31" s="17">
        <v>0.2</v>
      </c>
      <c r="PT31" s="17">
        <v>1.8</v>
      </c>
      <c r="PU31" s="17">
        <v>3.46</v>
      </c>
      <c r="PV31" s="17">
        <v>3.46</v>
      </c>
      <c r="PW31" s="17">
        <v>-1.66</v>
      </c>
      <c r="PX31" s="17">
        <v>5.0999999999999996</v>
      </c>
      <c r="PY31" s="17">
        <v>5</v>
      </c>
      <c r="PZ31" s="17">
        <v>5</v>
      </c>
      <c r="QA31" s="17">
        <v>0.1</v>
      </c>
      <c r="QB31" s="17">
        <v>20.5</v>
      </c>
      <c r="QC31" s="17">
        <v>20.274049999999999</v>
      </c>
      <c r="QD31" s="17">
        <v>20.274049999999999</v>
      </c>
      <c r="QE31" s="17">
        <v>0.22595000000000001</v>
      </c>
      <c r="QF31" s="17">
        <v>20</v>
      </c>
      <c r="QG31" s="17">
        <v>20</v>
      </c>
      <c r="QH31" s="17">
        <v>19.436350000000001</v>
      </c>
      <c r="QI31" s="17">
        <v>0.56364999999999998</v>
      </c>
      <c r="QJ31" s="17">
        <v>18.899999999999999</v>
      </c>
      <c r="QK31" s="17">
        <v>19</v>
      </c>
      <c r="QL31" s="17">
        <v>17.492709999999999</v>
      </c>
      <c r="QM31" s="17">
        <v>1.4072899999999999</v>
      </c>
      <c r="QN31" s="17">
        <v>3.3</v>
      </c>
      <c r="QO31" s="17">
        <v>3.1</v>
      </c>
      <c r="QP31" s="17">
        <v>3.1</v>
      </c>
      <c r="QQ31" s="17">
        <v>0.2</v>
      </c>
      <c r="QR31" s="17">
        <v>18.600000000000001</v>
      </c>
      <c r="QS31" s="17">
        <v>17.881440000000001</v>
      </c>
      <c r="QT31" s="17">
        <v>17.881440000000001</v>
      </c>
      <c r="QU31" s="17">
        <v>0.71855999999999998</v>
      </c>
      <c r="QV31" s="17">
        <v>15</v>
      </c>
      <c r="QW31" s="17"/>
      <c r="QX31" s="17">
        <v>14.699</v>
      </c>
      <c r="QY31" s="17">
        <v>0.30099999999999999</v>
      </c>
      <c r="QZ31" s="17">
        <v>18.399999999999999</v>
      </c>
      <c r="RA31" s="17"/>
      <c r="RB31" s="17">
        <v>17.655999999999999</v>
      </c>
      <c r="RC31" s="17">
        <v>0.74399999999999999</v>
      </c>
      <c r="RD31" s="17">
        <v>15.3</v>
      </c>
      <c r="RE31" s="17">
        <v>10.5</v>
      </c>
      <c r="RF31" s="17">
        <v>14.9</v>
      </c>
      <c r="RG31" s="17">
        <v>0.4</v>
      </c>
      <c r="RH31" s="17">
        <v>53.6</v>
      </c>
      <c r="RI31" s="17">
        <v>39.9</v>
      </c>
      <c r="RJ31" s="17">
        <v>52.12</v>
      </c>
      <c r="RK31" s="17">
        <v>1.48</v>
      </c>
      <c r="RL31" s="17">
        <v>19.5</v>
      </c>
      <c r="RM31" s="17"/>
      <c r="RN31" s="17">
        <v>17.879000000000001</v>
      </c>
      <c r="RO31" s="17">
        <v>1.621</v>
      </c>
      <c r="RP31" s="17">
        <v>3.5</v>
      </c>
      <c r="RQ31" s="17">
        <v>3.36</v>
      </c>
      <c r="RR31" s="17">
        <v>3.36</v>
      </c>
      <c r="RS31" s="17">
        <v>0.14000000000000001</v>
      </c>
      <c r="RT31" s="17">
        <v>14.4</v>
      </c>
      <c r="RU31" s="17">
        <v>8.18</v>
      </c>
      <c r="RV31" s="17">
        <v>19.792000000000002</v>
      </c>
      <c r="RW31" s="17">
        <v>-5.3920000000000003</v>
      </c>
      <c r="RX31" s="17">
        <v>2.9</v>
      </c>
      <c r="RY31" s="17">
        <v>2</v>
      </c>
      <c r="RZ31" s="17">
        <v>2</v>
      </c>
      <c r="SA31" s="17">
        <v>0.9</v>
      </c>
      <c r="SB31" s="17">
        <v>0.4</v>
      </c>
      <c r="SC31" s="17">
        <v>0.4</v>
      </c>
      <c r="SD31" s="17">
        <v>0.4</v>
      </c>
      <c r="SE31" s="17">
        <v>0</v>
      </c>
      <c r="SF31" s="17">
        <v>0.4</v>
      </c>
      <c r="SG31" s="17"/>
      <c r="SH31" s="17">
        <v>0.29899999999999999</v>
      </c>
      <c r="SI31" s="17">
        <v>0.10100000000000001</v>
      </c>
      <c r="SJ31" s="17">
        <v>19.600000000000001</v>
      </c>
      <c r="SK31" s="17">
        <v>19.1448</v>
      </c>
      <c r="SL31" s="17">
        <v>19.1448</v>
      </c>
      <c r="SM31" s="17">
        <v>0.45519999999999999</v>
      </c>
      <c r="SN31" s="17">
        <v>10.5</v>
      </c>
      <c r="SO31" s="17">
        <v>11.46744</v>
      </c>
      <c r="SP31" s="17">
        <v>11.46744</v>
      </c>
      <c r="SQ31" s="17">
        <v>-0.96743999999999997</v>
      </c>
      <c r="SR31" s="17">
        <v>20.2</v>
      </c>
      <c r="SS31" s="17">
        <v>19.436350000000001</v>
      </c>
      <c r="ST31" s="17">
        <v>19.436350000000001</v>
      </c>
      <c r="SU31" s="17">
        <v>0.76365000000000005</v>
      </c>
      <c r="SV31" s="17">
        <v>20.2</v>
      </c>
      <c r="SW31" s="17">
        <v>19.436350000000001</v>
      </c>
      <c r="SX31" s="17">
        <v>19.436350000000001</v>
      </c>
      <c r="SY31" s="17">
        <v>0.76365000000000005</v>
      </c>
      <c r="SZ31" s="17">
        <v>3.4</v>
      </c>
      <c r="TA31" s="17">
        <v>3.34</v>
      </c>
      <c r="TB31" s="17">
        <v>3.34</v>
      </c>
      <c r="TC31" s="17">
        <v>0.06</v>
      </c>
      <c r="TD31" s="17">
        <v>1.3</v>
      </c>
      <c r="TE31" s="17">
        <v>25</v>
      </c>
      <c r="TF31" s="17">
        <v>27.725000000000001</v>
      </c>
      <c r="TG31" s="17">
        <v>-26.425000000000001</v>
      </c>
      <c r="TH31" s="17">
        <v>38.700000000000003</v>
      </c>
      <c r="TI31" s="17"/>
      <c r="TJ31" s="17">
        <v>32.039000000000001</v>
      </c>
      <c r="TK31" s="17">
        <v>6.6609999999999996</v>
      </c>
      <c r="TL31" s="17">
        <v>81.2</v>
      </c>
      <c r="TM31" s="17">
        <v>60.6</v>
      </c>
      <c r="TN31" s="17">
        <v>40.457999999999998</v>
      </c>
      <c r="TO31" s="17">
        <v>40.741999999999997</v>
      </c>
      <c r="TP31" s="17">
        <v>96.9</v>
      </c>
      <c r="TQ31" s="17">
        <v>54.4</v>
      </c>
      <c r="TR31" s="17">
        <v>50.47</v>
      </c>
      <c r="TS31" s="17">
        <v>46.43</v>
      </c>
      <c r="TT31" s="17">
        <v>15</v>
      </c>
      <c r="TU31" s="17">
        <v>8.6</v>
      </c>
      <c r="TV31" s="17">
        <v>3.1070000000000002</v>
      </c>
      <c r="TW31" s="17">
        <v>11.893000000000001</v>
      </c>
      <c r="TX31" s="17">
        <v>11.8</v>
      </c>
      <c r="TY31" s="17">
        <v>5.0199999999999996</v>
      </c>
      <c r="TZ31" s="17">
        <v>5.0199999999999996</v>
      </c>
      <c r="UA31" s="17">
        <v>6.78</v>
      </c>
      <c r="UB31" s="17">
        <v>50</v>
      </c>
      <c r="UC31" s="17"/>
      <c r="UD31" s="17">
        <v>45.92</v>
      </c>
      <c r="UE31" s="17">
        <v>4.08</v>
      </c>
      <c r="UF31" s="17">
        <v>21.3</v>
      </c>
      <c r="UG31" s="17">
        <v>22</v>
      </c>
      <c r="UH31" s="17">
        <v>19.436350000000001</v>
      </c>
      <c r="UI31" s="17">
        <v>1.86365</v>
      </c>
      <c r="UJ31" s="17">
        <v>7.2</v>
      </c>
      <c r="UK31" s="17">
        <v>8</v>
      </c>
      <c r="UL31" s="17">
        <v>8</v>
      </c>
      <c r="UM31" s="17">
        <v>-0.8</v>
      </c>
      <c r="UN31" s="17">
        <v>6.7</v>
      </c>
      <c r="UO31" s="17">
        <v>6</v>
      </c>
      <c r="UP31" s="17">
        <v>6</v>
      </c>
      <c r="UQ31" s="17">
        <v>0.7</v>
      </c>
      <c r="UR31" s="17">
        <v>20.399999999999999</v>
      </c>
      <c r="US31" s="17">
        <v>19.436350000000001</v>
      </c>
      <c r="UT31" s="17">
        <v>19.436350000000001</v>
      </c>
      <c r="UU31" s="17">
        <v>0.96365000000000001</v>
      </c>
      <c r="UV31" s="17">
        <v>20.399999999999999</v>
      </c>
      <c r="UW31" s="17">
        <v>19.436350000000001</v>
      </c>
      <c r="UX31" s="17">
        <v>19.436350000000001</v>
      </c>
      <c r="UY31" s="17">
        <v>0.96365000000000001</v>
      </c>
      <c r="UZ31" s="17">
        <v>20.100000000000001</v>
      </c>
      <c r="VA31" s="17">
        <v>19.436350000000001</v>
      </c>
      <c r="VB31" s="17">
        <v>19.436350000000001</v>
      </c>
      <c r="VC31" s="17">
        <v>0.66364999999999996</v>
      </c>
      <c r="VD31" s="17">
        <v>5.6</v>
      </c>
      <c r="VE31" s="17">
        <v>6.5919999999999996</v>
      </c>
      <c r="VF31" s="17">
        <v>6.5919999999999996</v>
      </c>
      <c r="VG31" s="17">
        <v>-0.99199999999999999</v>
      </c>
      <c r="VH31" s="17">
        <v>253</v>
      </c>
      <c r="VI31" s="17"/>
      <c r="VJ31" s="17">
        <v>224.09800000000001</v>
      </c>
      <c r="VK31" s="17">
        <v>28.902000000000001</v>
      </c>
      <c r="VL31" s="17">
        <v>17</v>
      </c>
      <c r="VM31" s="17"/>
      <c r="VN31" s="17">
        <v>14.461</v>
      </c>
      <c r="VO31" s="17">
        <v>2.5390000000000001</v>
      </c>
      <c r="VP31" s="17">
        <v>146.1</v>
      </c>
      <c r="VQ31" s="17"/>
      <c r="VR31" s="17">
        <v>125.655</v>
      </c>
      <c r="VS31" s="17">
        <v>20.445</v>
      </c>
      <c r="VT31" s="17"/>
      <c r="VU31" s="17"/>
      <c r="VV31" s="17"/>
      <c r="VW31" s="17">
        <v>0</v>
      </c>
      <c r="VX31" s="17">
        <v>0</v>
      </c>
      <c r="VY31" s="17">
        <v>1</v>
      </c>
      <c r="VZ31" s="17">
        <v>31.38</v>
      </c>
      <c r="WA31" s="17">
        <v>-31.38</v>
      </c>
      <c r="WB31" s="17">
        <v>0</v>
      </c>
      <c r="WC31" s="17">
        <v>1</v>
      </c>
      <c r="WD31" s="17">
        <v>47.07</v>
      </c>
      <c r="WE31" s="17">
        <v>-47.07</v>
      </c>
      <c r="WF31" s="17">
        <v>108.2</v>
      </c>
      <c r="WG31" s="17"/>
      <c r="WH31" s="17">
        <v>99.39</v>
      </c>
      <c r="WI31" s="17">
        <v>8.81</v>
      </c>
      <c r="WJ31" s="17">
        <v>2.6</v>
      </c>
      <c r="WK31" s="17">
        <v>4.2</v>
      </c>
      <c r="WL31" s="17">
        <v>4.2</v>
      </c>
      <c r="WM31" s="17">
        <v>-1.6</v>
      </c>
      <c r="WN31" s="17">
        <v>2.2999999999999998</v>
      </c>
      <c r="WO31" s="17">
        <v>2.4</v>
      </c>
      <c r="WP31" s="17">
        <v>2.4</v>
      </c>
      <c r="WQ31" s="17">
        <v>-0.1</v>
      </c>
      <c r="WR31" s="17">
        <v>1.8</v>
      </c>
      <c r="WS31" s="17">
        <v>1.2</v>
      </c>
      <c r="WT31" s="17">
        <v>1.2</v>
      </c>
      <c r="WU31" s="17">
        <v>0.6</v>
      </c>
      <c r="WV31" s="17">
        <v>0.9</v>
      </c>
      <c r="WW31" s="17">
        <v>1.4</v>
      </c>
      <c r="WX31" s="17">
        <v>1.4</v>
      </c>
      <c r="WY31" s="17">
        <v>-0.5</v>
      </c>
      <c r="WZ31" s="17">
        <v>18.5</v>
      </c>
      <c r="XA31" s="17"/>
      <c r="XB31" s="17">
        <v>14.617000000000001</v>
      </c>
      <c r="XC31" s="17">
        <v>3.883</v>
      </c>
      <c r="XD31" s="17">
        <v>8.1</v>
      </c>
      <c r="XE31" s="17">
        <v>8</v>
      </c>
      <c r="XF31" s="17">
        <v>8</v>
      </c>
      <c r="XG31" s="17">
        <v>0.1</v>
      </c>
      <c r="XH31" s="17">
        <v>20</v>
      </c>
      <c r="XI31" s="17">
        <v>19.241980000000002</v>
      </c>
      <c r="XJ31" s="17">
        <v>19.241980000000002</v>
      </c>
      <c r="XK31" s="17">
        <v>0.75802000000000003</v>
      </c>
      <c r="XL31" s="17">
        <v>20</v>
      </c>
      <c r="XM31" s="17">
        <v>19.241980000000002</v>
      </c>
      <c r="XN31" s="17">
        <v>19.241980000000002</v>
      </c>
      <c r="XO31" s="17">
        <v>0.75802000000000003</v>
      </c>
      <c r="XP31" s="17">
        <v>8.8000000000000007</v>
      </c>
      <c r="XQ31" s="17">
        <v>9</v>
      </c>
      <c r="XR31" s="17">
        <v>10.6</v>
      </c>
      <c r="XS31" s="17">
        <v>-1.8</v>
      </c>
      <c r="XT31" s="17">
        <v>27.3</v>
      </c>
      <c r="XU31" s="17">
        <v>31</v>
      </c>
      <c r="XV31" s="17">
        <v>29</v>
      </c>
      <c r="XW31" s="17">
        <v>-1.7</v>
      </c>
      <c r="XX31" s="17">
        <v>34</v>
      </c>
      <c r="XY31" s="17">
        <v>31</v>
      </c>
      <c r="XZ31" s="17">
        <v>29</v>
      </c>
      <c r="YA31" s="17">
        <v>5</v>
      </c>
      <c r="YB31" s="17">
        <v>14</v>
      </c>
      <c r="YC31" s="17">
        <v>14</v>
      </c>
      <c r="YD31" s="17">
        <v>14</v>
      </c>
      <c r="YE31" s="17">
        <v>0</v>
      </c>
      <c r="YF31" s="17">
        <v>17.399999999999999</v>
      </c>
      <c r="YG31" s="17">
        <v>16</v>
      </c>
      <c r="YH31" s="17">
        <v>16</v>
      </c>
      <c r="YI31" s="17">
        <v>1.4</v>
      </c>
      <c r="YJ31" s="17">
        <v>4.4000000000000004</v>
      </c>
      <c r="YK31" s="17">
        <v>6.33</v>
      </c>
      <c r="YL31" s="17">
        <v>6.33</v>
      </c>
      <c r="YM31" s="17">
        <v>-1.93</v>
      </c>
      <c r="YN31" s="17">
        <v>0</v>
      </c>
      <c r="YO31" s="17">
        <v>11</v>
      </c>
      <c r="YP31" s="17">
        <v>11</v>
      </c>
      <c r="YQ31" s="17">
        <v>-11</v>
      </c>
      <c r="YR31" s="17">
        <v>22.9</v>
      </c>
      <c r="YS31" s="17">
        <v>22</v>
      </c>
      <c r="YT31" s="17">
        <v>22</v>
      </c>
      <c r="YU31" s="17">
        <v>0.9</v>
      </c>
    </row>
    <row r="32" spans="1:671" ht="24" customHeight="1" x14ac:dyDescent="0.3">
      <c r="A32" s="1"/>
      <c r="B32" s="18" t="s">
        <v>80</v>
      </c>
      <c r="C32" s="18" t="s">
        <v>797</v>
      </c>
      <c r="D32" s="19">
        <v>98.8</v>
      </c>
      <c r="E32" s="19">
        <v>101.70068000000001</v>
      </c>
      <c r="F32" s="19">
        <v>101.70068000000001</v>
      </c>
      <c r="G32" s="19">
        <v>-2.9006799999999999</v>
      </c>
      <c r="H32" s="19">
        <v>631.5</v>
      </c>
      <c r="I32" s="19">
        <v>627.79395999999997</v>
      </c>
      <c r="J32" s="19">
        <v>627.79395999999997</v>
      </c>
      <c r="K32" s="19">
        <v>3.7060399999999998</v>
      </c>
      <c r="L32" s="19">
        <v>145</v>
      </c>
      <c r="M32" s="19">
        <v>204.43100999999999</v>
      </c>
      <c r="N32" s="19">
        <v>204.43100999999999</v>
      </c>
      <c r="O32" s="19">
        <v>-59.431010000000001</v>
      </c>
      <c r="P32" s="19"/>
      <c r="Q32" s="19"/>
      <c r="R32" s="19"/>
      <c r="S32" s="19">
        <v>0</v>
      </c>
      <c r="T32" s="19"/>
      <c r="U32" s="19"/>
      <c r="V32" s="19"/>
      <c r="W32" s="19">
        <v>0</v>
      </c>
      <c r="X32" s="19">
        <v>89</v>
      </c>
      <c r="Y32" s="19">
        <v>91.867829999999998</v>
      </c>
      <c r="Z32" s="19">
        <v>91.867829999999998</v>
      </c>
      <c r="AA32" s="19">
        <v>-2.8678300000000001</v>
      </c>
      <c r="AB32" s="19">
        <v>239.1</v>
      </c>
      <c r="AC32" s="19">
        <v>242</v>
      </c>
      <c r="AD32" s="19">
        <v>242</v>
      </c>
      <c r="AE32" s="19">
        <v>-2.9</v>
      </c>
      <c r="AF32" s="19"/>
      <c r="AG32" s="19"/>
      <c r="AH32" s="19"/>
      <c r="AI32" s="19">
        <v>0</v>
      </c>
      <c r="AJ32" s="19"/>
      <c r="AK32" s="19"/>
      <c r="AL32" s="19"/>
      <c r="AM32" s="19">
        <v>0</v>
      </c>
      <c r="AN32" s="19">
        <v>112.7</v>
      </c>
      <c r="AO32" s="19">
        <v>153.84595999999999</v>
      </c>
      <c r="AP32" s="19">
        <v>157.75749999999999</v>
      </c>
      <c r="AQ32" s="19">
        <v>-45.057499999999997</v>
      </c>
      <c r="AR32" s="19">
        <v>112.8</v>
      </c>
      <c r="AS32" s="19">
        <v>153.84595999999999</v>
      </c>
      <c r="AT32" s="19">
        <v>157.75749999999999</v>
      </c>
      <c r="AU32" s="19">
        <v>-44.957500000000003</v>
      </c>
      <c r="AV32" s="19">
        <v>113.6</v>
      </c>
      <c r="AW32" s="19">
        <v>153.84595999999999</v>
      </c>
      <c r="AX32" s="19">
        <v>157.75749999999999</v>
      </c>
      <c r="AY32" s="19">
        <v>-44.157499999999999</v>
      </c>
      <c r="AZ32" s="19">
        <v>218.5</v>
      </c>
      <c r="BA32" s="19">
        <v>231.46195</v>
      </c>
      <c r="BB32" s="19">
        <v>237.34687</v>
      </c>
      <c r="BC32" s="19">
        <v>-18.846869999999999</v>
      </c>
      <c r="BD32" s="19">
        <v>197.1</v>
      </c>
      <c r="BE32" s="19">
        <v>207.24285</v>
      </c>
      <c r="BF32" s="19">
        <v>207.24285</v>
      </c>
      <c r="BG32" s="19">
        <v>-10.142849999999999</v>
      </c>
      <c r="BH32" s="19">
        <v>104.7</v>
      </c>
      <c r="BI32" s="19">
        <v>103.93259999999999</v>
      </c>
      <c r="BJ32" s="19">
        <v>103.93259999999999</v>
      </c>
      <c r="BK32" s="19">
        <v>0.76739999999999997</v>
      </c>
      <c r="BL32" s="19">
        <v>554.4</v>
      </c>
      <c r="BM32" s="19">
        <v>566.08941000000004</v>
      </c>
      <c r="BN32" s="19">
        <v>566.08941000000004</v>
      </c>
      <c r="BO32" s="19">
        <v>-11.689410000000001</v>
      </c>
      <c r="BP32" s="19">
        <v>10</v>
      </c>
      <c r="BQ32" s="19">
        <v>10.52094</v>
      </c>
      <c r="BR32" s="19">
        <v>3.45607</v>
      </c>
      <c r="BS32" s="19">
        <v>6.5439299999999996</v>
      </c>
      <c r="BT32" s="19"/>
      <c r="BU32" s="19"/>
      <c r="BV32" s="19"/>
      <c r="BW32" s="19">
        <v>0</v>
      </c>
      <c r="BX32" s="19"/>
      <c r="BY32" s="19"/>
      <c r="BZ32" s="19"/>
      <c r="CA32" s="19">
        <v>0</v>
      </c>
      <c r="CB32" s="19"/>
      <c r="CC32" s="19"/>
      <c r="CD32" s="19"/>
      <c r="CE32" s="19">
        <v>0</v>
      </c>
      <c r="CF32" s="19"/>
      <c r="CG32" s="19"/>
      <c r="CH32" s="19"/>
      <c r="CI32" s="19">
        <v>0</v>
      </c>
      <c r="CJ32" s="19">
        <v>165.8</v>
      </c>
      <c r="CK32" s="19">
        <v>164.06706</v>
      </c>
      <c r="CL32" s="19">
        <v>164.06706</v>
      </c>
      <c r="CM32" s="19">
        <v>1.7329399999999999</v>
      </c>
      <c r="CN32" s="19">
        <v>6.9</v>
      </c>
      <c r="CO32" s="19">
        <v>5.1336000000000004</v>
      </c>
      <c r="CP32" s="19">
        <v>5.1336000000000004</v>
      </c>
      <c r="CQ32" s="19">
        <v>1.7664</v>
      </c>
      <c r="CR32" s="19">
        <v>5.2</v>
      </c>
      <c r="CS32" s="19">
        <v>2.8178999999999998</v>
      </c>
      <c r="CT32" s="19">
        <v>2.8178999999999998</v>
      </c>
      <c r="CU32" s="19">
        <v>2.3820999999999999</v>
      </c>
      <c r="CV32" s="19">
        <v>19.3</v>
      </c>
      <c r="CW32" s="19"/>
      <c r="CX32" s="19"/>
      <c r="CY32" s="19">
        <v>19.3</v>
      </c>
      <c r="CZ32" s="19">
        <v>7</v>
      </c>
      <c r="DA32" s="19">
        <v>6.8787000000000003</v>
      </c>
      <c r="DB32" s="19">
        <v>6.8787000000000003</v>
      </c>
      <c r="DC32" s="19">
        <v>0.12130000000000001</v>
      </c>
      <c r="DD32" s="19"/>
      <c r="DE32" s="19"/>
      <c r="DF32" s="19"/>
      <c r="DG32" s="19">
        <v>0</v>
      </c>
      <c r="DH32" s="19">
        <v>141.4</v>
      </c>
      <c r="DI32" s="19">
        <v>142.44412</v>
      </c>
      <c r="DJ32" s="19">
        <v>142.44412</v>
      </c>
      <c r="DK32" s="19">
        <v>-1.0441199999999999</v>
      </c>
      <c r="DL32" s="19"/>
      <c r="DM32" s="19"/>
      <c r="DN32" s="19"/>
      <c r="DO32" s="19">
        <v>0</v>
      </c>
      <c r="DP32" s="19"/>
      <c r="DQ32" s="19"/>
      <c r="DR32" s="19"/>
      <c r="DS32" s="19">
        <v>0</v>
      </c>
      <c r="DT32" s="19"/>
      <c r="DU32" s="19"/>
      <c r="DV32" s="19"/>
      <c r="DW32" s="19">
        <v>0</v>
      </c>
      <c r="DX32" s="19"/>
      <c r="DY32" s="19"/>
      <c r="DZ32" s="19"/>
      <c r="EA32" s="19">
        <v>0</v>
      </c>
      <c r="EB32" s="19">
        <v>110.1</v>
      </c>
      <c r="EC32" s="19">
        <v>112.46647</v>
      </c>
      <c r="ED32" s="19">
        <v>112.46647</v>
      </c>
      <c r="EE32" s="19">
        <v>-2.3664700000000001</v>
      </c>
      <c r="EF32" s="19">
        <v>183</v>
      </c>
      <c r="EG32" s="19">
        <v>220.69499999999999</v>
      </c>
      <c r="EH32" s="19">
        <v>220.69499999999999</v>
      </c>
      <c r="EI32" s="19">
        <v>-37.695</v>
      </c>
      <c r="EJ32" s="19"/>
      <c r="EK32" s="19"/>
      <c r="EL32" s="19"/>
      <c r="EM32" s="19">
        <v>0</v>
      </c>
      <c r="EN32" s="19"/>
      <c r="EO32" s="19"/>
      <c r="EP32" s="19"/>
      <c r="EQ32" s="19">
        <v>0</v>
      </c>
      <c r="ER32" s="19"/>
      <c r="ES32" s="19"/>
      <c r="ET32" s="19"/>
      <c r="EU32" s="19">
        <v>0</v>
      </c>
      <c r="EV32" s="19">
        <v>6.5</v>
      </c>
      <c r="EW32" s="19">
        <v>6.39</v>
      </c>
      <c r="EX32" s="19">
        <v>6.39</v>
      </c>
      <c r="EY32" s="19">
        <v>0.11</v>
      </c>
      <c r="EZ32" s="19">
        <v>458.3</v>
      </c>
      <c r="FA32" s="19">
        <v>457.09426999999999</v>
      </c>
      <c r="FB32" s="19">
        <v>457.09426999999999</v>
      </c>
      <c r="FC32" s="19">
        <v>1.20573</v>
      </c>
      <c r="FD32" s="19">
        <v>81.3</v>
      </c>
      <c r="FE32" s="19">
        <v>81.635570000000001</v>
      </c>
      <c r="FF32" s="19">
        <v>81.635570000000001</v>
      </c>
      <c r="FG32" s="19">
        <v>-0.33556999999999998</v>
      </c>
      <c r="FH32" s="19">
        <v>150.5</v>
      </c>
      <c r="FI32" s="19">
        <v>151.36251999999999</v>
      </c>
      <c r="FJ32" s="19">
        <v>151.36251999999999</v>
      </c>
      <c r="FK32" s="19">
        <v>-0.86251999999999995</v>
      </c>
      <c r="FL32" s="19">
        <v>42.1</v>
      </c>
      <c r="FM32" s="19">
        <v>41.89893</v>
      </c>
      <c r="FN32" s="19">
        <v>41.89893</v>
      </c>
      <c r="FO32" s="19">
        <v>0.20107</v>
      </c>
      <c r="FP32" s="19">
        <v>18.600000000000001</v>
      </c>
      <c r="FQ32" s="19">
        <v>19.21088</v>
      </c>
      <c r="FR32" s="19">
        <v>19.21088</v>
      </c>
      <c r="FS32" s="19">
        <v>-0.61087999999999998</v>
      </c>
      <c r="FT32" s="19">
        <v>18.8</v>
      </c>
      <c r="FU32" s="19">
        <v>18.46453</v>
      </c>
      <c r="FV32" s="19">
        <v>18.46453</v>
      </c>
      <c r="FW32" s="19">
        <v>0.33546999999999999</v>
      </c>
      <c r="FX32" s="19">
        <v>90.7</v>
      </c>
      <c r="FY32" s="19">
        <v>87.773570000000007</v>
      </c>
      <c r="FZ32" s="19">
        <v>87.773570000000007</v>
      </c>
      <c r="GA32" s="19">
        <v>2.9264299999999999</v>
      </c>
      <c r="GB32" s="19"/>
      <c r="GC32" s="19"/>
      <c r="GD32" s="19"/>
      <c r="GE32" s="19">
        <v>0</v>
      </c>
      <c r="GF32" s="19"/>
      <c r="GG32" s="19"/>
      <c r="GH32" s="19"/>
      <c r="GI32" s="19">
        <v>0</v>
      </c>
      <c r="GJ32" s="19"/>
      <c r="GK32" s="19"/>
      <c r="GL32" s="19"/>
      <c r="GM32" s="19">
        <v>0</v>
      </c>
      <c r="GN32" s="19">
        <v>104.6</v>
      </c>
      <c r="GO32" s="19">
        <v>110.48202000000001</v>
      </c>
      <c r="GP32" s="19">
        <v>110.48202000000001</v>
      </c>
      <c r="GQ32" s="19">
        <v>-5.8820199999999998</v>
      </c>
      <c r="GR32" s="19">
        <v>46</v>
      </c>
      <c r="GS32" s="19">
        <v>47.082599999999999</v>
      </c>
      <c r="GT32" s="19">
        <v>47.082599999999999</v>
      </c>
      <c r="GU32" s="19">
        <v>-1.0826</v>
      </c>
      <c r="GV32" s="19">
        <v>43.8</v>
      </c>
      <c r="GW32" s="19">
        <v>45.381999999999998</v>
      </c>
      <c r="GX32" s="19">
        <v>45.381999999999998</v>
      </c>
      <c r="GY32" s="19">
        <v>-1.5820000000000001</v>
      </c>
      <c r="GZ32" s="19">
        <v>4.0999999999999996</v>
      </c>
      <c r="HA32" s="19"/>
      <c r="HB32" s="19"/>
      <c r="HC32" s="19">
        <v>4.0999999999999996</v>
      </c>
      <c r="HD32" s="19">
        <v>32.6</v>
      </c>
      <c r="HE32" s="19">
        <v>30.300550000000001</v>
      </c>
      <c r="HF32" s="19">
        <v>30.300550000000001</v>
      </c>
      <c r="HG32" s="19">
        <v>2.2994500000000002</v>
      </c>
      <c r="HH32" s="19">
        <v>165.5</v>
      </c>
      <c r="HI32" s="19">
        <v>174.55948000000001</v>
      </c>
      <c r="HJ32" s="19">
        <v>174.55948000000001</v>
      </c>
      <c r="HK32" s="19">
        <v>-9.0594800000000006</v>
      </c>
      <c r="HL32" s="19"/>
      <c r="HM32" s="19"/>
      <c r="HN32" s="19"/>
      <c r="HO32" s="19">
        <v>0</v>
      </c>
      <c r="HP32" s="19"/>
      <c r="HQ32" s="19"/>
      <c r="HR32" s="19"/>
      <c r="HS32" s="19">
        <v>0</v>
      </c>
      <c r="HT32" s="19">
        <v>41.4</v>
      </c>
      <c r="HU32" s="19">
        <v>4.6344000000000003</v>
      </c>
      <c r="HV32" s="19">
        <v>49.33858</v>
      </c>
      <c r="HW32" s="19">
        <v>-7.93858</v>
      </c>
      <c r="HX32" s="19"/>
      <c r="HY32" s="19"/>
      <c r="HZ32" s="19"/>
      <c r="IA32" s="19">
        <v>0</v>
      </c>
      <c r="IB32" s="19"/>
      <c r="IC32" s="19"/>
      <c r="ID32" s="19"/>
      <c r="IE32" s="19">
        <v>0</v>
      </c>
      <c r="IF32" s="19">
        <v>44.7</v>
      </c>
      <c r="IG32" s="19">
        <v>45.265309999999999</v>
      </c>
      <c r="IH32" s="19">
        <v>45.265309999999999</v>
      </c>
      <c r="II32" s="19">
        <v>-0.56530999999999998</v>
      </c>
      <c r="IJ32" s="19"/>
      <c r="IK32" s="19"/>
      <c r="IL32" s="19"/>
      <c r="IM32" s="19">
        <v>0</v>
      </c>
      <c r="IN32" s="19"/>
      <c r="IO32" s="19"/>
      <c r="IP32" s="19"/>
      <c r="IQ32" s="19">
        <v>0</v>
      </c>
      <c r="IR32" s="19"/>
      <c r="IS32" s="19"/>
      <c r="IT32" s="19"/>
      <c r="IU32" s="19">
        <v>0</v>
      </c>
      <c r="IV32" s="19">
        <v>126.6</v>
      </c>
      <c r="IW32" s="19">
        <v>124.8415</v>
      </c>
      <c r="IX32" s="19">
        <v>132.83837</v>
      </c>
      <c r="IY32" s="19">
        <v>-6.2383699999999997</v>
      </c>
      <c r="IZ32" s="19">
        <v>0</v>
      </c>
      <c r="JA32" s="19"/>
      <c r="JB32" s="19"/>
      <c r="JC32" s="19">
        <v>0</v>
      </c>
      <c r="JD32" s="19">
        <v>157.4</v>
      </c>
      <c r="JE32" s="19"/>
      <c r="JF32" s="19"/>
      <c r="JG32" s="19">
        <v>157.4</v>
      </c>
      <c r="JH32" s="19">
        <v>193</v>
      </c>
      <c r="JI32" s="19">
        <v>186.47548</v>
      </c>
      <c r="JJ32" s="19"/>
      <c r="JK32" s="19">
        <v>193</v>
      </c>
      <c r="JL32" s="19"/>
      <c r="JM32" s="19"/>
      <c r="JN32" s="19"/>
      <c r="JO32" s="19">
        <v>0</v>
      </c>
      <c r="JP32" s="19">
        <v>69.3</v>
      </c>
      <c r="JQ32" s="19">
        <v>73.590999999999994</v>
      </c>
      <c r="JR32" s="19">
        <v>44.848439999999997</v>
      </c>
      <c r="JS32" s="19">
        <v>24.451560000000001</v>
      </c>
      <c r="JT32" s="19">
        <v>33.9</v>
      </c>
      <c r="JU32" s="19">
        <v>36.905999999999999</v>
      </c>
      <c r="JV32" s="19">
        <v>22.49156</v>
      </c>
      <c r="JW32" s="19">
        <v>11.408440000000001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2.4</v>
      </c>
      <c r="KW32" s="19">
        <v>2.0478900000000002</v>
      </c>
      <c r="KX32" s="19">
        <v>2.0478900000000002</v>
      </c>
      <c r="KY32" s="19">
        <v>0.35210999999999998</v>
      </c>
      <c r="KZ32" s="19">
        <v>52.3</v>
      </c>
      <c r="LA32" s="19">
        <v>187.00509</v>
      </c>
      <c r="LB32" s="19">
        <v>207.79354000000001</v>
      </c>
      <c r="LC32" s="19">
        <v>-155.49354</v>
      </c>
      <c r="LD32" s="19">
        <v>129.80000000000001</v>
      </c>
      <c r="LE32" s="19">
        <v>133.16031000000001</v>
      </c>
      <c r="LF32" s="19">
        <v>133.16031000000001</v>
      </c>
      <c r="LG32" s="19">
        <v>-3.3603100000000001</v>
      </c>
      <c r="LH32" s="19">
        <v>65.3</v>
      </c>
      <c r="LI32" s="19">
        <v>67.199219999999997</v>
      </c>
      <c r="LJ32" s="19">
        <v>67.199219999999997</v>
      </c>
      <c r="LK32" s="19">
        <v>-1.8992199999999999</v>
      </c>
      <c r="LL32" s="19">
        <v>76.900000000000006</v>
      </c>
      <c r="LM32" s="19">
        <v>78.567999999999998</v>
      </c>
      <c r="LN32" s="19">
        <v>78.567999999999998</v>
      </c>
      <c r="LO32" s="19">
        <v>-1.6679999999999999</v>
      </c>
      <c r="LP32" s="19"/>
      <c r="LQ32" s="19"/>
      <c r="LR32" s="19"/>
      <c r="LS32" s="19">
        <v>0</v>
      </c>
      <c r="LT32" s="19"/>
      <c r="LU32" s="19"/>
      <c r="LV32" s="19"/>
      <c r="LW32" s="19">
        <v>0</v>
      </c>
      <c r="LX32" s="19">
        <v>0</v>
      </c>
      <c r="LY32" s="19"/>
      <c r="LZ32" s="19"/>
      <c r="MA32" s="19">
        <v>0</v>
      </c>
      <c r="MB32" s="19">
        <v>0</v>
      </c>
      <c r="MC32" s="19"/>
      <c r="MD32" s="19"/>
      <c r="ME32" s="19">
        <v>0</v>
      </c>
      <c r="MF32" s="19">
        <v>139.6</v>
      </c>
      <c r="MG32" s="19">
        <v>151.51504</v>
      </c>
      <c r="MH32" s="19">
        <v>152.67303000000001</v>
      </c>
      <c r="MI32" s="19">
        <v>-13.073029999999999</v>
      </c>
      <c r="MJ32" s="19">
        <v>140.9</v>
      </c>
      <c r="MK32" s="19">
        <v>151.51504</v>
      </c>
      <c r="ML32" s="19">
        <v>152.67303000000001</v>
      </c>
      <c r="MM32" s="19">
        <v>-11.77303</v>
      </c>
      <c r="MN32" s="19">
        <v>168.1</v>
      </c>
      <c r="MO32" s="19">
        <v>151.97004000000001</v>
      </c>
      <c r="MP32" s="19">
        <v>153.13149999999999</v>
      </c>
      <c r="MQ32" s="19">
        <v>14.968500000000001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76</v>
      </c>
      <c r="NQ32" s="19">
        <v>73.48</v>
      </c>
      <c r="NR32" s="19">
        <v>73.48</v>
      </c>
      <c r="NS32" s="19">
        <v>2.52</v>
      </c>
      <c r="NT32" s="19">
        <v>7</v>
      </c>
      <c r="NU32" s="19">
        <v>7.2163700000000004</v>
      </c>
      <c r="NV32" s="19">
        <v>9.09</v>
      </c>
      <c r="NW32" s="19">
        <v>-2.09</v>
      </c>
      <c r="NX32" s="19">
        <v>4.3</v>
      </c>
      <c r="NY32" s="19">
        <v>4.0686799999999996</v>
      </c>
      <c r="NZ32" s="19">
        <v>9.9490999999999996</v>
      </c>
      <c r="OA32" s="19">
        <v>-5.6490999999999998</v>
      </c>
      <c r="OB32" s="19">
        <v>10</v>
      </c>
      <c r="OC32" s="19">
        <v>20</v>
      </c>
      <c r="OD32" s="19">
        <v>17.492709999999999</v>
      </c>
      <c r="OE32" s="19">
        <v>-7.4927099999999998</v>
      </c>
      <c r="OF32" s="19">
        <v>0.5</v>
      </c>
      <c r="OG32" s="19"/>
      <c r="OH32" s="19">
        <v>0.78100000000000003</v>
      </c>
      <c r="OI32" s="19">
        <v>-0.28100000000000003</v>
      </c>
      <c r="OJ32" s="19">
        <v>62.9</v>
      </c>
      <c r="OK32" s="19">
        <v>63.8</v>
      </c>
      <c r="OL32" s="19">
        <v>77.546999999999997</v>
      </c>
      <c r="OM32" s="19">
        <v>-14.647</v>
      </c>
      <c r="ON32" s="19">
        <v>79.5</v>
      </c>
      <c r="OO32" s="19"/>
      <c r="OP32" s="19">
        <v>70.593999999999994</v>
      </c>
      <c r="OQ32" s="19">
        <v>8.9060000000000006</v>
      </c>
      <c r="OR32" s="19">
        <v>7.6</v>
      </c>
      <c r="OS32" s="19">
        <v>9.0719999999999992</v>
      </c>
      <c r="OT32" s="19">
        <v>9.0719999999999992</v>
      </c>
      <c r="OU32" s="19">
        <v>-1.472</v>
      </c>
      <c r="OV32" s="19">
        <v>0.1</v>
      </c>
      <c r="OW32" s="19"/>
      <c r="OX32" s="19">
        <v>0.4</v>
      </c>
      <c r="OY32" s="19">
        <v>-0.3</v>
      </c>
      <c r="OZ32" s="19">
        <v>20.3</v>
      </c>
      <c r="PA32" s="19">
        <v>19.436350000000001</v>
      </c>
      <c r="PB32" s="19">
        <v>19.436350000000001</v>
      </c>
      <c r="PC32" s="19">
        <v>0.86365000000000003</v>
      </c>
      <c r="PD32" s="19">
        <v>4</v>
      </c>
      <c r="PE32" s="19">
        <v>9.9830000000000005</v>
      </c>
      <c r="PF32" s="19">
        <v>9.9830000000000005</v>
      </c>
      <c r="PG32" s="19">
        <v>-5.9829999999999997</v>
      </c>
      <c r="PH32" s="19">
        <v>5</v>
      </c>
      <c r="PI32" s="19">
        <v>5.67</v>
      </c>
      <c r="PJ32" s="19">
        <v>5.67</v>
      </c>
      <c r="PK32" s="19">
        <v>-0.67</v>
      </c>
      <c r="PL32" s="19">
        <v>203.4</v>
      </c>
      <c r="PM32" s="19"/>
      <c r="PN32" s="19">
        <v>208</v>
      </c>
      <c r="PO32" s="19">
        <v>-4.5999999999999996</v>
      </c>
      <c r="PP32" s="19">
        <v>1.2</v>
      </c>
      <c r="PQ32" s="19">
        <v>1</v>
      </c>
      <c r="PR32" s="19">
        <v>1</v>
      </c>
      <c r="PS32" s="19">
        <v>0.2</v>
      </c>
      <c r="PT32" s="19">
        <v>1.8</v>
      </c>
      <c r="PU32" s="19">
        <v>3.46</v>
      </c>
      <c r="PV32" s="19">
        <v>3.46</v>
      </c>
      <c r="PW32" s="19">
        <v>-1.66</v>
      </c>
      <c r="PX32" s="19">
        <v>5.2</v>
      </c>
      <c r="PY32" s="19">
        <v>5</v>
      </c>
      <c r="PZ32" s="19">
        <v>5</v>
      </c>
      <c r="QA32" s="19">
        <v>0.2</v>
      </c>
      <c r="QB32" s="19">
        <v>20.100000000000001</v>
      </c>
      <c r="QC32" s="19">
        <v>20.274049999999999</v>
      </c>
      <c r="QD32" s="19">
        <v>20.274049999999999</v>
      </c>
      <c r="QE32" s="19">
        <v>-0.17405000000000001</v>
      </c>
      <c r="QF32" s="19">
        <v>20</v>
      </c>
      <c r="QG32" s="19">
        <v>20</v>
      </c>
      <c r="QH32" s="19">
        <v>19.436350000000001</v>
      </c>
      <c r="QI32" s="19">
        <v>0.56364999999999998</v>
      </c>
      <c r="QJ32" s="19">
        <v>18.899999999999999</v>
      </c>
      <c r="QK32" s="19">
        <v>19</v>
      </c>
      <c r="QL32" s="19">
        <v>17.492709999999999</v>
      </c>
      <c r="QM32" s="19">
        <v>1.4072899999999999</v>
      </c>
      <c r="QN32" s="19">
        <v>3.3</v>
      </c>
      <c r="QO32" s="19">
        <v>3.1</v>
      </c>
      <c r="QP32" s="19">
        <v>3.1</v>
      </c>
      <c r="QQ32" s="19">
        <v>0.2</v>
      </c>
      <c r="QR32" s="19">
        <v>18.600000000000001</v>
      </c>
      <c r="QS32" s="19">
        <v>17.881440000000001</v>
      </c>
      <c r="QT32" s="19">
        <v>17.881440000000001</v>
      </c>
      <c r="QU32" s="19">
        <v>0.71855999999999998</v>
      </c>
      <c r="QV32" s="19">
        <v>15.2</v>
      </c>
      <c r="QW32" s="19"/>
      <c r="QX32" s="19">
        <v>14.683999999999999</v>
      </c>
      <c r="QY32" s="19">
        <v>0.51600000000000001</v>
      </c>
      <c r="QZ32" s="19">
        <v>18.5</v>
      </c>
      <c r="RA32" s="19"/>
      <c r="RB32" s="19">
        <v>17.797999999999998</v>
      </c>
      <c r="RC32" s="19">
        <v>0.70199999999999996</v>
      </c>
      <c r="RD32" s="19">
        <v>16.399999999999999</v>
      </c>
      <c r="RE32" s="19">
        <v>11</v>
      </c>
      <c r="RF32" s="19">
        <v>15.23</v>
      </c>
      <c r="RG32" s="19">
        <v>1.17</v>
      </c>
      <c r="RH32" s="19">
        <v>55.6</v>
      </c>
      <c r="RI32" s="19">
        <v>41.7</v>
      </c>
      <c r="RJ32" s="19">
        <v>53.9</v>
      </c>
      <c r="RK32" s="19">
        <v>1.7</v>
      </c>
      <c r="RL32" s="19">
        <v>19.2</v>
      </c>
      <c r="RM32" s="19"/>
      <c r="RN32" s="19">
        <v>17.416</v>
      </c>
      <c r="RO32" s="19">
        <v>1.784</v>
      </c>
      <c r="RP32" s="19">
        <v>3.4</v>
      </c>
      <c r="RQ32" s="19">
        <v>3.36</v>
      </c>
      <c r="RR32" s="19">
        <v>3.36</v>
      </c>
      <c r="RS32" s="19">
        <v>0.04</v>
      </c>
      <c r="RT32" s="19">
        <v>14.5</v>
      </c>
      <c r="RU32" s="19">
        <v>6.6520200000000003</v>
      </c>
      <c r="RV32" s="19">
        <v>19.792000000000002</v>
      </c>
      <c r="RW32" s="19">
        <v>-5.2919999999999998</v>
      </c>
      <c r="RX32" s="19">
        <v>2.8</v>
      </c>
      <c r="RY32" s="19">
        <v>2</v>
      </c>
      <c r="RZ32" s="19">
        <v>2</v>
      </c>
      <c r="SA32" s="19">
        <v>0.8</v>
      </c>
      <c r="SB32" s="19">
        <v>0.4</v>
      </c>
      <c r="SC32" s="19">
        <v>0.4</v>
      </c>
      <c r="SD32" s="19">
        <v>0.4</v>
      </c>
      <c r="SE32" s="19">
        <v>0</v>
      </c>
      <c r="SF32" s="19">
        <v>0.4</v>
      </c>
      <c r="SG32" s="19"/>
      <c r="SH32" s="19">
        <v>0.29799999999999999</v>
      </c>
      <c r="SI32" s="19">
        <v>0.10199999999999999</v>
      </c>
      <c r="SJ32" s="19">
        <v>19.7</v>
      </c>
      <c r="SK32" s="19">
        <v>19.1448</v>
      </c>
      <c r="SL32" s="19">
        <v>19.1448</v>
      </c>
      <c r="SM32" s="19">
        <v>0.55520000000000003</v>
      </c>
      <c r="SN32" s="19">
        <v>10.199999999999999</v>
      </c>
      <c r="SO32" s="19">
        <v>11.46744</v>
      </c>
      <c r="SP32" s="19">
        <v>11.46744</v>
      </c>
      <c r="SQ32" s="19">
        <v>-1.2674399999999999</v>
      </c>
      <c r="SR32" s="19">
        <v>20.100000000000001</v>
      </c>
      <c r="SS32" s="19">
        <v>19.436350000000001</v>
      </c>
      <c r="ST32" s="19">
        <v>19.436350000000001</v>
      </c>
      <c r="SU32" s="19">
        <v>0.66364999999999996</v>
      </c>
      <c r="SV32" s="19">
        <v>20.2</v>
      </c>
      <c r="SW32" s="19">
        <v>19.436350000000001</v>
      </c>
      <c r="SX32" s="19">
        <v>19.436350000000001</v>
      </c>
      <c r="SY32" s="19">
        <v>0.76365000000000005</v>
      </c>
      <c r="SZ32" s="19">
        <v>0.8</v>
      </c>
      <c r="TA32" s="19">
        <v>3.3519999999999999</v>
      </c>
      <c r="TB32" s="19">
        <v>3.3519999999999999</v>
      </c>
      <c r="TC32" s="19">
        <v>-2.552</v>
      </c>
      <c r="TD32" s="19">
        <v>5</v>
      </c>
      <c r="TE32" s="19">
        <v>30.6</v>
      </c>
      <c r="TF32" s="19">
        <v>32.348999999999997</v>
      </c>
      <c r="TG32" s="19">
        <v>-27.349</v>
      </c>
      <c r="TH32" s="19">
        <v>34.9</v>
      </c>
      <c r="TI32" s="19"/>
      <c r="TJ32" s="19">
        <v>28.158999999999999</v>
      </c>
      <c r="TK32" s="19">
        <v>6.7409999999999997</v>
      </c>
      <c r="TL32" s="19">
        <v>83.6</v>
      </c>
      <c r="TM32" s="19">
        <v>63.7</v>
      </c>
      <c r="TN32" s="19">
        <v>43.734999999999999</v>
      </c>
      <c r="TO32" s="19">
        <v>39.865000000000002</v>
      </c>
      <c r="TP32" s="19">
        <v>94.9</v>
      </c>
      <c r="TQ32" s="19">
        <v>55.6</v>
      </c>
      <c r="TR32" s="19">
        <v>52.243000000000002</v>
      </c>
      <c r="TS32" s="19">
        <v>42.656999999999996</v>
      </c>
      <c r="TT32" s="19">
        <v>14.1</v>
      </c>
      <c r="TU32" s="19">
        <v>9.1</v>
      </c>
      <c r="TV32" s="19">
        <v>3.391</v>
      </c>
      <c r="TW32" s="19">
        <v>10.709</v>
      </c>
      <c r="TX32" s="19">
        <v>13.4</v>
      </c>
      <c r="TY32" s="19">
        <v>5.2530000000000001</v>
      </c>
      <c r="TZ32" s="19">
        <v>5.2530000000000001</v>
      </c>
      <c r="UA32" s="19">
        <v>8.1470000000000002</v>
      </c>
      <c r="UB32" s="19">
        <v>50</v>
      </c>
      <c r="UC32" s="19"/>
      <c r="UD32" s="19">
        <v>43.62</v>
      </c>
      <c r="UE32" s="19">
        <v>6.38</v>
      </c>
      <c r="UF32" s="19">
        <v>21.3</v>
      </c>
      <c r="UG32" s="19">
        <v>22</v>
      </c>
      <c r="UH32" s="19">
        <v>19.436350000000001</v>
      </c>
      <c r="UI32" s="19">
        <v>1.86365</v>
      </c>
      <c r="UJ32" s="19">
        <v>7.2</v>
      </c>
      <c r="UK32" s="19">
        <v>8</v>
      </c>
      <c r="UL32" s="19">
        <v>8</v>
      </c>
      <c r="UM32" s="19">
        <v>-0.8</v>
      </c>
      <c r="UN32" s="19">
        <v>4.2</v>
      </c>
      <c r="UO32" s="19">
        <v>6</v>
      </c>
      <c r="UP32" s="19">
        <v>6</v>
      </c>
      <c r="UQ32" s="19">
        <v>-1.8</v>
      </c>
      <c r="UR32" s="19">
        <v>20.399999999999999</v>
      </c>
      <c r="US32" s="19">
        <v>19.436350000000001</v>
      </c>
      <c r="UT32" s="19">
        <v>19.436350000000001</v>
      </c>
      <c r="UU32" s="19">
        <v>0.96365000000000001</v>
      </c>
      <c r="UV32" s="19">
        <v>20.399999999999999</v>
      </c>
      <c r="UW32" s="19">
        <v>19.436350000000001</v>
      </c>
      <c r="UX32" s="19">
        <v>19.436350000000001</v>
      </c>
      <c r="UY32" s="19">
        <v>0.96365000000000001</v>
      </c>
      <c r="UZ32" s="19">
        <v>20.100000000000001</v>
      </c>
      <c r="VA32" s="19">
        <v>19.436350000000001</v>
      </c>
      <c r="VB32" s="19">
        <v>19.436350000000001</v>
      </c>
      <c r="VC32" s="19">
        <v>0.66364999999999996</v>
      </c>
      <c r="VD32" s="19">
        <v>7.6</v>
      </c>
      <c r="VE32" s="19">
        <v>7.18</v>
      </c>
      <c r="VF32" s="19">
        <v>7.18</v>
      </c>
      <c r="VG32" s="19">
        <v>0.42</v>
      </c>
      <c r="VH32" s="19">
        <v>253</v>
      </c>
      <c r="VI32" s="19"/>
      <c r="VJ32" s="19">
        <v>216.69800000000001</v>
      </c>
      <c r="VK32" s="19">
        <v>36.302</v>
      </c>
      <c r="VL32" s="19">
        <v>16.600000000000001</v>
      </c>
      <c r="VM32" s="19"/>
      <c r="VN32" s="19">
        <v>15.252000000000001</v>
      </c>
      <c r="VO32" s="19">
        <v>1.3480000000000001</v>
      </c>
      <c r="VP32" s="19">
        <v>147.5</v>
      </c>
      <c r="VQ32" s="19"/>
      <c r="VR32" s="19">
        <v>102.79600000000001</v>
      </c>
      <c r="VS32" s="19">
        <v>44.704000000000001</v>
      </c>
      <c r="VT32" s="19"/>
      <c r="VU32" s="19"/>
      <c r="VV32" s="19"/>
      <c r="VW32" s="19">
        <v>0</v>
      </c>
      <c r="VX32" s="19">
        <v>0</v>
      </c>
      <c r="VY32" s="19">
        <v>4</v>
      </c>
      <c r="VZ32" s="19">
        <v>38.94</v>
      </c>
      <c r="WA32" s="19">
        <v>-38.94</v>
      </c>
      <c r="WB32" s="19">
        <v>7.8</v>
      </c>
      <c r="WC32" s="19">
        <v>4</v>
      </c>
      <c r="WD32" s="19">
        <v>54.97</v>
      </c>
      <c r="WE32" s="19">
        <v>-47.17</v>
      </c>
      <c r="WF32" s="19">
        <v>107.8</v>
      </c>
      <c r="WG32" s="19"/>
      <c r="WH32" s="19">
        <v>95.762</v>
      </c>
      <c r="WI32" s="19">
        <v>12.038</v>
      </c>
      <c r="WJ32" s="19">
        <v>2.6</v>
      </c>
      <c r="WK32" s="19">
        <v>4.2</v>
      </c>
      <c r="WL32" s="19">
        <v>4.2</v>
      </c>
      <c r="WM32" s="19">
        <v>-1.6</v>
      </c>
      <c r="WN32" s="19">
        <v>2.2999999999999998</v>
      </c>
      <c r="WO32" s="19">
        <v>2.4</v>
      </c>
      <c r="WP32" s="19">
        <v>2.4</v>
      </c>
      <c r="WQ32" s="19">
        <v>-0.1</v>
      </c>
      <c r="WR32" s="19">
        <v>1.8</v>
      </c>
      <c r="WS32" s="19">
        <v>1.2</v>
      </c>
      <c r="WT32" s="19">
        <v>1.2</v>
      </c>
      <c r="WU32" s="19">
        <v>0.6</v>
      </c>
      <c r="WV32" s="19">
        <v>0.9</v>
      </c>
      <c r="WW32" s="19">
        <v>1.4</v>
      </c>
      <c r="WX32" s="19">
        <v>1.4</v>
      </c>
      <c r="WY32" s="19">
        <v>-0.5</v>
      </c>
      <c r="WZ32" s="19">
        <v>19</v>
      </c>
      <c r="XA32" s="19"/>
      <c r="XB32" s="19">
        <v>14.321999999999999</v>
      </c>
      <c r="XC32" s="19">
        <v>4.6779999999999999</v>
      </c>
      <c r="XD32" s="19">
        <v>8.1</v>
      </c>
      <c r="XE32" s="19">
        <v>8</v>
      </c>
      <c r="XF32" s="19">
        <v>8</v>
      </c>
      <c r="XG32" s="19">
        <v>0.1</v>
      </c>
      <c r="XH32" s="19">
        <v>20</v>
      </c>
      <c r="XI32" s="19">
        <v>19.241980000000002</v>
      </c>
      <c r="XJ32" s="19">
        <v>19.241980000000002</v>
      </c>
      <c r="XK32" s="19">
        <v>0.75802000000000003</v>
      </c>
      <c r="XL32" s="19">
        <v>20</v>
      </c>
      <c r="XM32" s="19">
        <v>19.241980000000002</v>
      </c>
      <c r="XN32" s="19">
        <v>19.241980000000002</v>
      </c>
      <c r="XO32" s="19">
        <v>0.75802000000000003</v>
      </c>
      <c r="XP32" s="19">
        <v>9.4</v>
      </c>
      <c r="XQ32" s="19">
        <v>9</v>
      </c>
      <c r="XR32" s="19">
        <v>10.6</v>
      </c>
      <c r="XS32" s="19">
        <v>-1.2</v>
      </c>
      <c r="XT32" s="19">
        <v>27.2</v>
      </c>
      <c r="XU32" s="19">
        <v>31</v>
      </c>
      <c r="XV32" s="19">
        <v>29</v>
      </c>
      <c r="XW32" s="19">
        <v>-1.8</v>
      </c>
      <c r="XX32" s="19">
        <v>34</v>
      </c>
      <c r="XY32" s="19">
        <v>31</v>
      </c>
      <c r="XZ32" s="19">
        <v>29</v>
      </c>
      <c r="YA32" s="19">
        <v>5</v>
      </c>
      <c r="YB32" s="19">
        <v>13.9</v>
      </c>
      <c r="YC32" s="19">
        <v>14</v>
      </c>
      <c r="YD32" s="19">
        <v>14</v>
      </c>
      <c r="YE32" s="19">
        <v>-0.1</v>
      </c>
      <c r="YF32" s="19">
        <v>16.8</v>
      </c>
      <c r="YG32" s="19">
        <v>16</v>
      </c>
      <c r="YH32" s="19">
        <v>16</v>
      </c>
      <c r="YI32" s="19">
        <v>0.8</v>
      </c>
      <c r="YJ32" s="19">
        <v>4.2</v>
      </c>
      <c r="YK32" s="19">
        <v>6.33</v>
      </c>
      <c r="YL32" s="19">
        <v>6.33</v>
      </c>
      <c r="YM32" s="19">
        <v>-2.13</v>
      </c>
      <c r="YN32" s="19">
        <v>0</v>
      </c>
      <c r="YO32" s="19">
        <v>11</v>
      </c>
      <c r="YP32" s="19">
        <v>11</v>
      </c>
      <c r="YQ32" s="19">
        <v>-11</v>
      </c>
      <c r="YR32" s="19">
        <v>21.9</v>
      </c>
      <c r="YS32" s="19">
        <v>22</v>
      </c>
      <c r="YT32" s="19">
        <v>22</v>
      </c>
      <c r="YU32" s="19">
        <v>-0.1</v>
      </c>
    </row>
    <row r="33" spans="1:671" ht="24" customHeight="1" x14ac:dyDescent="0.3">
      <c r="A33" s="1"/>
      <c r="B33" s="13" t="s">
        <v>80</v>
      </c>
      <c r="C33" s="13" t="s">
        <v>798</v>
      </c>
      <c r="D33" s="14">
        <v>100.1</v>
      </c>
      <c r="E33" s="14">
        <v>101.70068000000001</v>
      </c>
      <c r="F33" s="14">
        <v>101.70068000000001</v>
      </c>
      <c r="G33" s="14">
        <v>-1.6006800000000001</v>
      </c>
      <c r="H33" s="14">
        <v>634.5</v>
      </c>
      <c r="I33" s="14">
        <v>627.79395999999997</v>
      </c>
      <c r="J33" s="14">
        <v>627.79395999999997</v>
      </c>
      <c r="K33" s="14">
        <v>6.7060399999999998</v>
      </c>
      <c r="L33" s="14">
        <v>145.19999999999999</v>
      </c>
      <c r="M33" s="14">
        <v>204.43100999999999</v>
      </c>
      <c r="N33" s="14">
        <v>204.43100999999999</v>
      </c>
      <c r="O33" s="14">
        <v>-59.231009999999998</v>
      </c>
      <c r="P33" s="14"/>
      <c r="Q33" s="14"/>
      <c r="R33" s="14"/>
      <c r="S33" s="14">
        <v>0</v>
      </c>
      <c r="T33" s="14"/>
      <c r="U33" s="14"/>
      <c r="V33" s="14"/>
      <c r="W33" s="14">
        <v>0</v>
      </c>
      <c r="X33" s="14">
        <v>89.5</v>
      </c>
      <c r="Y33" s="14">
        <v>91.867829999999998</v>
      </c>
      <c r="Z33" s="14">
        <v>91.867829999999998</v>
      </c>
      <c r="AA33" s="14">
        <v>-2.3678300000000001</v>
      </c>
      <c r="AB33" s="14">
        <v>239.7</v>
      </c>
      <c r="AC33" s="14">
        <v>242</v>
      </c>
      <c r="AD33" s="14">
        <v>242</v>
      </c>
      <c r="AE33" s="14">
        <v>-2.2999999999999998</v>
      </c>
      <c r="AF33" s="14"/>
      <c r="AG33" s="14"/>
      <c r="AH33" s="14"/>
      <c r="AI33" s="14">
        <v>0</v>
      </c>
      <c r="AJ33" s="14"/>
      <c r="AK33" s="14"/>
      <c r="AL33" s="14"/>
      <c r="AM33" s="14">
        <v>0</v>
      </c>
      <c r="AN33" s="14">
        <v>107.2</v>
      </c>
      <c r="AO33" s="14">
        <v>153.84595999999999</v>
      </c>
      <c r="AP33" s="14">
        <v>161.37405999999999</v>
      </c>
      <c r="AQ33" s="14">
        <v>-54.174059999999997</v>
      </c>
      <c r="AR33" s="14">
        <v>107.6</v>
      </c>
      <c r="AS33" s="14">
        <v>153.84595999999999</v>
      </c>
      <c r="AT33" s="14">
        <v>161.37405999999999</v>
      </c>
      <c r="AU33" s="14">
        <v>-53.774059999999999</v>
      </c>
      <c r="AV33" s="14">
        <v>107.7</v>
      </c>
      <c r="AW33" s="14">
        <v>153.84595999999999</v>
      </c>
      <c r="AX33" s="14">
        <v>161.37405999999999</v>
      </c>
      <c r="AY33" s="14">
        <v>-53.674059999999997</v>
      </c>
      <c r="AZ33" s="14">
        <v>214.1</v>
      </c>
      <c r="BA33" s="14">
        <v>231.46195</v>
      </c>
      <c r="BB33" s="14">
        <v>242.78800000000001</v>
      </c>
      <c r="BC33" s="14">
        <v>-28.687999999999999</v>
      </c>
      <c r="BD33" s="14">
        <v>194.2</v>
      </c>
      <c r="BE33" s="14">
        <v>207.24285</v>
      </c>
      <c r="BF33" s="14">
        <v>207.24285</v>
      </c>
      <c r="BG33" s="14">
        <v>-13.04285</v>
      </c>
      <c r="BH33" s="14">
        <v>104.9</v>
      </c>
      <c r="BI33" s="14">
        <v>103.93259999999999</v>
      </c>
      <c r="BJ33" s="14">
        <v>103.93259999999999</v>
      </c>
      <c r="BK33" s="14">
        <v>0.96740000000000004</v>
      </c>
      <c r="BL33" s="14">
        <v>551.29999999999995</v>
      </c>
      <c r="BM33" s="14">
        <v>566.08941000000004</v>
      </c>
      <c r="BN33" s="14">
        <v>566.08941000000004</v>
      </c>
      <c r="BO33" s="14">
        <v>-14.78941</v>
      </c>
      <c r="BP33" s="14">
        <v>10.199999999999999</v>
      </c>
      <c r="BQ33" s="14">
        <v>10.52094</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166.1</v>
      </c>
      <c r="CK33" s="14">
        <v>164.06706</v>
      </c>
      <c r="CL33" s="14">
        <v>164.06706</v>
      </c>
      <c r="CM33" s="14">
        <v>2.03294</v>
      </c>
      <c r="CN33" s="14">
        <v>7.1</v>
      </c>
      <c r="CO33" s="14">
        <v>5.1336000000000004</v>
      </c>
      <c r="CP33" s="14">
        <v>5.1336000000000004</v>
      </c>
      <c r="CQ33" s="14">
        <v>1.9663999999999999</v>
      </c>
      <c r="CR33" s="14">
        <v>5.2</v>
      </c>
      <c r="CS33" s="14">
        <v>2.8178999999999998</v>
      </c>
      <c r="CT33" s="14">
        <v>2.8178999999999998</v>
      </c>
      <c r="CU33" s="14">
        <v>2.3820999999999999</v>
      </c>
      <c r="CV33" s="14">
        <v>0</v>
      </c>
      <c r="CW33" s="14"/>
      <c r="CX33" s="14"/>
      <c r="CY33" s="14">
        <v>0</v>
      </c>
      <c r="CZ33" s="14">
        <v>6.7</v>
      </c>
      <c r="DA33" s="14">
        <v>6.8787000000000003</v>
      </c>
      <c r="DB33" s="14">
        <v>6.8787000000000003</v>
      </c>
      <c r="DC33" s="14">
        <v>-0.1787</v>
      </c>
      <c r="DD33" s="14"/>
      <c r="DE33" s="14"/>
      <c r="DF33" s="14"/>
      <c r="DG33" s="14">
        <v>0</v>
      </c>
      <c r="DH33" s="14">
        <v>141.69999999999999</v>
      </c>
      <c r="DI33" s="14">
        <v>142.44412</v>
      </c>
      <c r="DJ33" s="14">
        <v>142.44412</v>
      </c>
      <c r="DK33" s="14">
        <v>-0.74412</v>
      </c>
      <c r="DL33" s="14"/>
      <c r="DM33" s="14"/>
      <c r="DN33" s="14"/>
      <c r="DO33" s="14">
        <v>0</v>
      </c>
      <c r="DP33" s="14"/>
      <c r="DQ33" s="14"/>
      <c r="DR33" s="14"/>
      <c r="DS33" s="14">
        <v>0</v>
      </c>
      <c r="DT33" s="14"/>
      <c r="DU33" s="14"/>
      <c r="DV33" s="14"/>
      <c r="DW33" s="14">
        <v>0</v>
      </c>
      <c r="DX33" s="14"/>
      <c r="DY33" s="14"/>
      <c r="DZ33" s="14"/>
      <c r="EA33" s="14">
        <v>0</v>
      </c>
      <c r="EB33" s="14">
        <v>110.5</v>
      </c>
      <c r="EC33" s="14">
        <v>112.46647</v>
      </c>
      <c r="ED33" s="14">
        <v>112.46647</v>
      </c>
      <c r="EE33" s="14">
        <v>-1.9664699999999999</v>
      </c>
      <c r="EF33" s="14">
        <v>156.80000000000001</v>
      </c>
      <c r="EG33" s="14">
        <v>220.69499999999999</v>
      </c>
      <c r="EH33" s="14">
        <v>220.69499999999999</v>
      </c>
      <c r="EI33" s="14">
        <v>-63.895000000000003</v>
      </c>
      <c r="EJ33" s="14"/>
      <c r="EK33" s="14"/>
      <c r="EL33" s="14"/>
      <c r="EM33" s="14">
        <v>0</v>
      </c>
      <c r="EN33" s="14"/>
      <c r="EO33" s="14"/>
      <c r="EP33" s="14"/>
      <c r="EQ33" s="14">
        <v>0</v>
      </c>
      <c r="ER33" s="14"/>
      <c r="ES33" s="14"/>
      <c r="ET33" s="14"/>
      <c r="EU33" s="14">
        <v>0</v>
      </c>
      <c r="EV33" s="14">
        <v>6.5</v>
      </c>
      <c r="EW33" s="14">
        <v>6.39</v>
      </c>
      <c r="EX33" s="14">
        <v>6.39</v>
      </c>
      <c r="EY33" s="14">
        <v>0.11</v>
      </c>
      <c r="EZ33" s="14">
        <v>457.7</v>
      </c>
      <c r="FA33" s="14">
        <v>457.09426999999999</v>
      </c>
      <c r="FB33" s="14">
        <v>457.09426999999999</v>
      </c>
      <c r="FC33" s="14">
        <v>0.60572999999999999</v>
      </c>
      <c r="FD33" s="14">
        <v>81.3</v>
      </c>
      <c r="FE33" s="14">
        <v>81.635570000000001</v>
      </c>
      <c r="FF33" s="14">
        <v>81.635570000000001</v>
      </c>
      <c r="FG33" s="14">
        <v>-0.33556999999999998</v>
      </c>
      <c r="FH33" s="14">
        <v>151.30000000000001</v>
      </c>
      <c r="FI33" s="14">
        <v>151.36251999999999</v>
      </c>
      <c r="FJ33" s="14">
        <v>151.36251999999999</v>
      </c>
      <c r="FK33" s="14">
        <v>-6.2520000000000006E-2</v>
      </c>
      <c r="FL33" s="14">
        <v>42</v>
      </c>
      <c r="FM33" s="14">
        <v>41.89893</v>
      </c>
      <c r="FN33" s="14">
        <v>41.89893</v>
      </c>
      <c r="FO33" s="14">
        <v>0.10106999999999999</v>
      </c>
      <c r="FP33" s="14">
        <v>18.600000000000001</v>
      </c>
      <c r="FQ33" s="14">
        <v>19.21088</v>
      </c>
      <c r="FR33" s="14">
        <v>19.21088</v>
      </c>
      <c r="FS33" s="14">
        <v>-0.61087999999999998</v>
      </c>
      <c r="FT33" s="14">
        <v>18.8</v>
      </c>
      <c r="FU33" s="14">
        <v>18.46453</v>
      </c>
      <c r="FV33" s="14">
        <v>18.46453</v>
      </c>
      <c r="FW33" s="14">
        <v>0.33546999999999999</v>
      </c>
      <c r="FX33" s="14">
        <v>89.9</v>
      </c>
      <c r="FY33" s="14">
        <v>87.773570000000007</v>
      </c>
      <c r="FZ33" s="14">
        <v>87.773570000000007</v>
      </c>
      <c r="GA33" s="14">
        <v>2.12643</v>
      </c>
      <c r="GB33" s="14"/>
      <c r="GC33" s="14"/>
      <c r="GD33" s="14"/>
      <c r="GE33" s="14">
        <v>0</v>
      </c>
      <c r="GF33" s="14"/>
      <c r="GG33" s="14"/>
      <c r="GH33" s="14"/>
      <c r="GI33" s="14">
        <v>0</v>
      </c>
      <c r="GJ33" s="14"/>
      <c r="GK33" s="14"/>
      <c r="GL33" s="14"/>
      <c r="GM33" s="14">
        <v>0</v>
      </c>
      <c r="GN33" s="14">
        <v>105.6</v>
      </c>
      <c r="GO33" s="14">
        <v>110.48202000000001</v>
      </c>
      <c r="GP33" s="14">
        <v>110.48202000000001</v>
      </c>
      <c r="GQ33" s="14">
        <v>-4.8820199999999998</v>
      </c>
      <c r="GR33" s="14">
        <v>46.2</v>
      </c>
      <c r="GS33" s="14">
        <v>47.082599999999999</v>
      </c>
      <c r="GT33" s="14">
        <v>47.082599999999999</v>
      </c>
      <c r="GU33" s="14">
        <v>-0.88260000000000005</v>
      </c>
      <c r="GV33" s="14">
        <v>44.3</v>
      </c>
      <c r="GW33" s="14">
        <v>45.381999999999998</v>
      </c>
      <c r="GX33" s="14">
        <v>45.381999999999998</v>
      </c>
      <c r="GY33" s="14">
        <v>-1.0820000000000001</v>
      </c>
      <c r="GZ33" s="14">
        <v>4.0999999999999996</v>
      </c>
      <c r="HA33" s="14"/>
      <c r="HB33" s="14"/>
      <c r="HC33" s="14">
        <v>4.0999999999999996</v>
      </c>
      <c r="HD33" s="14">
        <v>32.200000000000003</v>
      </c>
      <c r="HE33" s="14">
        <v>30.300550000000001</v>
      </c>
      <c r="HF33" s="14">
        <v>30.300550000000001</v>
      </c>
      <c r="HG33" s="14">
        <v>1.8994500000000001</v>
      </c>
      <c r="HH33" s="14">
        <v>166.8</v>
      </c>
      <c r="HI33" s="14">
        <v>174.55948000000001</v>
      </c>
      <c r="HJ33" s="14">
        <v>174.55948000000001</v>
      </c>
      <c r="HK33" s="14">
        <v>-7.7594799999999999</v>
      </c>
      <c r="HL33" s="14"/>
      <c r="HM33" s="14"/>
      <c r="HN33" s="14"/>
      <c r="HO33" s="14">
        <v>0</v>
      </c>
      <c r="HP33" s="14"/>
      <c r="HQ33" s="14"/>
      <c r="HR33" s="14"/>
      <c r="HS33" s="14">
        <v>0</v>
      </c>
      <c r="HT33" s="14">
        <v>42.4</v>
      </c>
      <c r="HU33" s="14">
        <v>51.14866</v>
      </c>
      <c r="HV33" s="14">
        <v>54.840649999999997</v>
      </c>
      <c r="HW33" s="14">
        <v>-12.44065</v>
      </c>
      <c r="HX33" s="14"/>
      <c r="HY33" s="14"/>
      <c r="HZ33" s="14"/>
      <c r="IA33" s="14">
        <v>0</v>
      </c>
      <c r="IB33" s="14"/>
      <c r="IC33" s="14"/>
      <c r="ID33" s="14"/>
      <c r="IE33" s="14">
        <v>0</v>
      </c>
      <c r="IF33" s="14">
        <v>44.6</v>
      </c>
      <c r="IG33" s="14">
        <v>45.265309999999999</v>
      </c>
      <c r="IH33" s="14">
        <v>45.265309999999999</v>
      </c>
      <c r="II33" s="14">
        <v>-0.66530999999999996</v>
      </c>
      <c r="IJ33" s="14"/>
      <c r="IK33" s="14"/>
      <c r="IL33" s="14"/>
      <c r="IM33" s="14">
        <v>0</v>
      </c>
      <c r="IN33" s="14"/>
      <c r="IO33" s="14"/>
      <c r="IP33" s="14"/>
      <c r="IQ33" s="14">
        <v>0</v>
      </c>
      <c r="IR33" s="14"/>
      <c r="IS33" s="14"/>
      <c r="IT33" s="14"/>
      <c r="IU33" s="14">
        <v>0</v>
      </c>
      <c r="IV33" s="14">
        <v>127.4</v>
      </c>
      <c r="IW33" s="14">
        <v>124.8415</v>
      </c>
      <c r="IX33" s="14">
        <v>132.83837</v>
      </c>
      <c r="IY33" s="14">
        <v>-5.4383699999999999</v>
      </c>
      <c r="IZ33" s="14">
        <v>0</v>
      </c>
      <c r="JA33" s="14"/>
      <c r="JB33" s="14"/>
      <c r="JC33" s="14">
        <v>0</v>
      </c>
      <c r="JD33" s="14">
        <v>64.2</v>
      </c>
      <c r="JE33" s="14"/>
      <c r="JF33" s="14"/>
      <c r="JG33" s="14">
        <v>64.2</v>
      </c>
      <c r="JH33" s="14">
        <v>193.7</v>
      </c>
      <c r="JI33" s="14">
        <v>202.72200000000001</v>
      </c>
      <c r="JJ33" s="14"/>
      <c r="JK33" s="14">
        <v>193.7</v>
      </c>
      <c r="JL33" s="14"/>
      <c r="JM33" s="14"/>
      <c r="JN33" s="14"/>
      <c r="JO33" s="14">
        <v>0</v>
      </c>
      <c r="JP33" s="14">
        <v>71.2</v>
      </c>
      <c r="JQ33" s="14">
        <v>73.590999999999994</v>
      </c>
      <c r="JR33" s="14">
        <v>73.590999999999994</v>
      </c>
      <c r="JS33" s="14">
        <v>-2.391</v>
      </c>
      <c r="JT33" s="14">
        <v>34.5</v>
      </c>
      <c r="JU33" s="14">
        <v>36.905999999999999</v>
      </c>
      <c r="JV33" s="14">
        <v>36.905999999999999</v>
      </c>
      <c r="JW33" s="14">
        <v>-2.4060000000000001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2.4</v>
      </c>
      <c r="KW33" s="14">
        <v>2.0478900000000002</v>
      </c>
      <c r="KX33" s="14">
        <v>2.0478900000000002</v>
      </c>
      <c r="KY33" s="14">
        <v>0.35210999999999998</v>
      </c>
      <c r="KZ33" s="14">
        <v>61.1</v>
      </c>
      <c r="LA33" s="14">
        <v>189.26683</v>
      </c>
      <c r="LB33" s="14">
        <v>185.92504</v>
      </c>
      <c r="LC33" s="14">
        <v>-124.82504</v>
      </c>
      <c r="LD33" s="14">
        <v>131.4</v>
      </c>
      <c r="LE33" s="14">
        <v>133.16031000000001</v>
      </c>
      <c r="LF33" s="14">
        <v>133.16031000000001</v>
      </c>
      <c r="LG33" s="14">
        <v>-1.76031</v>
      </c>
      <c r="LH33" s="14">
        <v>65.900000000000006</v>
      </c>
      <c r="LI33" s="14">
        <v>67.199219999999997</v>
      </c>
      <c r="LJ33" s="14">
        <v>67.199219999999997</v>
      </c>
      <c r="LK33" s="14">
        <v>-1.29922</v>
      </c>
      <c r="LL33" s="14">
        <v>76.900000000000006</v>
      </c>
      <c r="LM33" s="14">
        <v>78.567999999999998</v>
      </c>
      <c r="LN33" s="14">
        <v>78.567999999999998</v>
      </c>
      <c r="LO33" s="14">
        <v>-1.6679999999999999</v>
      </c>
      <c r="LP33" s="14"/>
      <c r="LQ33" s="14"/>
      <c r="LR33" s="14"/>
      <c r="LS33" s="14">
        <v>0</v>
      </c>
      <c r="LT33" s="14"/>
      <c r="LU33" s="14"/>
      <c r="LV33" s="14"/>
      <c r="LW33" s="14">
        <v>0</v>
      </c>
      <c r="LX33" s="14">
        <v>0</v>
      </c>
      <c r="LY33" s="14"/>
      <c r="LZ33" s="14"/>
      <c r="MA33" s="14">
        <v>0</v>
      </c>
      <c r="MB33" s="14">
        <v>0</v>
      </c>
      <c r="MC33" s="14"/>
      <c r="MD33" s="14"/>
      <c r="ME33" s="14">
        <v>0</v>
      </c>
      <c r="MF33" s="14">
        <v>139.5</v>
      </c>
      <c r="MG33" s="14">
        <v>151.51504</v>
      </c>
      <c r="MH33" s="14">
        <v>152.47494</v>
      </c>
      <c r="MI33" s="14">
        <v>-12.97494</v>
      </c>
      <c r="MJ33" s="14">
        <v>140.19999999999999</v>
      </c>
      <c r="MK33" s="14">
        <v>151.51504</v>
      </c>
      <c r="ML33" s="14">
        <v>152.47494</v>
      </c>
      <c r="MM33" s="14">
        <v>-12.274940000000001</v>
      </c>
      <c r="MN33" s="14">
        <v>167.2</v>
      </c>
      <c r="MO33" s="14">
        <v>151.97004000000001</v>
      </c>
      <c r="MP33" s="14">
        <v>152.93281999999999</v>
      </c>
      <c r="MQ33" s="14">
        <v>14.26718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76.400000000000006</v>
      </c>
      <c r="NQ33" s="14">
        <v>73.48</v>
      </c>
      <c r="NR33" s="14">
        <v>73.48</v>
      </c>
      <c r="NS33" s="14">
        <v>2.92</v>
      </c>
      <c r="NT33" s="14">
        <v>6.9</v>
      </c>
      <c r="NU33" s="14">
        <v>7.2163700000000004</v>
      </c>
      <c r="NV33" s="14">
        <v>9.09</v>
      </c>
      <c r="NW33" s="14">
        <v>-2.19</v>
      </c>
      <c r="NX33" s="14">
        <v>4.4000000000000004</v>
      </c>
      <c r="NY33" s="14">
        <v>4.0686799999999996</v>
      </c>
      <c r="NZ33" s="14">
        <v>9.9490999999999996</v>
      </c>
      <c r="OA33" s="14">
        <v>-5.5491000000000001</v>
      </c>
      <c r="OB33" s="14">
        <v>10</v>
      </c>
      <c r="OC33" s="14">
        <v>20</v>
      </c>
      <c r="OD33" s="14">
        <v>17.492709999999999</v>
      </c>
      <c r="OE33" s="14">
        <v>-7.4927099999999998</v>
      </c>
      <c r="OF33" s="14">
        <v>0.5</v>
      </c>
      <c r="OG33" s="14"/>
      <c r="OH33" s="14">
        <v>0.77400000000000002</v>
      </c>
      <c r="OI33" s="14">
        <v>-0.27400000000000002</v>
      </c>
      <c r="OJ33" s="14">
        <v>72.3</v>
      </c>
      <c r="OK33" s="14">
        <v>66.8</v>
      </c>
      <c r="OL33" s="14">
        <v>76.991</v>
      </c>
      <c r="OM33" s="14">
        <v>-4.6909999999999998</v>
      </c>
      <c r="ON33" s="14">
        <v>80.7</v>
      </c>
      <c r="OO33" s="14"/>
      <c r="OP33" s="14">
        <v>71.64</v>
      </c>
      <c r="OQ33" s="14">
        <v>9.06</v>
      </c>
      <c r="OR33" s="14">
        <v>3.8</v>
      </c>
      <c r="OS33" s="14">
        <v>9.3409999999999993</v>
      </c>
      <c r="OT33" s="14">
        <v>9.3409999999999993</v>
      </c>
      <c r="OU33" s="14">
        <v>-5.5410000000000004</v>
      </c>
      <c r="OV33" s="14">
        <v>0.1</v>
      </c>
      <c r="OW33" s="14"/>
      <c r="OX33" s="14">
        <v>0.4</v>
      </c>
      <c r="OY33" s="14">
        <v>-0.3</v>
      </c>
      <c r="OZ33" s="14">
        <v>20.3</v>
      </c>
      <c r="PA33" s="14">
        <v>19.436350000000001</v>
      </c>
      <c r="PB33" s="14">
        <v>19.436350000000001</v>
      </c>
      <c r="PC33" s="14">
        <v>0.86365000000000003</v>
      </c>
      <c r="PD33" s="14">
        <v>4</v>
      </c>
      <c r="PE33" s="14">
        <v>9.9830000000000005</v>
      </c>
      <c r="PF33" s="14">
        <v>9.9830000000000005</v>
      </c>
      <c r="PG33" s="14">
        <v>-5.9829999999999997</v>
      </c>
      <c r="PH33" s="14">
        <v>4.8</v>
      </c>
      <c r="PI33" s="14">
        <v>5.67</v>
      </c>
      <c r="PJ33" s="14">
        <v>5.67</v>
      </c>
      <c r="PK33" s="14">
        <v>-0.87</v>
      </c>
      <c r="PL33" s="14">
        <v>221.4</v>
      </c>
      <c r="PM33" s="14"/>
      <c r="PN33" s="14">
        <v>206</v>
      </c>
      <c r="PO33" s="14">
        <v>15.4</v>
      </c>
      <c r="PP33" s="14">
        <v>1.2</v>
      </c>
      <c r="PQ33" s="14">
        <v>1</v>
      </c>
      <c r="PR33" s="14">
        <v>1</v>
      </c>
      <c r="PS33" s="14">
        <v>0.2</v>
      </c>
      <c r="PT33" s="14">
        <v>1.8</v>
      </c>
      <c r="PU33" s="14">
        <v>3.48</v>
      </c>
      <c r="PV33" s="14">
        <v>3.48</v>
      </c>
      <c r="PW33" s="14">
        <v>-1.68</v>
      </c>
      <c r="PX33" s="14">
        <v>5.2</v>
      </c>
      <c r="PY33" s="14">
        <v>5</v>
      </c>
      <c r="PZ33" s="14">
        <v>5</v>
      </c>
      <c r="QA33" s="14">
        <v>0.2</v>
      </c>
      <c r="QB33" s="14">
        <v>20.2</v>
      </c>
      <c r="QC33" s="14">
        <v>20.274049999999999</v>
      </c>
      <c r="QD33" s="14">
        <v>20.274049999999999</v>
      </c>
      <c r="QE33" s="14">
        <v>-7.4050000000000005E-2</v>
      </c>
      <c r="QF33" s="14">
        <v>20</v>
      </c>
      <c r="QG33" s="14">
        <v>20</v>
      </c>
      <c r="QH33" s="14">
        <v>19.436350000000001</v>
      </c>
      <c r="QI33" s="14">
        <v>0.56364999999999998</v>
      </c>
      <c r="QJ33" s="14">
        <v>18.7</v>
      </c>
      <c r="QK33" s="14">
        <v>19</v>
      </c>
      <c r="QL33" s="14">
        <v>17.492709999999999</v>
      </c>
      <c r="QM33" s="14">
        <v>1.20729</v>
      </c>
      <c r="QN33" s="14">
        <v>3.3</v>
      </c>
      <c r="QO33" s="14">
        <v>3.1</v>
      </c>
      <c r="QP33" s="14">
        <v>3.1</v>
      </c>
      <c r="QQ33" s="14">
        <v>0.2</v>
      </c>
      <c r="QR33" s="14">
        <v>18.600000000000001</v>
      </c>
      <c r="QS33" s="14">
        <v>17.881440000000001</v>
      </c>
      <c r="QT33" s="14">
        <v>17.881440000000001</v>
      </c>
      <c r="QU33" s="14">
        <v>0.71855999999999998</v>
      </c>
      <c r="QV33" s="14">
        <v>14.8</v>
      </c>
      <c r="QW33" s="14"/>
      <c r="QX33" s="14">
        <v>14.579000000000001</v>
      </c>
      <c r="QY33" s="14">
        <v>0.221</v>
      </c>
      <c r="QZ33" s="14">
        <v>18.3</v>
      </c>
      <c r="RA33" s="14"/>
      <c r="RB33" s="14">
        <v>17.614000000000001</v>
      </c>
      <c r="RC33" s="14">
        <v>0.68600000000000005</v>
      </c>
      <c r="RD33" s="14">
        <v>15.4</v>
      </c>
      <c r="RE33" s="14">
        <v>11.8</v>
      </c>
      <c r="RF33" s="14">
        <v>15.68</v>
      </c>
      <c r="RG33" s="14">
        <v>-0.28000000000000003</v>
      </c>
      <c r="RH33" s="14">
        <v>63.5</v>
      </c>
      <c r="RI33" s="14">
        <v>44.1</v>
      </c>
      <c r="RJ33" s="14">
        <v>56.04</v>
      </c>
      <c r="RK33" s="14">
        <v>7.46</v>
      </c>
      <c r="RL33" s="14">
        <v>19.3</v>
      </c>
      <c r="RM33" s="14"/>
      <c r="RN33" s="14">
        <v>15.988</v>
      </c>
      <c r="RO33" s="14">
        <v>3.3119999999999998</v>
      </c>
      <c r="RP33" s="14">
        <v>3.5</v>
      </c>
      <c r="RQ33" s="14">
        <v>3.36</v>
      </c>
      <c r="RR33" s="14">
        <v>3.36</v>
      </c>
      <c r="RS33" s="14">
        <v>0.14000000000000001</v>
      </c>
      <c r="RT33" s="14">
        <v>14.5</v>
      </c>
      <c r="RU33" s="14">
        <v>17.421589999999998</v>
      </c>
      <c r="RV33" s="14">
        <v>19.792000000000002</v>
      </c>
      <c r="RW33" s="14">
        <v>-5.2919999999999998</v>
      </c>
      <c r="RX33" s="14">
        <v>2.8</v>
      </c>
      <c r="RY33" s="14">
        <v>2</v>
      </c>
      <c r="RZ33" s="14">
        <v>2</v>
      </c>
      <c r="SA33" s="14">
        <v>0.8</v>
      </c>
      <c r="SB33" s="14">
        <v>0.4</v>
      </c>
      <c r="SC33" s="14">
        <v>0.4</v>
      </c>
      <c r="SD33" s="14">
        <v>0.4</v>
      </c>
      <c r="SE33" s="14">
        <v>0</v>
      </c>
      <c r="SF33" s="14">
        <v>0.4</v>
      </c>
      <c r="SG33" s="14"/>
      <c r="SH33" s="14">
        <v>0.29699999999999999</v>
      </c>
      <c r="SI33" s="14">
        <v>0.10299999999999999</v>
      </c>
      <c r="SJ33" s="14">
        <v>19.8</v>
      </c>
      <c r="SK33" s="14">
        <v>19.1448</v>
      </c>
      <c r="SL33" s="14">
        <v>19.1448</v>
      </c>
      <c r="SM33" s="14">
        <v>0.6552</v>
      </c>
      <c r="SN33" s="14">
        <v>9.8000000000000007</v>
      </c>
      <c r="SO33" s="14">
        <v>11.46744</v>
      </c>
      <c r="SP33" s="14">
        <v>11.46744</v>
      </c>
      <c r="SQ33" s="14">
        <v>-1.66744</v>
      </c>
      <c r="SR33" s="14">
        <v>20.100000000000001</v>
      </c>
      <c r="SS33" s="14">
        <v>19.436350000000001</v>
      </c>
      <c r="ST33" s="14">
        <v>19.436350000000001</v>
      </c>
      <c r="SU33" s="14">
        <v>0.66364999999999996</v>
      </c>
      <c r="SV33" s="14">
        <v>20.100000000000001</v>
      </c>
      <c r="SW33" s="14">
        <v>19.436350000000001</v>
      </c>
      <c r="SX33" s="14">
        <v>19.436350000000001</v>
      </c>
      <c r="SY33" s="14">
        <v>0.66364999999999996</v>
      </c>
      <c r="SZ33" s="14">
        <v>2</v>
      </c>
      <c r="TA33" s="14">
        <v>3.391</v>
      </c>
      <c r="TB33" s="14">
        <v>3.391</v>
      </c>
      <c r="TC33" s="14">
        <v>-1.391</v>
      </c>
      <c r="TD33" s="14">
        <v>5.2</v>
      </c>
      <c r="TE33" s="14">
        <v>36.299999999999997</v>
      </c>
      <c r="TF33" s="14">
        <v>37.026000000000003</v>
      </c>
      <c r="TG33" s="14">
        <v>-31.826000000000001</v>
      </c>
      <c r="TH33" s="14">
        <v>35.1</v>
      </c>
      <c r="TI33" s="14"/>
      <c r="TJ33" s="14">
        <v>23.245999999999999</v>
      </c>
      <c r="TK33" s="14">
        <v>11.853999999999999</v>
      </c>
      <c r="TL33" s="14">
        <v>75.400000000000006</v>
      </c>
      <c r="TM33" s="14">
        <v>67.8</v>
      </c>
      <c r="TN33" s="14">
        <v>47.804000000000002</v>
      </c>
      <c r="TO33" s="14">
        <v>27.596</v>
      </c>
      <c r="TP33" s="14">
        <v>99.9</v>
      </c>
      <c r="TQ33" s="14">
        <v>58.6</v>
      </c>
      <c r="TR33" s="14">
        <v>54.954000000000001</v>
      </c>
      <c r="TS33" s="14">
        <v>44.945999999999998</v>
      </c>
      <c r="TT33" s="14">
        <v>15.2</v>
      </c>
      <c r="TU33" s="14">
        <v>9.5</v>
      </c>
      <c r="TV33" s="14">
        <v>3.702</v>
      </c>
      <c r="TW33" s="14">
        <v>11.497999999999999</v>
      </c>
      <c r="TX33" s="14">
        <v>13.8</v>
      </c>
      <c r="TY33" s="14">
        <v>5.6319999999999997</v>
      </c>
      <c r="TZ33" s="14">
        <v>5.6319999999999997</v>
      </c>
      <c r="UA33" s="14">
        <v>8.1679999999999993</v>
      </c>
      <c r="UB33" s="14">
        <v>46.3</v>
      </c>
      <c r="UC33" s="14"/>
      <c r="UD33" s="14">
        <v>41.33</v>
      </c>
      <c r="UE33" s="14">
        <v>4.97</v>
      </c>
      <c r="UF33" s="14">
        <v>21.2</v>
      </c>
      <c r="UG33" s="14">
        <v>22</v>
      </c>
      <c r="UH33" s="14">
        <v>19.436350000000001</v>
      </c>
      <c r="UI33" s="14">
        <v>1.7636499999999999</v>
      </c>
      <c r="UJ33" s="14">
        <v>7.2</v>
      </c>
      <c r="UK33" s="14">
        <v>8</v>
      </c>
      <c r="UL33" s="14">
        <v>8</v>
      </c>
      <c r="UM33" s="14">
        <v>-0.8</v>
      </c>
      <c r="UN33" s="14">
        <v>5.6</v>
      </c>
      <c r="UO33" s="14">
        <v>6</v>
      </c>
      <c r="UP33" s="14">
        <v>6</v>
      </c>
      <c r="UQ33" s="14">
        <v>-0.4</v>
      </c>
      <c r="UR33" s="14">
        <v>20.399999999999999</v>
      </c>
      <c r="US33" s="14">
        <v>19.436350000000001</v>
      </c>
      <c r="UT33" s="14">
        <v>19.436350000000001</v>
      </c>
      <c r="UU33" s="14">
        <v>0.96365000000000001</v>
      </c>
      <c r="UV33" s="14">
        <v>20.399999999999999</v>
      </c>
      <c r="UW33" s="14">
        <v>19.436350000000001</v>
      </c>
      <c r="UX33" s="14">
        <v>19.436350000000001</v>
      </c>
      <c r="UY33" s="14">
        <v>0.96365000000000001</v>
      </c>
      <c r="UZ33" s="14">
        <v>20.100000000000001</v>
      </c>
      <c r="VA33" s="14">
        <v>19.436350000000001</v>
      </c>
      <c r="VB33" s="14">
        <v>19.436350000000001</v>
      </c>
      <c r="VC33" s="14">
        <v>0.66364999999999996</v>
      </c>
      <c r="VD33" s="14">
        <v>3.8</v>
      </c>
      <c r="VE33" s="14">
        <v>7.7279999999999998</v>
      </c>
      <c r="VF33" s="14">
        <v>7.7279999999999998</v>
      </c>
      <c r="VG33" s="14">
        <v>-3.9279999999999999</v>
      </c>
      <c r="VH33" s="14">
        <v>253.2</v>
      </c>
      <c r="VI33" s="14"/>
      <c r="VJ33" s="14">
        <v>217.58099999999999</v>
      </c>
      <c r="VK33" s="14">
        <v>35.619</v>
      </c>
      <c r="VL33" s="14">
        <v>18.899999999999999</v>
      </c>
      <c r="VM33" s="14"/>
      <c r="VN33" s="14">
        <v>15.478999999999999</v>
      </c>
      <c r="VO33" s="14">
        <v>3.4209999999999998</v>
      </c>
      <c r="VP33" s="14">
        <v>152.30000000000001</v>
      </c>
      <c r="VQ33" s="14"/>
      <c r="VR33" s="14">
        <v>95.935000000000002</v>
      </c>
      <c r="VS33" s="14">
        <v>56.365000000000002</v>
      </c>
      <c r="VT33" s="14"/>
      <c r="VU33" s="14"/>
      <c r="VV33" s="14"/>
      <c r="VW33" s="14">
        <v>0</v>
      </c>
      <c r="VX33" s="14">
        <v>18.600000000000001</v>
      </c>
      <c r="VY33" s="14">
        <v>6</v>
      </c>
      <c r="VZ33" s="14">
        <v>49.06</v>
      </c>
      <c r="WA33" s="14">
        <v>-30.46</v>
      </c>
      <c r="WB33" s="14">
        <v>50.3</v>
      </c>
      <c r="WC33" s="14">
        <v>6</v>
      </c>
      <c r="WD33" s="14">
        <v>64.17</v>
      </c>
      <c r="WE33" s="14">
        <v>-13.87</v>
      </c>
      <c r="WF33" s="14">
        <v>112.8</v>
      </c>
      <c r="WG33" s="14"/>
      <c r="WH33" s="14">
        <v>89.334999999999994</v>
      </c>
      <c r="WI33" s="14">
        <v>23.465</v>
      </c>
      <c r="WJ33" s="14">
        <v>2.6</v>
      </c>
      <c r="WK33" s="14">
        <v>4.2</v>
      </c>
      <c r="WL33" s="14">
        <v>4.2</v>
      </c>
      <c r="WM33" s="14">
        <v>-1.6</v>
      </c>
      <c r="WN33" s="14">
        <v>2.2999999999999998</v>
      </c>
      <c r="WO33" s="14">
        <v>2.4</v>
      </c>
      <c r="WP33" s="14">
        <v>2.4</v>
      </c>
      <c r="WQ33" s="14">
        <v>-0.1</v>
      </c>
      <c r="WR33" s="14">
        <v>1.8</v>
      </c>
      <c r="WS33" s="14">
        <v>1.2</v>
      </c>
      <c r="WT33" s="14">
        <v>1.2</v>
      </c>
      <c r="WU33" s="14">
        <v>0.6</v>
      </c>
      <c r="WV33" s="14">
        <v>0.9</v>
      </c>
      <c r="WW33" s="14">
        <v>1.4</v>
      </c>
      <c r="WX33" s="14">
        <v>1.4</v>
      </c>
      <c r="WY33" s="14">
        <v>-0.5</v>
      </c>
      <c r="WZ33" s="14">
        <v>17.2</v>
      </c>
      <c r="XA33" s="14"/>
      <c r="XB33" s="14">
        <v>13.541</v>
      </c>
      <c r="XC33" s="14">
        <v>3.6589999999999998</v>
      </c>
      <c r="XD33" s="14">
        <v>8.1</v>
      </c>
      <c r="XE33" s="14">
        <v>8</v>
      </c>
      <c r="XF33" s="14">
        <v>8</v>
      </c>
      <c r="XG33" s="14">
        <v>0.1</v>
      </c>
      <c r="XH33" s="14">
        <v>20</v>
      </c>
      <c r="XI33" s="14">
        <v>19.241980000000002</v>
      </c>
      <c r="XJ33" s="14">
        <v>19.241980000000002</v>
      </c>
      <c r="XK33" s="14">
        <v>0.75802000000000003</v>
      </c>
      <c r="XL33" s="14">
        <v>20</v>
      </c>
      <c r="XM33" s="14">
        <v>19.241980000000002</v>
      </c>
      <c r="XN33" s="14">
        <v>19.241980000000002</v>
      </c>
      <c r="XO33" s="14">
        <v>0.75802000000000003</v>
      </c>
      <c r="XP33" s="14">
        <v>9.1999999999999993</v>
      </c>
      <c r="XQ33" s="14">
        <v>9</v>
      </c>
      <c r="XR33" s="14">
        <v>10.6</v>
      </c>
      <c r="XS33" s="14">
        <v>-1.4</v>
      </c>
      <c r="XT33" s="14">
        <v>27.2</v>
      </c>
      <c r="XU33" s="14">
        <v>31</v>
      </c>
      <c r="XV33" s="14">
        <v>29</v>
      </c>
      <c r="XW33" s="14">
        <v>-1.8</v>
      </c>
      <c r="XX33" s="14">
        <v>34</v>
      </c>
      <c r="XY33" s="14">
        <v>31</v>
      </c>
      <c r="XZ33" s="14">
        <v>29</v>
      </c>
      <c r="YA33" s="14">
        <v>5</v>
      </c>
      <c r="YB33" s="14">
        <v>14.5</v>
      </c>
      <c r="YC33" s="14">
        <v>14</v>
      </c>
      <c r="YD33" s="14">
        <v>14</v>
      </c>
      <c r="YE33" s="14">
        <v>0.5</v>
      </c>
      <c r="YF33" s="14">
        <v>15.5</v>
      </c>
      <c r="YG33" s="14">
        <v>16</v>
      </c>
      <c r="YH33" s="14">
        <v>16</v>
      </c>
      <c r="YI33" s="14">
        <v>-0.5</v>
      </c>
      <c r="YJ33" s="14">
        <v>4.3</v>
      </c>
      <c r="YK33" s="14">
        <v>6.33</v>
      </c>
      <c r="YL33" s="14">
        <v>6.33</v>
      </c>
      <c r="YM33" s="14">
        <v>-2.0299999999999998</v>
      </c>
      <c r="YN33" s="14">
        <v>0</v>
      </c>
      <c r="YO33" s="14">
        <v>11</v>
      </c>
      <c r="YP33" s="14">
        <v>11</v>
      </c>
      <c r="YQ33" s="14">
        <v>-11</v>
      </c>
      <c r="YR33" s="14">
        <v>20.100000000000001</v>
      </c>
      <c r="YS33" s="14">
        <v>22</v>
      </c>
      <c r="YT33" s="14">
        <v>22</v>
      </c>
      <c r="YU33" s="14">
        <v>-1.9</v>
      </c>
    </row>
    <row r="34" spans="1:671" ht="24" customHeight="1" x14ac:dyDescent="0.3">
      <c r="A34" s="1"/>
      <c r="B34" s="16" t="s">
        <v>80</v>
      </c>
      <c r="C34" s="16" t="s">
        <v>799</v>
      </c>
      <c r="D34" s="17">
        <v>98.6</v>
      </c>
      <c r="E34" s="17">
        <v>101.70068000000001</v>
      </c>
      <c r="F34" s="17">
        <v>101.70068000000001</v>
      </c>
      <c r="G34" s="17">
        <v>-3.1006800000000001</v>
      </c>
      <c r="H34" s="17">
        <v>637.6</v>
      </c>
      <c r="I34" s="17">
        <v>627.79395999999997</v>
      </c>
      <c r="J34" s="17">
        <v>627.79395999999997</v>
      </c>
      <c r="K34" s="17">
        <v>9.8060399999999994</v>
      </c>
      <c r="L34" s="17">
        <v>146</v>
      </c>
      <c r="M34" s="17">
        <v>204.43100999999999</v>
      </c>
      <c r="N34" s="17">
        <v>204.43100999999999</v>
      </c>
      <c r="O34" s="17">
        <v>-58.431010000000001</v>
      </c>
      <c r="P34" s="17"/>
      <c r="Q34" s="17"/>
      <c r="R34" s="17"/>
      <c r="S34" s="17">
        <v>0</v>
      </c>
      <c r="T34" s="17"/>
      <c r="U34" s="17"/>
      <c r="V34" s="17"/>
      <c r="W34" s="17">
        <v>0</v>
      </c>
      <c r="X34" s="17">
        <v>88.5</v>
      </c>
      <c r="Y34" s="17">
        <v>91.867829999999998</v>
      </c>
      <c r="Z34" s="17">
        <v>91.867829999999998</v>
      </c>
      <c r="AA34" s="17">
        <v>-3.3678300000000001</v>
      </c>
      <c r="AB34" s="17">
        <v>238.9</v>
      </c>
      <c r="AC34" s="17">
        <v>242</v>
      </c>
      <c r="AD34" s="17">
        <v>242</v>
      </c>
      <c r="AE34" s="17">
        <v>-3.1</v>
      </c>
      <c r="AF34" s="17"/>
      <c r="AG34" s="17"/>
      <c r="AH34" s="17"/>
      <c r="AI34" s="17">
        <v>0</v>
      </c>
      <c r="AJ34" s="17"/>
      <c r="AK34" s="17"/>
      <c r="AL34" s="17"/>
      <c r="AM34" s="17">
        <v>0</v>
      </c>
      <c r="AN34" s="17">
        <v>130.4</v>
      </c>
      <c r="AO34" s="17">
        <v>149.43691999999999</v>
      </c>
      <c r="AP34" s="17">
        <v>147.3227</v>
      </c>
      <c r="AQ34" s="17">
        <v>-16.922699999999999</v>
      </c>
      <c r="AR34" s="17">
        <v>130.19999999999999</v>
      </c>
      <c r="AS34" s="17">
        <v>149.43691999999999</v>
      </c>
      <c r="AT34" s="17">
        <v>147.3227</v>
      </c>
      <c r="AU34" s="17">
        <v>-17.122699999999998</v>
      </c>
      <c r="AV34" s="17">
        <v>129.9</v>
      </c>
      <c r="AW34" s="17">
        <v>149.43691999999999</v>
      </c>
      <c r="AX34" s="17">
        <v>147.3227</v>
      </c>
      <c r="AY34" s="17">
        <v>-17.422699999999999</v>
      </c>
      <c r="AZ34" s="17">
        <v>217.1</v>
      </c>
      <c r="BA34" s="17">
        <v>224.82850999999999</v>
      </c>
      <c r="BB34" s="17">
        <v>221.64767000000001</v>
      </c>
      <c r="BC34" s="17">
        <v>-4.5476700000000001</v>
      </c>
      <c r="BD34" s="17">
        <v>199.3</v>
      </c>
      <c r="BE34" s="17">
        <v>207.24285</v>
      </c>
      <c r="BF34" s="17">
        <v>207.24285</v>
      </c>
      <c r="BG34" s="17">
        <v>-7.94285</v>
      </c>
      <c r="BH34" s="17">
        <v>106.6</v>
      </c>
      <c r="BI34" s="17">
        <v>103.93259999999999</v>
      </c>
      <c r="BJ34" s="17">
        <v>103.93259999999999</v>
      </c>
      <c r="BK34" s="17">
        <v>2.6674000000000002</v>
      </c>
      <c r="BL34" s="17">
        <v>561.20000000000005</v>
      </c>
      <c r="BM34" s="17">
        <v>566.08941000000004</v>
      </c>
      <c r="BN34" s="17">
        <v>566.08941000000004</v>
      </c>
      <c r="BO34" s="17">
        <v>-4.8894099999999998</v>
      </c>
      <c r="BP34" s="17">
        <v>10</v>
      </c>
      <c r="BQ34" s="17">
        <v>10.52094</v>
      </c>
      <c r="BR34" s="17">
        <v>3.45607</v>
      </c>
      <c r="BS34" s="17">
        <v>6.5439299999999996</v>
      </c>
      <c r="BT34" s="17"/>
      <c r="BU34" s="17"/>
      <c r="BV34" s="17"/>
      <c r="BW34" s="17">
        <v>0</v>
      </c>
      <c r="BX34" s="17"/>
      <c r="BY34" s="17"/>
      <c r="BZ34" s="17"/>
      <c r="CA34" s="17">
        <v>0</v>
      </c>
      <c r="CB34" s="17"/>
      <c r="CC34" s="17"/>
      <c r="CD34" s="17"/>
      <c r="CE34" s="17">
        <v>0</v>
      </c>
      <c r="CF34" s="17"/>
      <c r="CG34" s="17"/>
      <c r="CH34" s="17"/>
      <c r="CI34" s="17">
        <v>0</v>
      </c>
      <c r="CJ34" s="17">
        <v>157.5</v>
      </c>
      <c r="CK34" s="17">
        <v>164.06706</v>
      </c>
      <c r="CL34" s="17">
        <v>164.06706</v>
      </c>
      <c r="CM34" s="17">
        <v>-6.5670599999999997</v>
      </c>
      <c r="CN34" s="17">
        <v>7.1</v>
      </c>
      <c r="CO34" s="17">
        <v>5.1336000000000004</v>
      </c>
      <c r="CP34" s="17">
        <v>5.1336000000000004</v>
      </c>
      <c r="CQ34" s="17">
        <v>1.9663999999999999</v>
      </c>
      <c r="CR34" s="17">
        <v>5.3</v>
      </c>
      <c r="CS34" s="17">
        <v>2.8178999999999998</v>
      </c>
      <c r="CT34" s="17">
        <v>2.8178999999999998</v>
      </c>
      <c r="CU34" s="17">
        <v>2.4821</v>
      </c>
      <c r="CV34" s="17">
        <v>0</v>
      </c>
      <c r="CW34" s="17">
        <v>22.410769999999999</v>
      </c>
      <c r="CX34" s="17"/>
      <c r="CY34" s="17">
        <v>0</v>
      </c>
      <c r="CZ34" s="17">
        <v>6.7</v>
      </c>
      <c r="DA34" s="17">
        <v>6.8787000000000003</v>
      </c>
      <c r="DB34" s="17">
        <v>6.8787000000000003</v>
      </c>
      <c r="DC34" s="17">
        <v>-0.1787</v>
      </c>
      <c r="DD34" s="17"/>
      <c r="DE34" s="17"/>
      <c r="DF34" s="17"/>
      <c r="DG34" s="17">
        <v>0</v>
      </c>
      <c r="DH34" s="17">
        <v>142.9</v>
      </c>
      <c r="DI34" s="17">
        <v>142.44412</v>
      </c>
      <c r="DJ34" s="17">
        <v>142.44412</v>
      </c>
      <c r="DK34" s="17">
        <v>0.45588000000000001</v>
      </c>
      <c r="DL34" s="17"/>
      <c r="DM34" s="17"/>
      <c r="DN34" s="17"/>
      <c r="DO34" s="17">
        <v>0</v>
      </c>
      <c r="DP34" s="17"/>
      <c r="DQ34" s="17"/>
      <c r="DR34" s="17"/>
      <c r="DS34" s="17">
        <v>0</v>
      </c>
      <c r="DT34" s="17"/>
      <c r="DU34" s="17"/>
      <c r="DV34" s="17"/>
      <c r="DW34" s="17">
        <v>0</v>
      </c>
      <c r="DX34" s="17"/>
      <c r="DY34" s="17"/>
      <c r="DZ34" s="17"/>
      <c r="EA34" s="17">
        <v>0</v>
      </c>
      <c r="EB34" s="17">
        <v>110.1</v>
      </c>
      <c r="EC34" s="17">
        <v>112.46647</v>
      </c>
      <c r="ED34" s="17">
        <v>112.46647</v>
      </c>
      <c r="EE34" s="17">
        <v>-2.3664700000000001</v>
      </c>
      <c r="EF34" s="17">
        <v>157.6</v>
      </c>
      <c r="EG34" s="17">
        <v>220.69499999999999</v>
      </c>
      <c r="EH34" s="17">
        <v>220.69499999999999</v>
      </c>
      <c r="EI34" s="17">
        <v>-63.094999999999999</v>
      </c>
      <c r="EJ34" s="17"/>
      <c r="EK34" s="17"/>
      <c r="EL34" s="17"/>
      <c r="EM34" s="17">
        <v>0</v>
      </c>
      <c r="EN34" s="17"/>
      <c r="EO34" s="17"/>
      <c r="EP34" s="17"/>
      <c r="EQ34" s="17">
        <v>0</v>
      </c>
      <c r="ER34" s="17"/>
      <c r="ES34" s="17"/>
      <c r="ET34" s="17"/>
      <c r="EU34" s="17">
        <v>0</v>
      </c>
      <c r="EV34" s="17">
        <v>6.5</v>
      </c>
      <c r="EW34" s="17">
        <v>6.39</v>
      </c>
      <c r="EX34" s="17">
        <v>6.39</v>
      </c>
      <c r="EY34" s="17">
        <v>0.11</v>
      </c>
      <c r="EZ34" s="17">
        <v>459.8</v>
      </c>
      <c r="FA34" s="17">
        <v>457.09426999999999</v>
      </c>
      <c r="FB34" s="17">
        <v>457.09426999999999</v>
      </c>
      <c r="FC34" s="17">
        <v>2.70573</v>
      </c>
      <c r="FD34" s="17">
        <v>81.3</v>
      </c>
      <c r="FE34" s="17">
        <v>81.635570000000001</v>
      </c>
      <c r="FF34" s="17">
        <v>81.635570000000001</v>
      </c>
      <c r="FG34" s="17">
        <v>-0.33556999999999998</v>
      </c>
      <c r="FH34" s="17">
        <v>148.30000000000001</v>
      </c>
      <c r="FI34" s="17">
        <v>151.36251999999999</v>
      </c>
      <c r="FJ34" s="17">
        <v>151.36251999999999</v>
      </c>
      <c r="FK34" s="17">
        <v>-3.0625200000000001</v>
      </c>
      <c r="FL34" s="17">
        <v>42</v>
      </c>
      <c r="FM34" s="17">
        <v>41.89893</v>
      </c>
      <c r="FN34" s="17">
        <v>41.89893</v>
      </c>
      <c r="FO34" s="17">
        <v>0.10106999999999999</v>
      </c>
      <c r="FP34" s="17">
        <v>18.2</v>
      </c>
      <c r="FQ34" s="17">
        <v>19.21088</v>
      </c>
      <c r="FR34" s="17">
        <v>19.21088</v>
      </c>
      <c r="FS34" s="17">
        <v>-1.01088</v>
      </c>
      <c r="FT34" s="17">
        <v>18.8</v>
      </c>
      <c r="FU34" s="17">
        <v>18.46453</v>
      </c>
      <c r="FV34" s="17">
        <v>18.46453</v>
      </c>
      <c r="FW34" s="17">
        <v>0.33546999999999999</v>
      </c>
      <c r="FX34" s="17">
        <v>89.7</v>
      </c>
      <c r="FY34" s="17">
        <v>87.773570000000007</v>
      </c>
      <c r="FZ34" s="17">
        <v>87.773570000000007</v>
      </c>
      <c r="GA34" s="17">
        <v>1.9264300000000001</v>
      </c>
      <c r="GB34" s="17"/>
      <c r="GC34" s="17"/>
      <c r="GD34" s="17"/>
      <c r="GE34" s="17">
        <v>0</v>
      </c>
      <c r="GF34" s="17"/>
      <c r="GG34" s="17"/>
      <c r="GH34" s="17"/>
      <c r="GI34" s="17">
        <v>0</v>
      </c>
      <c r="GJ34" s="17"/>
      <c r="GK34" s="17"/>
      <c r="GL34" s="17"/>
      <c r="GM34" s="17">
        <v>0</v>
      </c>
      <c r="GN34" s="17">
        <v>104.3</v>
      </c>
      <c r="GO34" s="17">
        <v>110.48202000000001</v>
      </c>
      <c r="GP34" s="17">
        <v>110.48202000000001</v>
      </c>
      <c r="GQ34" s="17">
        <v>-6.1820199999999996</v>
      </c>
      <c r="GR34" s="17">
        <v>45.9</v>
      </c>
      <c r="GS34" s="17">
        <v>47.082599999999999</v>
      </c>
      <c r="GT34" s="17">
        <v>47.082599999999999</v>
      </c>
      <c r="GU34" s="17">
        <v>-1.1826000000000001</v>
      </c>
      <c r="GV34" s="17">
        <v>43.6</v>
      </c>
      <c r="GW34" s="17">
        <v>45.381999999999998</v>
      </c>
      <c r="GX34" s="17">
        <v>45.381999999999998</v>
      </c>
      <c r="GY34" s="17">
        <v>-1.782</v>
      </c>
      <c r="GZ34" s="17">
        <v>4.0999999999999996</v>
      </c>
      <c r="HA34" s="17"/>
      <c r="HB34" s="17"/>
      <c r="HC34" s="17">
        <v>4.0999999999999996</v>
      </c>
      <c r="HD34" s="17">
        <v>31.6</v>
      </c>
      <c r="HE34" s="17">
        <v>30.300550000000001</v>
      </c>
      <c r="HF34" s="17">
        <v>30.300550000000001</v>
      </c>
      <c r="HG34" s="17">
        <v>1.29945</v>
      </c>
      <c r="HH34" s="17">
        <v>167.2</v>
      </c>
      <c r="HI34" s="17">
        <v>174.55948000000001</v>
      </c>
      <c r="HJ34" s="17">
        <v>174.55948000000001</v>
      </c>
      <c r="HK34" s="17">
        <v>-7.3594799999999996</v>
      </c>
      <c r="HL34" s="17"/>
      <c r="HM34" s="17"/>
      <c r="HN34" s="17"/>
      <c r="HO34" s="17">
        <v>0</v>
      </c>
      <c r="HP34" s="17"/>
      <c r="HQ34" s="17"/>
      <c r="HR34" s="17"/>
      <c r="HS34" s="17">
        <v>0</v>
      </c>
      <c r="HT34" s="17">
        <v>41.8</v>
      </c>
      <c r="HU34" s="17">
        <v>94.699370000000002</v>
      </c>
      <c r="HV34" s="17">
        <v>49.33858</v>
      </c>
      <c r="HW34" s="17">
        <v>-7.5385799999999996</v>
      </c>
      <c r="HX34" s="17"/>
      <c r="HY34" s="17"/>
      <c r="HZ34" s="17"/>
      <c r="IA34" s="17">
        <v>0</v>
      </c>
      <c r="IB34" s="17"/>
      <c r="IC34" s="17"/>
      <c r="ID34" s="17"/>
      <c r="IE34" s="17">
        <v>0</v>
      </c>
      <c r="IF34" s="17">
        <v>44.4</v>
      </c>
      <c r="IG34" s="17">
        <v>45.265309999999999</v>
      </c>
      <c r="IH34" s="17">
        <v>45.265309999999999</v>
      </c>
      <c r="II34" s="17">
        <v>-0.86531000000000002</v>
      </c>
      <c r="IJ34" s="17"/>
      <c r="IK34" s="17"/>
      <c r="IL34" s="17"/>
      <c r="IM34" s="17">
        <v>0</v>
      </c>
      <c r="IN34" s="17"/>
      <c r="IO34" s="17"/>
      <c r="IP34" s="17"/>
      <c r="IQ34" s="17">
        <v>0</v>
      </c>
      <c r="IR34" s="17"/>
      <c r="IS34" s="17"/>
      <c r="IT34" s="17"/>
      <c r="IU34" s="17">
        <v>0</v>
      </c>
      <c r="IV34" s="17">
        <v>126.5</v>
      </c>
      <c r="IW34" s="17">
        <v>124.8415</v>
      </c>
      <c r="IX34" s="17">
        <v>132.83837</v>
      </c>
      <c r="IY34" s="17">
        <v>-6.3383700000000003</v>
      </c>
      <c r="IZ34" s="17">
        <v>0</v>
      </c>
      <c r="JA34" s="17"/>
      <c r="JB34" s="17"/>
      <c r="JC34" s="17">
        <v>0</v>
      </c>
      <c r="JD34" s="17">
        <v>64.400000000000006</v>
      </c>
      <c r="JE34" s="17"/>
      <c r="JF34" s="17"/>
      <c r="JG34" s="17">
        <v>64.400000000000006</v>
      </c>
      <c r="JH34" s="17">
        <v>116.9</v>
      </c>
      <c r="JI34" s="17"/>
      <c r="JJ34" s="17"/>
      <c r="JK34" s="17">
        <v>116.9</v>
      </c>
      <c r="JL34" s="17"/>
      <c r="JM34" s="17"/>
      <c r="JN34" s="17"/>
      <c r="JO34" s="17">
        <v>0</v>
      </c>
      <c r="JP34" s="17">
        <v>72.2</v>
      </c>
      <c r="JQ34" s="17">
        <v>73.590999999999994</v>
      </c>
      <c r="JR34" s="17">
        <v>44.848439999999997</v>
      </c>
      <c r="JS34" s="17">
        <v>27.351559999999999</v>
      </c>
      <c r="JT34" s="17">
        <v>34.9</v>
      </c>
      <c r="JU34" s="17">
        <v>36.905999999999999</v>
      </c>
      <c r="JV34" s="17">
        <v>22.49156</v>
      </c>
      <c r="JW34" s="17">
        <v>12.408440000000001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2.4</v>
      </c>
      <c r="KW34" s="17">
        <v>2.0478900000000002</v>
      </c>
      <c r="KX34" s="17">
        <v>2.0478900000000002</v>
      </c>
      <c r="KY34" s="17">
        <v>0.35210999999999998</v>
      </c>
      <c r="KZ34" s="17">
        <v>96.3</v>
      </c>
      <c r="LA34" s="17">
        <v>250.15994000000001</v>
      </c>
      <c r="LB34" s="17">
        <v>163.64743999999999</v>
      </c>
      <c r="LC34" s="17">
        <v>-67.347440000000006</v>
      </c>
      <c r="LD34" s="17">
        <v>129.69999999999999</v>
      </c>
      <c r="LE34" s="17">
        <v>133.16031000000001</v>
      </c>
      <c r="LF34" s="17">
        <v>133.16031000000001</v>
      </c>
      <c r="LG34" s="17">
        <v>-3.4603100000000002</v>
      </c>
      <c r="LH34" s="17">
        <v>65.7</v>
      </c>
      <c r="LI34" s="17">
        <v>67.199219999999997</v>
      </c>
      <c r="LJ34" s="17">
        <v>67.199219999999997</v>
      </c>
      <c r="LK34" s="17">
        <v>-1.49922</v>
      </c>
      <c r="LL34" s="17">
        <v>76.7</v>
      </c>
      <c r="LM34" s="17">
        <v>78.567999999999998</v>
      </c>
      <c r="LN34" s="17">
        <v>78.567999999999998</v>
      </c>
      <c r="LO34" s="17">
        <v>-1.8680000000000001</v>
      </c>
      <c r="LP34" s="17"/>
      <c r="LQ34" s="17"/>
      <c r="LR34" s="17"/>
      <c r="LS34" s="17">
        <v>0</v>
      </c>
      <c r="LT34" s="17"/>
      <c r="LU34" s="17"/>
      <c r="LV34" s="17"/>
      <c r="LW34" s="17">
        <v>0</v>
      </c>
      <c r="LX34" s="17">
        <v>0</v>
      </c>
      <c r="LY34" s="17"/>
      <c r="LZ34" s="17"/>
      <c r="MA34" s="17">
        <v>0</v>
      </c>
      <c r="MB34" s="17">
        <v>0</v>
      </c>
      <c r="MC34" s="17"/>
      <c r="MD34" s="17"/>
      <c r="ME34" s="17">
        <v>0</v>
      </c>
      <c r="MF34" s="17">
        <v>137.69999999999999</v>
      </c>
      <c r="MG34" s="17">
        <v>151.51504</v>
      </c>
      <c r="MH34" s="17">
        <v>141.37963999999999</v>
      </c>
      <c r="MI34" s="17">
        <v>-3.67964</v>
      </c>
      <c r="MJ34" s="17">
        <v>138.69999999999999</v>
      </c>
      <c r="MK34" s="17">
        <v>151.51504</v>
      </c>
      <c r="ML34" s="17">
        <v>141.37963999999999</v>
      </c>
      <c r="MM34" s="17">
        <v>-2.67964</v>
      </c>
      <c r="MN34" s="17">
        <v>159.19999999999999</v>
      </c>
      <c r="MO34" s="17">
        <v>151.97004000000001</v>
      </c>
      <c r="MP34" s="17">
        <v>141.80420000000001</v>
      </c>
      <c r="MQ34" s="17">
        <v>17.395800000000001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77.099999999999994</v>
      </c>
      <c r="NQ34" s="17">
        <v>73.48</v>
      </c>
      <c r="NR34" s="17">
        <v>73.48</v>
      </c>
      <c r="NS34" s="17">
        <v>3.62</v>
      </c>
      <c r="NT34" s="17">
        <v>6.9</v>
      </c>
      <c r="NU34" s="17">
        <v>7.2163700000000004</v>
      </c>
      <c r="NV34" s="17">
        <v>9.09</v>
      </c>
      <c r="NW34" s="17">
        <v>-2.19</v>
      </c>
      <c r="NX34" s="17">
        <v>4.3</v>
      </c>
      <c r="NY34" s="17">
        <v>4.0686799999999996</v>
      </c>
      <c r="NZ34" s="17">
        <v>9.9490999999999996</v>
      </c>
      <c r="OA34" s="17">
        <v>-5.6490999999999998</v>
      </c>
      <c r="OB34" s="17">
        <v>10</v>
      </c>
      <c r="OC34" s="17">
        <v>20</v>
      </c>
      <c r="OD34" s="17">
        <v>17.492709999999999</v>
      </c>
      <c r="OE34" s="17">
        <v>-7.4927099999999998</v>
      </c>
      <c r="OF34" s="17">
        <v>0.3</v>
      </c>
      <c r="OG34" s="17"/>
      <c r="OH34" s="17">
        <v>0.77100000000000002</v>
      </c>
      <c r="OI34" s="17">
        <v>-0.47099999999999997</v>
      </c>
      <c r="OJ34" s="17">
        <v>69.099999999999994</v>
      </c>
      <c r="OK34" s="17">
        <v>70.900000000000006</v>
      </c>
      <c r="OL34" s="17">
        <v>78.656999999999996</v>
      </c>
      <c r="OM34" s="17">
        <v>-9.5570000000000004</v>
      </c>
      <c r="ON34" s="17">
        <v>78.8</v>
      </c>
      <c r="OO34" s="17"/>
      <c r="OP34" s="17">
        <v>71.876000000000005</v>
      </c>
      <c r="OQ34" s="17">
        <v>6.9240000000000004</v>
      </c>
      <c r="OR34" s="17">
        <v>2.2000000000000002</v>
      </c>
      <c r="OS34" s="17">
        <v>9.5990000000000002</v>
      </c>
      <c r="OT34" s="17">
        <v>9.5990000000000002</v>
      </c>
      <c r="OU34" s="17">
        <v>-7.399</v>
      </c>
      <c r="OV34" s="17">
        <v>0</v>
      </c>
      <c r="OW34" s="17"/>
      <c r="OX34" s="17">
        <v>0.4</v>
      </c>
      <c r="OY34" s="17">
        <v>-0.4</v>
      </c>
      <c r="OZ34" s="17">
        <v>20.100000000000001</v>
      </c>
      <c r="PA34" s="17">
        <v>19.436350000000001</v>
      </c>
      <c r="PB34" s="17">
        <v>19.436350000000001</v>
      </c>
      <c r="PC34" s="17">
        <v>0.66364999999999996</v>
      </c>
      <c r="PD34" s="17">
        <v>4</v>
      </c>
      <c r="PE34" s="17">
        <v>9.9830000000000005</v>
      </c>
      <c r="PF34" s="17">
        <v>9.9830000000000005</v>
      </c>
      <c r="PG34" s="17">
        <v>-5.9829999999999997</v>
      </c>
      <c r="PH34" s="17">
        <v>4.8</v>
      </c>
      <c r="PI34" s="17">
        <v>5.67</v>
      </c>
      <c r="PJ34" s="17">
        <v>5.67</v>
      </c>
      <c r="PK34" s="17">
        <v>-0.87</v>
      </c>
      <c r="PL34" s="17">
        <v>216.5</v>
      </c>
      <c r="PM34" s="17"/>
      <c r="PN34" s="17">
        <v>204</v>
      </c>
      <c r="PO34" s="17">
        <v>12.5</v>
      </c>
      <c r="PP34" s="17">
        <v>1.2</v>
      </c>
      <c r="PQ34" s="17">
        <v>1</v>
      </c>
      <c r="PR34" s="17">
        <v>1</v>
      </c>
      <c r="PS34" s="17">
        <v>0.2</v>
      </c>
      <c r="PT34" s="17">
        <v>1.8</v>
      </c>
      <c r="PU34" s="17">
        <v>3.48</v>
      </c>
      <c r="PV34" s="17">
        <v>3.48</v>
      </c>
      <c r="PW34" s="17">
        <v>-1.68</v>
      </c>
      <c r="PX34" s="17">
        <v>5.2</v>
      </c>
      <c r="PY34" s="17">
        <v>5</v>
      </c>
      <c r="PZ34" s="17">
        <v>5</v>
      </c>
      <c r="QA34" s="17">
        <v>0.2</v>
      </c>
      <c r="QB34" s="17">
        <v>20.100000000000001</v>
      </c>
      <c r="QC34" s="17">
        <v>20.274049999999999</v>
      </c>
      <c r="QD34" s="17">
        <v>20.274049999999999</v>
      </c>
      <c r="QE34" s="17">
        <v>-0.17405000000000001</v>
      </c>
      <c r="QF34" s="17">
        <v>20</v>
      </c>
      <c r="QG34" s="17">
        <v>20</v>
      </c>
      <c r="QH34" s="17">
        <v>19.436350000000001</v>
      </c>
      <c r="QI34" s="17">
        <v>0.56364999999999998</v>
      </c>
      <c r="QJ34" s="17">
        <v>18.899999999999999</v>
      </c>
      <c r="QK34" s="17">
        <v>19</v>
      </c>
      <c r="QL34" s="17">
        <v>17.492709999999999</v>
      </c>
      <c r="QM34" s="17">
        <v>1.4072899999999999</v>
      </c>
      <c r="QN34" s="17">
        <v>3.2</v>
      </c>
      <c r="QO34" s="17">
        <v>3.1</v>
      </c>
      <c r="QP34" s="17">
        <v>3.1</v>
      </c>
      <c r="QQ34" s="17">
        <v>0.1</v>
      </c>
      <c r="QR34" s="17">
        <v>18.600000000000001</v>
      </c>
      <c r="QS34" s="17">
        <v>17.881440000000001</v>
      </c>
      <c r="QT34" s="17">
        <v>17.881440000000001</v>
      </c>
      <c r="QU34" s="17">
        <v>0.71855999999999998</v>
      </c>
      <c r="QV34" s="17">
        <v>14.9</v>
      </c>
      <c r="QW34" s="17"/>
      <c r="QX34" s="17">
        <v>14.368</v>
      </c>
      <c r="QY34" s="17">
        <v>0.53200000000000003</v>
      </c>
      <c r="QZ34" s="17">
        <v>18.8</v>
      </c>
      <c r="RA34" s="17"/>
      <c r="RB34" s="17">
        <v>17.315000000000001</v>
      </c>
      <c r="RC34" s="17">
        <v>1.4850000000000001</v>
      </c>
      <c r="RD34" s="17">
        <v>16.899999999999999</v>
      </c>
      <c r="RE34" s="17">
        <v>11.9</v>
      </c>
      <c r="RF34" s="17">
        <v>16.47</v>
      </c>
      <c r="RG34" s="17">
        <v>0.43</v>
      </c>
      <c r="RH34" s="17">
        <v>61.4</v>
      </c>
      <c r="RI34" s="17">
        <v>49.4</v>
      </c>
      <c r="RJ34" s="17">
        <v>59.3</v>
      </c>
      <c r="RK34" s="17">
        <v>2.1</v>
      </c>
      <c r="RL34" s="17">
        <v>15.5</v>
      </c>
      <c r="RM34" s="17"/>
      <c r="RN34" s="17">
        <v>14.073</v>
      </c>
      <c r="RO34" s="17">
        <v>1.427</v>
      </c>
      <c r="RP34" s="17">
        <v>3.5</v>
      </c>
      <c r="RQ34" s="17">
        <v>3.36</v>
      </c>
      <c r="RR34" s="17">
        <v>3.36</v>
      </c>
      <c r="RS34" s="17">
        <v>0.14000000000000001</v>
      </c>
      <c r="RT34" s="17">
        <v>14.7</v>
      </c>
      <c r="RU34" s="17">
        <v>19.792000000000002</v>
      </c>
      <c r="RV34" s="17">
        <v>19.792000000000002</v>
      </c>
      <c r="RW34" s="17">
        <v>-5.0919999999999996</v>
      </c>
      <c r="RX34" s="17">
        <v>2.8</v>
      </c>
      <c r="RY34" s="17">
        <v>2</v>
      </c>
      <c r="RZ34" s="17">
        <v>2</v>
      </c>
      <c r="SA34" s="17">
        <v>0.8</v>
      </c>
      <c r="SB34" s="17">
        <v>0.4</v>
      </c>
      <c r="SC34" s="17">
        <v>0.4</v>
      </c>
      <c r="SD34" s="17">
        <v>0.4</v>
      </c>
      <c r="SE34" s="17">
        <v>0</v>
      </c>
      <c r="SF34" s="17">
        <v>0.4</v>
      </c>
      <c r="SG34" s="17"/>
      <c r="SH34" s="17">
        <v>0.28799999999999998</v>
      </c>
      <c r="SI34" s="17">
        <v>0.112</v>
      </c>
      <c r="SJ34" s="17">
        <v>19.8</v>
      </c>
      <c r="SK34" s="17">
        <v>19.1448</v>
      </c>
      <c r="SL34" s="17">
        <v>19.1448</v>
      </c>
      <c r="SM34" s="17">
        <v>0.6552</v>
      </c>
      <c r="SN34" s="17">
        <v>10</v>
      </c>
      <c r="SO34" s="17">
        <v>11.46744</v>
      </c>
      <c r="SP34" s="17">
        <v>11.46744</v>
      </c>
      <c r="SQ34" s="17">
        <v>-1.4674400000000001</v>
      </c>
      <c r="SR34" s="17">
        <v>20.100000000000001</v>
      </c>
      <c r="SS34" s="17">
        <v>19.436350000000001</v>
      </c>
      <c r="ST34" s="17">
        <v>19.436350000000001</v>
      </c>
      <c r="SU34" s="17">
        <v>0.66364999999999996</v>
      </c>
      <c r="SV34" s="17">
        <v>20.100000000000001</v>
      </c>
      <c r="SW34" s="17">
        <v>19.436350000000001</v>
      </c>
      <c r="SX34" s="17">
        <v>19.436350000000001</v>
      </c>
      <c r="SY34" s="17">
        <v>0.66364999999999996</v>
      </c>
      <c r="SZ34" s="17">
        <v>1.2</v>
      </c>
      <c r="TA34" s="17">
        <v>3.516</v>
      </c>
      <c r="TB34" s="17">
        <v>3.516</v>
      </c>
      <c r="TC34" s="17">
        <v>-2.3159999999999998</v>
      </c>
      <c r="TD34" s="17">
        <v>6.3</v>
      </c>
      <c r="TE34" s="17">
        <v>40.5</v>
      </c>
      <c r="TF34" s="17">
        <v>41.863</v>
      </c>
      <c r="TG34" s="17">
        <v>-35.563000000000002</v>
      </c>
      <c r="TH34" s="17">
        <v>33.200000000000003</v>
      </c>
      <c r="TI34" s="17"/>
      <c r="TJ34" s="17">
        <v>18.666</v>
      </c>
      <c r="TK34" s="17">
        <v>14.534000000000001</v>
      </c>
      <c r="TL34" s="17">
        <v>72.7</v>
      </c>
      <c r="TM34" s="17">
        <v>70.3</v>
      </c>
      <c r="TN34" s="17">
        <v>54.249000000000002</v>
      </c>
      <c r="TO34" s="17">
        <v>18.451000000000001</v>
      </c>
      <c r="TP34" s="17">
        <v>97.9</v>
      </c>
      <c r="TQ34" s="17">
        <v>65.3</v>
      </c>
      <c r="TR34" s="17">
        <v>60.475000000000001</v>
      </c>
      <c r="TS34" s="17">
        <v>37.424999999999997</v>
      </c>
      <c r="TT34" s="17">
        <v>10.4</v>
      </c>
      <c r="TU34" s="17">
        <v>9.5</v>
      </c>
      <c r="TV34" s="17">
        <v>4.0910000000000002</v>
      </c>
      <c r="TW34" s="17">
        <v>6.3090000000000002</v>
      </c>
      <c r="TX34" s="17">
        <v>13.2</v>
      </c>
      <c r="TY34" s="17">
        <v>6.4429999999999996</v>
      </c>
      <c r="TZ34" s="17">
        <v>6.4429999999999996</v>
      </c>
      <c r="UA34" s="17">
        <v>6.7569999999999997</v>
      </c>
      <c r="UB34" s="17">
        <v>49.9</v>
      </c>
      <c r="UC34" s="17"/>
      <c r="UD34" s="17">
        <v>32.07</v>
      </c>
      <c r="UE34" s="17">
        <v>17.829999999999998</v>
      </c>
      <c r="UF34" s="17">
        <v>21.2</v>
      </c>
      <c r="UG34" s="17">
        <v>22</v>
      </c>
      <c r="UH34" s="17">
        <v>19.436350000000001</v>
      </c>
      <c r="UI34" s="17">
        <v>1.7636499999999999</v>
      </c>
      <c r="UJ34" s="17">
        <v>7.2</v>
      </c>
      <c r="UK34" s="17">
        <v>8</v>
      </c>
      <c r="UL34" s="17">
        <v>8</v>
      </c>
      <c r="UM34" s="17">
        <v>-0.8</v>
      </c>
      <c r="UN34" s="17">
        <v>6.4</v>
      </c>
      <c r="UO34" s="17">
        <v>6</v>
      </c>
      <c r="UP34" s="17">
        <v>6</v>
      </c>
      <c r="UQ34" s="17">
        <v>0.4</v>
      </c>
      <c r="UR34" s="17">
        <v>20.399999999999999</v>
      </c>
      <c r="US34" s="17">
        <v>19.436350000000001</v>
      </c>
      <c r="UT34" s="17">
        <v>19.436350000000001</v>
      </c>
      <c r="UU34" s="17">
        <v>0.96365000000000001</v>
      </c>
      <c r="UV34" s="17">
        <v>20.399999999999999</v>
      </c>
      <c r="UW34" s="17">
        <v>19.436350000000001</v>
      </c>
      <c r="UX34" s="17">
        <v>19.436350000000001</v>
      </c>
      <c r="UY34" s="17">
        <v>0.96365000000000001</v>
      </c>
      <c r="UZ34" s="17">
        <v>20.100000000000001</v>
      </c>
      <c r="VA34" s="17">
        <v>19.436350000000001</v>
      </c>
      <c r="VB34" s="17">
        <v>19.436350000000001</v>
      </c>
      <c r="VC34" s="17">
        <v>0.66364999999999996</v>
      </c>
      <c r="VD34" s="17">
        <v>2.2000000000000002</v>
      </c>
      <c r="VE34" s="17">
        <v>8.1519999999999992</v>
      </c>
      <c r="VF34" s="17">
        <v>8.1519999999999992</v>
      </c>
      <c r="VG34" s="17">
        <v>-5.952</v>
      </c>
      <c r="VH34" s="17">
        <v>252.9</v>
      </c>
      <c r="VI34" s="17"/>
      <c r="VJ34" s="17">
        <v>221.15</v>
      </c>
      <c r="VK34" s="17">
        <v>31.75</v>
      </c>
      <c r="VL34" s="17">
        <v>17.7</v>
      </c>
      <c r="VM34" s="17"/>
      <c r="VN34" s="17">
        <v>15.141999999999999</v>
      </c>
      <c r="VO34" s="17">
        <v>2.5579999999999998</v>
      </c>
      <c r="VP34" s="17">
        <v>137.1</v>
      </c>
      <c r="VQ34" s="17"/>
      <c r="VR34" s="17">
        <v>92.516000000000005</v>
      </c>
      <c r="VS34" s="17">
        <v>44.584000000000003</v>
      </c>
      <c r="VT34" s="17"/>
      <c r="VU34" s="17"/>
      <c r="VV34" s="17"/>
      <c r="VW34" s="17">
        <v>0</v>
      </c>
      <c r="VX34" s="17">
        <v>30.9</v>
      </c>
      <c r="VY34" s="17">
        <v>15</v>
      </c>
      <c r="VZ34" s="17">
        <v>66.81</v>
      </c>
      <c r="WA34" s="17">
        <v>-35.909999999999997</v>
      </c>
      <c r="WB34" s="17">
        <v>45.1</v>
      </c>
      <c r="WC34" s="17">
        <v>15</v>
      </c>
      <c r="WD34" s="17">
        <v>77.28</v>
      </c>
      <c r="WE34" s="17">
        <v>-32.18</v>
      </c>
      <c r="WF34" s="17">
        <v>78.099999999999994</v>
      </c>
      <c r="WG34" s="17"/>
      <c r="WH34" s="17">
        <v>80.736000000000004</v>
      </c>
      <c r="WI34" s="17">
        <v>-2.6360000000000001</v>
      </c>
      <c r="WJ34" s="17">
        <v>2.5</v>
      </c>
      <c r="WK34" s="17">
        <v>4.2</v>
      </c>
      <c r="WL34" s="17">
        <v>4.2</v>
      </c>
      <c r="WM34" s="17">
        <v>-1.7</v>
      </c>
      <c r="WN34" s="17">
        <v>2.2999999999999998</v>
      </c>
      <c r="WO34" s="17">
        <v>2.4</v>
      </c>
      <c r="WP34" s="17">
        <v>2.4</v>
      </c>
      <c r="WQ34" s="17">
        <v>-0.1</v>
      </c>
      <c r="WR34" s="17">
        <v>1.8</v>
      </c>
      <c r="WS34" s="17">
        <v>1.2</v>
      </c>
      <c r="WT34" s="17">
        <v>1.2</v>
      </c>
      <c r="WU34" s="17">
        <v>0.6</v>
      </c>
      <c r="WV34" s="17">
        <v>0.9</v>
      </c>
      <c r="WW34" s="17">
        <v>1.4</v>
      </c>
      <c r="WX34" s="17">
        <v>1.4</v>
      </c>
      <c r="WY34" s="17">
        <v>-0.5</v>
      </c>
      <c r="WZ34" s="17">
        <v>16.2</v>
      </c>
      <c r="XA34" s="17"/>
      <c r="XB34" s="17">
        <v>12.579000000000001</v>
      </c>
      <c r="XC34" s="17">
        <v>3.621</v>
      </c>
      <c r="XD34" s="17">
        <v>8.1999999999999993</v>
      </c>
      <c r="XE34" s="17">
        <v>8</v>
      </c>
      <c r="XF34" s="17">
        <v>8</v>
      </c>
      <c r="XG34" s="17">
        <v>0.2</v>
      </c>
      <c r="XH34" s="17">
        <v>19.899999999999999</v>
      </c>
      <c r="XI34" s="17">
        <v>19.241980000000002</v>
      </c>
      <c r="XJ34" s="17">
        <v>19.241980000000002</v>
      </c>
      <c r="XK34" s="17">
        <v>0.65802000000000005</v>
      </c>
      <c r="XL34" s="17">
        <v>20</v>
      </c>
      <c r="XM34" s="17">
        <v>19.241980000000002</v>
      </c>
      <c r="XN34" s="17">
        <v>19.241980000000002</v>
      </c>
      <c r="XO34" s="17">
        <v>0.75802000000000003</v>
      </c>
      <c r="XP34" s="17">
        <v>9.4</v>
      </c>
      <c r="XQ34" s="17">
        <v>9</v>
      </c>
      <c r="XR34" s="17">
        <v>10.6</v>
      </c>
      <c r="XS34" s="17">
        <v>-1.2</v>
      </c>
      <c r="XT34" s="17">
        <v>27.5</v>
      </c>
      <c r="XU34" s="17">
        <v>31</v>
      </c>
      <c r="XV34" s="17">
        <v>29</v>
      </c>
      <c r="XW34" s="17">
        <v>-1.5</v>
      </c>
      <c r="XX34" s="17">
        <v>34.299999999999997</v>
      </c>
      <c r="XY34" s="17">
        <v>31</v>
      </c>
      <c r="XZ34" s="17">
        <v>29</v>
      </c>
      <c r="YA34" s="17">
        <v>5.3</v>
      </c>
      <c r="YB34" s="17">
        <v>14.5</v>
      </c>
      <c r="YC34" s="17">
        <v>14</v>
      </c>
      <c r="YD34" s="17">
        <v>14</v>
      </c>
      <c r="YE34" s="17">
        <v>0.5</v>
      </c>
      <c r="YF34" s="17">
        <v>15.5</v>
      </c>
      <c r="YG34" s="17">
        <v>16</v>
      </c>
      <c r="YH34" s="17">
        <v>16</v>
      </c>
      <c r="YI34" s="17">
        <v>-0.5</v>
      </c>
      <c r="YJ34" s="17">
        <v>4.4000000000000004</v>
      </c>
      <c r="YK34" s="17">
        <v>6.33</v>
      </c>
      <c r="YL34" s="17">
        <v>6.33</v>
      </c>
      <c r="YM34" s="17">
        <v>-1.93</v>
      </c>
      <c r="YN34" s="17">
        <v>6.5</v>
      </c>
      <c r="YO34" s="17">
        <v>11</v>
      </c>
      <c r="YP34" s="17">
        <v>11</v>
      </c>
      <c r="YQ34" s="17">
        <v>-4.5</v>
      </c>
      <c r="YR34" s="17">
        <v>20.9</v>
      </c>
      <c r="YS34" s="17">
        <v>22</v>
      </c>
      <c r="YT34" s="17">
        <v>22</v>
      </c>
      <c r="YU34" s="17">
        <v>-1.1000000000000001</v>
      </c>
    </row>
    <row r="35" spans="1:671" ht="24" customHeight="1" x14ac:dyDescent="0.3">
      <c r="A35" s="1"/>
      <c r="B35" s="16" t="s">
        <v>80</v>
      </c>
      <c r="C35" s="16" t="s">
        <v>800</v>
      </c>
      <c r="D35" s="17">
        <v>103.6</v>
      </c>
      <c r="E35" s="17">
        <v>101.70068000000001</v>
      </c>
      <c r="F35" s="17">
        <v>101.70068000000001</v>
      </c>
      <c r="G35" s="17">
        <v>1.8993199999999999</v>
      </c>
      <c r="H35" s="17">
        <v>641.6</v>
      </c>
      <c r="I35" s="17">
        <v>627.79395999999997</v>
      </c>
      <c r="J35" s="17">
        <v>627.79395999999997</v>
      </c>
      <c r="K35" s="17">
        <v>13.806039999999999</v>
      </c>
      <c r="L35" s="17">
        <v>146.1</v>
      </c>
      <c r="M35" s="17">
        <v>204.43100999999999</v>
      </c>
      <c r="N35" s="17">
        <v>204.43100999999999</v>
      </c>
      <c r="O35" s="17">
        <v>-58.331009999999999</v>
      </c>
      <c r="P35" s="17"/>
      <c r="Q35" s="17"/>
      <c r="R35" s="17"/>
      <c r="S35" s="17">
        <v>0</v>
      </c>
      <c r="T35" s="17"/>
      <c r="U35" s="17"/>
      <c r="V35" s="17"/>
      <c r="W35" s="17">
        <v>0</v>
      </c>
      <c r="X35" s="17">
        <v>91.3</v>
      </c>
      <c r="Y35" s="17">
        <v>91.867829999999998</v>
      </c>
      <c r="Z35" s="17">
        <v>91.867829999999998</v>
      </c>
      <c r="AA35" s="17">
        <v>-0.56782999999999995</v>
      </c>
      <c r="AB35" s="17">
        <v>241</v>
      </c>
      <c r="AC35" s="17">
        <v>242</v>
      </c>
      <c r="AD35" s="17">
        <v>242</v>
      </c>
      <c r="AE35" s="17">
        <v>-1</v>
      </c>
      <c r="AF35" s="17"/>
      <c r="AG35" s="17"/>
      <c r="AH35" s="17"/>
      <c r="AI35" s="17">
        <v>0</v>
      </c>
      <c r="AJ35" s="17"/>
      <c r="AK35" s="17"/>
      <c r="AL35" s="17"/>
      <c r="AM35" s="17">
        <v>0</v>
      </c>
      <c r="AN35" s="17">
        <v>138.69999999999999</v>
      </c>
      <c r="AO35" s="17">
        <v>148.61686</v>
      </c>
      <c r="AP35" s="17">
        <v>138.39660000000001</v>
      </c>
      <c r="AQ35" s="17">
        <v>0.3034</v>
      </c>
      <c r="AR35" s="17">
        <v>139.1</v>
      </c>
      <c r="AS35" s="17">
        <v>148.61686</v>
      </c>
      <c r="AT35" s="17">
        <v>138.39660000000001</v>
      </c>
      <c r="AU35" s="17">
        <v>0.70340000000000003</v>
      </c>
      <c r="AV35" s="17">
        <v>138.6</v>
      </c>
      <c r="AW35" s="17">
        <v>148.61686</v>
      </c>
      <c r="AX35" s="17">
        <v>138.39660000000001</v>
      </c>
      <c r="AY35" s="17">
        <v>0.2034</v>
      </c>
      <c r="AZ35" s="17">
        <v>237.5</v>
      </c>
      <c r="BA35" s="17">
        <v>223.59474</v>
      </c>
      <c r="BB35" s="17">
        <v>208.21831</v>
      </c>
      <c r="BC35" s="17">
        <v>29.281690000000001</v>
      </c>
      <c r="BD35" s="17">
        <v>198.7</v>
      </c>
      <c r="BE35" s="17">
        <v>207.24285</v>
      </c>
      <c r="BF35" s="17">
        <v>207.24285</v>
      </c>
      <c r="BG35" s="17">
        <v>-8.5428499999999996</v>
      </c>
      <c r="BH35" s="17">
        <v>106.6</v>
      </c>
      <c r="BI35" s="17">
        <v>103.93259999999999</v>
      </c>
      <c r="BJ35" s="17">
        <v>103.93259999999999</v>
      </c>
      <c r="BK35" s="17">
        <v>2.6674000000000002</v>
      </c>
      <c r="BL35" s="17">
        <v>559.4</v>
      </c>
      <c r="BM35" s="17">
        <v>566.08941000000004</v>
      </c>
      <c r="BN35" s="17">
        <v>566.08941000000004</v>
      </c>
      <c r="BO35" s="17">
        <v>-6.6894099999999996</v>
      </c>
      <c r="BP35" s="17">
        <v>10.199999999999999</v>
      </c>
      <c r="BQ35" s="17">
        <v>10.52094</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168.2</v>
      </c>
      <c r="CK35" s="17">
        <v>164.06706</v>
      </c>
      <c r="CL35" s="17">
        <v>164.06706</v>
      </c>
      <c r="CM35" s="17">
        <v>4.1329399999999996</v>
      </c>
      <c r="CN35" s="17">
        <v>7.9</v>
      </c>
      <c r="CO35" s="17">
        <v>5.1336000000000004</v>
      </c>
      <c r="CP35" s="17">
        <v>5.1336000000000004</v>
      </c>
      <c r="CQ35" s="17">
        <v>2.7664</v>
      </c>
      <c r="CR35" s="17">
        <v>5.4</v>
      </c>
      <c r="CS35" s="17">
        <v>2.8178999999999998</v>
      </c>
      <c r="CT35" s="17">
        <v>2.8178999999999998</v>
      </c>
      <c r="CU35" s="17">
        <v>2.5821000000000001</v>
      </c>
      <c r="CV35" s="17">
        <v>0</v>
      </c>
      <c r="CW35" s="17">
        <v>22.410769999999999</v>
      </c>
      <c r="CX35" s="17"/>
      <c r="CY35" s="17">
        <v>0</v>
      </c>
      <c r="CZ35" s="17">
        <v>6.8</v>
      </c>
      <c r="DA35" s="17">
        <v>6.8787000000000003</v>
      </c>
      <c r="DB35" s="17">
        <v>6.8787000000000003</v>
      </c>
      <c r="DC35" s="17">
        <v>-7.8700000000000006E-2</v>
      </c>
      <c r="DD35" s="17"/>
      <c r="DE35" s="17"/>
      <c r="DF35" s="17"/>
      <c r="DG35" s="17">
        <v>0</v>
      </c>
      <c r="DH35" s="17">
        <v>142.9</v>
      </c>
      <c r="DI35" s="17">
        <v>142.44412</v>
      </c>
      <c r="DJ35" s="17">
        <v>142.44412</v>
      </c>
      <c r="DK35" s="17">
        <v>0.45588000000000001</v>
      </c>
      <c r="DL35" s="17"/>
      <c r="DM35" s="17"/>
      <c r="DN35" s="17"/>
      <c r="DO35" s="17">
        <v>0</v>
      </c>
      <c r="DP35" s="17"/>
      <c r="DQ35" s="17"/>
      <c r="DR35" s="17"/>
      <c r="DS35" s="17">
        <v>0</v>
      </c>
      <c r="DT35" s="17"/>
      <c r="DU35" s="17"/>
      <c r="DV35" s="17"/>
      <c r="DW35" s="17">
        <v>0</v>
      </c>
      <c r="DX35" s="17"/>
      <c r="DY35" s="17"/>
      <c r="DZ35" s="17"/>
      <c r="EA35" s="17">
        <v>0</v>
      </c>
      <c r="EB35" s="17">
        <v>110.3</v>
      </c>
      <c r="EC35" s="17">
        <v>112.46647</v>
      </c>
      <c r="ED35" s="17">
        <v>112.46647</v>
      </c>
      <c r="EE35" s="17">
        <v>-2.1664699999999999</v>
      </c>
      <c r="EF35" s="17">
        <v>203</v>
      </c>
      <c r="EG35" s="17">
        <v>220.69499999999999</v>
      </c>
      <c r="EH35" s="17">
        <v>220.69499999999999</v>
      </c>
      <c r="EI35" s="17">
        <v>-17.695</v>
      </c>
      <c r="EJ35" s="17"/>
      <c r="EK35" s="17"/>
      <c r="EL35" s="17"/>
      <c r="EM35" s="17">
        <v>0</v>
      </c>
      <c r="EN35" s="17"/>
      <c r="EO35" s="17"/>
      <c r="EP35" s="17"/>
      <c r="EQ35" s="17">
        <v>0</v>
      </c>
      <c r="ER35" s="17"/>
      <c r="ES35" s="17"/>
      <c r="ET35" s="17"/>
      <c r="EU35" s="17">
        <v>0</v>
      </c>
      <c r="EV35" s="17">
        <v>6.5</v>
      </c>
      <c r="EW35" s="17">
        <v>6.39</v>
      </c>
      <c r="EX35" s="17">
        <v>6.39</v>
      </c>
      <c r="EY35" s="17">
        <v>0.11</v>
      </c>
      <c r="EZ35" s="17">
        <v>459</v>
      </c>
      <c r="FA35" s="17">
        <v>457.09426999999999</v>
      </c>
      <c r="FB35" s="17">
        <v>457.09426999999999</v>
      </c>
      <c r="FC35" s="17">
        <v>1.9057299999999999</v>
      </c>
      <c r="FD35" s="17">
        <v>81.400000000000006</v>
      </c>
      <c r="FE35" s="17">
        <v>81.635570000000001</v>
      </c>
      <c r="FF35" s="17">
        <v>81.635570000000001</v>
      </c>
      <c r="FG35" s="17">
        <v>-0.23557</v>
      </c>
      <c r="FH35" s="17">
        <v>152</v>
      </c>
      <c r="FI35" s="17">
        <v>151.36251999999999</v>
      </c>
      <c r="FJ35" s="17">
        <v>151.36251999999999</v>
      </c>
      <c r="FK35" s="17">
        <v>0.63748000000000005</v>
      </c>
      <c r="FL35" s="17">
        <v>42.1</v>
      </c>
      <c r="FM35" s="17">
        <v>41.89893</v>
      </c>
      <c r="FN35" s="17">
        <v>41.89893</v>
      </c>
      <c r="FO35" s="17">
        <v>0.20107</v>
      </c>
      <c r="FP35" s="17">
        <v>18.600000000000001</v>
      </c>
      <c r="FQ35" s="17">
        <v>19.21088</v>
      </c>
      <c r="FR35" s="17">
        <v>19.21088</v>
      </c>
      <c r="FS35" s="17">
        <v>-0.61087999999999998</v>
      </c>
      <c r="FT35" s="17">
        <v>18.8</v>
      </c>
      <c r="FU35" s="17">
        <v>18.46453</v>
      </c>
      <c r="FV35" s="17">
        <v>18.46453</v>
      </c>
      <c r="FW35" s="17">
        <v>0.33546999999999999</v>
      </c>
      <c r="FX35" s="17">
        <v>90</v>
      </c>
      <c r="FY35" s="17">
        <v>87.773570000000007</v>
      </c>
      <c r="FZ35" s="17">
        <v>87.773570000000007</v>
      </c>
      <c r="GA35" s="17">
        <v>2.2264300000000001</v>
      </c>
      <c r="GB35" s="17"/>
      <c r="GC35" s="17"/>
      <c r="GD35" s="17"/>
      <c r="GE35" s="17">
        <v>0</v>
      </c>
      <c r="GF35" s="17"/>
      <c r="GG35" s="17"/>
      <c r="GH35" s="17"/>
      <c r="GI35" s="17">
        <v>0</v>
      </c>
      <c r="GJ35" s="17"/>
      <c r="GK35" s="17"/>
      <c r="GL35" s="17"/>
      <c r="GM35" s="17">
        <v>0</v>
      </c>
      <c r="GN35" s="17">
        <v>107.3</v>
      </c>
      <c r="GO35" s="17">
        <v>110.48202000000001</v>
      </c>
      <c r="GP35" s="17">
        <v>110.48202000000001</v>
      </c>
      <c r="GQ35" s="17">
        <v>-3.1820200000000001</v>
      </c>
      <c r="GR35" s="17">
        <v>47.3</v>
      </c>
      <c r="GS35" s="17">
        <v>47.082599999999999</v>
      </c>
      <c r="GT35" s="17">
        <v>47.082599999999999</v>
      </c>
      <c r="GU35" s="17">
        <v>0.21740000000000001</v>
      </c>
      <c r="GV35" s="17">
        <v>45.6</v>
      </c>
      <c r="GW35" s="17">
        <v>45.381999999999998</v>
      </c>
      <c r="GX35" s="17">
        <v>45.381999999999998</v>
      </c>
      <c r="GY35" s="17">
        <v>0.218</v>
      </c>
      <c r="GZ35" s="17">
        <v>4.0999999999999996</v>
      </c>
      <c r="HA35" s="17"/>
      <c r="HB35" s="17"/>
      <c r="HC35" s="17">
        <v>4.0999999999999996</v>
      </c>
      <c r="HD35" s="17">
        <v>33.1</v>
      </c>
      <c r="HE35" s="17">
        <v>30.300550000000001</v>
      </c>
      <c r="HF35" s="17">
        <v>30.300550000000001</v>
      </c>
      <c r="HG35" s="17">
        <v>2.7994500000000002</v>
      </c>
      <c r="HH35" s="17">
        <v>169.9</v>
      </c>
      <c r="HI35" s="17">
        <v>174.55948000000001</v>
      </c>
      <c r="HJ35" s="17">
        <v>174.55948000000001</v>
      </c>
      <c r="HK35" s="17">
        <v>-4.6594800000000003</v>
      </c>
      <c r="HL35" s="17"/>
      <c r="HM35" s="17"/>
      <c r="HN35" s="17"/>
      <c r="HO35" s="17">
        <v>0</v>
      </c>
      <c r="HP35" s="17"/>
      <c r="HQ35" s="17"/>
      <c r="HR35" s="17"/>
      <c r="HS35" s="17">
        <v>0</v>
      </c>
      <c r="HT35" s="17">
        <v>44.6</v>
      </c>
      <c r="HU35" s="17">
        <v>46.113669999999999</v>
      </c>
      <c r="HV35" s="17"/>
      <c r="HW35" s="17">
        <v>44.6</v>
      </c>
      <c r="HX35" s="17"/>
      <c r="HY35" s="17"/>
      <c r="HZ35" s="17"/>
      <c r="IA35" s="17">
        <v>0</v>
      </c>
      <c r="IB35" s="17"/>
      <c r="IC35" s="17"/>
      <c r="ID35" s="17"/>
      <c r="IE35" s="17">
        <v>0</v>
      </c>
      <c r="IF35" s="17">
        <v>45.4</v>
      </c>
      <c r="IG35" s="17">
        <v>45.265309999999999</v>
      </c>
      <c r="IH35" s="17">
        <v>45.265309999999999</v>
      </c>
      <c r="II35" s="17">
        <v>0.13469</v>
      </c>
      <c r="IJ35" s="17"/>
      <c r="IK35" s="17"/>
      <c r="IL35" s="17"/>
      <c r="IM35" s="17">
        <v>0</v>
      </c>
      <c r="IN35" s="17"/>
      <c r="IO35" s="17"/>
      <c r="IP35" s="17"/>
      <c r="IQ35" s="17">
        <v>0</v>
      </c>
      <c r="IR35" s="17"/>
      <c r="IS35" s="17"/>
      <c r="IT35" s="17"/>
      <c r="IU35" s="17">
        <v>0</v>
      </c>
      <c r="IV35" s="17">
        <v>128.5</v>
      </c>
      <c r="IW35" s="17">
        <v>124.8415</v>
      </c>
      <c r="IX35" s="17">
        <v>132.83837</v>
      </c>
      <c r="IY35" s="17">
        <v>-4.3383700000000003</v>
      </c>
      <c r="IZ35" s="17">
        <v>0</v>
      </c>
      <c r="JA35" s="17"/>
      <c r="JB35" s="17"/>
      <c r="JC35" s="17">
        <v>0</v>
      </c>
      <c r="JD35" s="17">
        <v>0</v>
      </c>
      <c r="JE35" s="17"/>
      <c r="JF35" s="17"/>
      <c r="JG35" s="17">
        <v>0</v>
      </c>
      <c r="JH35" s="17">
        <v>67.400000000000006</v>
      </c>
      <c r="JI35" s="17"/>
      <c r="JJ35" s="17"/>
      <c r="JK35" s="17">
        <v>67.400000000000006</v>
      </c>
      <c r="JL35" s="17"/>
      <c r="JM35" s="17"/>
      <c r="JN35" s="17"/>
      <c r="JO35" s="17">
        <v>0</v>
      </c>
      <c r="JP35" s="17">
        <v>70.599999999999994</v>
      </c>
      <c r="JQ35" s="17">
        <v>73.590999999999994</v>
      </c>
      <c r="JR35" s="17">
        <v>44.848439999999997</v>
      </c>
      <c r="JS35" s="17">
        <v>25.751560000000001</v>
      </c>
      <c r="JT35" s="17">
        <v>34.5</v>
      </c>
      <c r="JU35" s="17">
        <v>36.905999999999999</v>
      </c>
      <c r="JV35" s="17">
        <v>22.49156</v>
      </c>
      <c r="JW35" s="17">
        <v>12.00844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2.4</v>
      </c>
      <c r="KW35" s="17">
        <v>2.0478900000000002</v>
      </c>
      <c r="KX35" s="17">
        <v>2.0478900000000002</v>
      </c>
      <c r="KY35" s="17">
        <v>0.35210999999999998</v>
      </c>
      <c r="KZ35" s="17">
        <v>115.3</v>
      </c>
      <c r="LA35" s="17">
        <v>253.74977999999999</v>
      </c>
      <c r="LB35" s="17">
        <v>167.82330999999999</v>
      </c>
      <c r="LC35" s="17">
        <v>-52.523310000000002</v>
      </c>
      <c r="LD35" s="17">
        <v>134.1</v>
      </c>
      <c r="LE35" s="17">
        <v>133.16031000000001</v>
      </c>
      <c r="LF35" s="17">
        <v>133.16031000000001</v>
      </c>
      <c r="LG35" s="17">
        <v>0.93969000000000003</v>
      </c>
      <c r="LH35" s="17">
        <v>66.8</v>
      </c>
      <c r="LI35" s="17">
        <v>67.199219999999997</v>
      </c>
      <c r="LJ35" s="17">
        <v>67.199219999999997</v>
      </c>
      <c r="LK35" s="17">
        <v>-0.39922000000000002</v>
      </c>
      <c r="LL35" s="17">
        <v>75.8</v>
      </c>
      <c r="LM35" s="17">
        <v>78.567999999999998</v>
      </c>
      <c r="LN35" s="17">
        <v>78.567999999999998</v>
      </c>
      <c r="LO35" s="17">
        <v>-2.7679999999999998</v>
      </c>
      <c r="LP35" s="17"/>
      <c r="LQ35" s="17"/>
      <c r="LR35" s="17"/>
      <c r="LS35" s="17">
        <v>0</v>
      </c>
      <c r="LT35" s="17"/>
      <c r="LU35" s="17"/>
      <c r="LV35" s="17"/>
      <c r="LW35" s="17">
        <v>0</v>
      </c>
      <c r="LX35" s="17">
        <v>0</v>
      </c>
      <c r="LY35" s="17"/>
      <c r="LZ35" s="17"/>
      <c r="MA35" s="17">
        <v>0</v>
      </c>
      <c r="MB35" s="17">
        <v>0</v>
      </c>
      <c r="MC35" s="17"/>
      <c r="MD35" s="17"/>
      <c r="ME35" s="17">
        <v>0</v>
      </c>
      <c r="MF35" s="17">
        <v>138.69999999999999</v>
      </c>
      <c r="MG35" s="17">
        <v>151.08886000000001</v>
      </c>
      <c r="MH35" s="17">
        <v>139.88400999999999</v>
      </c>
      <c r="MI35" s="17">
        <v>-1.18401</v>
      </c>
      <c r="MJ35" s="17">
        <v>139.4</v>
      </c>
      <c r="MK35" s="17">
        <v>151.08886000000001</v>
      </c>
      <c r="ML35" s="17">
        <v>139.88400999999999</v>
      </c>
      <c r="MM35" s="17">
        <v>-0.48401</v>
      </c>
      <c r="MN35" s="17">
        <v>146.69999999999999</v>
      </c>
      <c r="MO35" s="17">
        <v>151.54257999999999</v>
      </c>
      <c r="MP35" s="17">
        <v>140.30408</v>
      </c>
      <c r="MQ35" s="17">
        <v>6.3959200000000003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76.599999999999994</v>
      </c>
      <c r="NQ35" s="17">
        <v>73.48</v>
      </c>
      <c r="NR35" s="17">
        <v>73.48</v>
      </c>
      <c r="NS35" s="17">
        <v>3.12</v>
      </c>
      <c r="NT35" s="17">
        <v>6.9</v>
      </c>
      <c r="NU35" s="17">
        <v>7.2163700000000004</v>
      </c>
      <c r="NV35" s="17">
        <v>9.09</v>
      </c>
      <c r="NW35" s="17">
        <v>-2.19</v>
      </c>
      <c r="NX35" s="17">
        <v>4.2</v>
      </c>
      <c r="NY35" s="17">
        <v>4.0686799999999996</v>
      </c>
      <c r="NZ35" s="17">
        <v>9.9490999999999996</v>
      </c>
      <c r="OA35" s="17">
        <v>-5.7491000000000003</v>
      </c>
      <c r="OB35" s="17">
        <v>10</v>
      </c>
      <c r="OC35" s="17">
        <v>20</v>
      </c>
      <c r="OD35" s="17">
        <v>17.492709999999999</v>
      </c>
      <c r="OE35" s="17">
        <v>-7.4927099999999998</v>
      </c>
      <c r="OF35" s="17">
        <v>0.4</v>
      </c>
      <c r="OG35" s="17"/>
      <c r="OH35" s="17">
        <v>0.77200000000000002</v>
      </c>
      <c r="OI35" s="17">
        <v>-0.372</v>
      </c>
      <c r="OJ35" s="17">
        <v>59</v>
      </c>
      <c r="OK35" s="17">
        <v>70.599999999999994</v>
      </c>
      <c r="OL35" s="17">
        <v>79.593000000000004</v>
      </c>
      <c r="OM35" s="17">
        <v>-20.593</v>
      </c>
      <c r="ON35" s="17">
        <v>80.8</v>
      </c>
      <c r="OO35" s="17"/>
      <c r="OP35" s="17">
        <v>69.965999999999994</v>
      </c>
      <c r="OQ35" s="17">
        <v>10.834</v>
      </c>
      <c r="OR35" s="17">
        <v>3.3</v>
      </c>
      <c r="OS35" s="17">
        <v>9.6210000000000004</v>
      </c>
      <c r="OT35" s="17">
        <v>9.6210000000000004</v>
      </c>
      <c r="OU35" s="17">
        <v>-6.3209999999999997</v>
      </c>
      <c r="OV35" s="17">
        <v>0</v>
      </c>
      <c r="OW35" s="17"/>
      <c r="OX35" s="17">
        <v>0.3</v>
      </c>
      <c r="OY35" s="17">
        <v>-0.3</v>
      </c>
      <c r="OZ35" s="17">
        <v>20.5</v>
      </c>
      <c r="PA35" s="17">
        <v>19.436350000000001</v>
      </c>
      <c r="PB35" s="17">
        <v>19.436350000000001</v>
      </c>
      <c r="PC35" s="17">
        <v>1.06365</v>
      </c>
      <c r="PD35" s="17">
        <v>3.9</v>
      </c>
      <c r="PE35" s="17">
        <v>9.9830000000000005</v>
      </c>
      <c r="PF35" s="17">
        <v>9.9830000000000005</v>
      </c>
      <c r="PG35" s="17">
        <v>-6.0830000000000002</v>
      </c>
      <c r="PH35" s="17">
        <v>4.9000000000000004</v>
      </c>
      <c r="PI35" s="17">
        <v>5.67</v>
      </c>
      <c r="PJ35" s="17">
        <v>5.67</v>
      </c>
      <c r="PK35" s="17">
        <v>-0.77</v>
      </c>
      <c r="PL35" s="17">
        <v>213.8</v>
      </c>
      <c r="PM35" s="17"/>
      <c r="PN35" s="17">
        <v>199</v>
      </c>
      <c r="PO35" s="17">
        <v>14.8</v>
      </c>
      <c r="PP35" s="17">
        <v>1.2</v>
      </c>
      <c r="PQ35" s="17">
        <v>1</v>
      </c>
      <c r="PR35" s="17">
        <v>1</v>
      </c>
      <c r="PS35" s="17">
        <v>0.2</v>
      </c>
      <c r="PT35" s="17">
        <v>1.8</v>
      </c>
      <c r="PU35" s="17">
        <v>3.48</v>
      </c>
      <c r="PV35" s="17">
        <v>3.48</v>
      </c>
      <c r="PW35" s="17">
        <v>-1.68</v>
      </c>
      <c r="PX35" s="17">
        <v>5.2</v>
      </c>
      <c r="PY35" s="17">
        <v>5</v>
      </c>
      <c r="PZ35" s="17">
        <v>5</v>
      </c>
      <c r="QA35" s="17">
        <v>0.2</v>
      </c>
      <c r="QB35" s="17">
        <v>20.6</v>
      </c>
      <c r="QC35" s="17">
        <v>20.274049999999999</v>
      </c>
      <c r="QD35" s="17">
        <v>20.274049999999999</v>
      </c>
      <c r="QE35" s="17">
        <v>0.32595000000000002</v>
      </c>
      <c r="QF35" s="17">
        <v>20</v>
      </c>
      <c r="QG35" s="17">
        <v>20</v>
      </c>
      <c r="QH35" s="17">
        <v>19.436350000000001</v>
      </c>
      <c r="QI35" s="17">
        <v>0.56364999999999998</v>
      </c>
      <c r="QJ35" s="17">
        <v>18.8</v>
      </c>
      <c r="QK35" s="17">
        <v>19</v>
      </c>
      <c r="QL35" s="17">
        <v>17.492709999999999</v>
      </c>
      <c r="QM35" s="17">
        <v>1.3072900000000001</v>
      </c>
      <c r="QN35" s="17">
        <v>3.2</v>
      </c>
      <c r="QO35" s="17">
        <v>3.1</v>
      </c>
      <c r="QP35" s="17">
        <v>3.1</v>
      </c>
      <c r="QQ35" s="17">
        <v>0.1</v>
      </c>
      <c r="QR35" s="17">
        <v>18.600000000000001</v>
      </c>
      <c r="QS35" s="17">
        <v>17.881440000000001</v>
      </c>
      <c r="QT35" s="17">
        <v>17.881440000000001</v>
      </c>
      <c r="QU35" s="17">
        <v>0.71855999999999998</v>
      </c>
      <c r="QV35" s="17">
        <v>13.9</v>
      </c>
      <c r="QW35" s="17"/>
      <c r="QX35" s="17">
        <v>13.981</v>
      </c>
      <c r="QY35" s="17">
        <v>-8.1000000000000003E-2</v>
      </c>
      <c r="QZ35" s="17">
        <v>18</v>
      </c>
      <c r="RA35" s="17"/>
      <c r="RB35" s="17">
        <v>16.928000000000001</v>
      </c>
      <c r="RC35" s="17">
        <v>1.0720000000000001</v>
      </c>
      <c r="RD35" s="17">
        <v>13.4</v>
      </c>
      <c r="RE35" s="17">
        <v>11.9</v>
      </c>
      <c r="RF35" s="17">
        <v>17.14</v>
      </c>
      <c r="RG35" s="17">
        <v>-3.74</v>
      </c>
      <c r="RH35" s="17">
        <v>43.7</v>
      </c>
      <c r="RI35" s="17">
        <v>51.1</v>
      </c>
      <c r="RJ35" s="17">
        <v>61.74</v>
      </c>
      <c r="RK35" s="17">
        <v>-18.04</v>
      </c>
      <c r="RL35" s="17">
        <v>7.3</v>
      </c>
      <c r="RM35" s="17"/>
      <c r="RN35" s="17">
        <v>12.537000000000001</v>
      </c>
      <c r="RO35" s="17">
        <v>-5.2370000000000001</v>
      </c>
      <c r="RP35" s="17">
        <v>3.5</v>
      </c>
      <c r="RQ35" s="17">
        <v>3.36</v>
      </c>
      <c r="RR35" s="17">
        <v>3.36</v>
      </c>
      <c r="RS35" s="17">
        <v>0.14000000000000001</v>
      </c>
      <c r="RT35" s="17">
        <v>14.7</v>
      </c>
      <c r="RU35" s="17">
        <v>16.25583</v>
      </c>
      <c r="RV35" s="17">
        <v>8.3685100000000006</v>
      </c>
      <c r="RW35" s="17">
        <v>6.3314899999999996</v>
      </c>
      <c r="RX35" s="17">
        <v>2.8</v>
      </c>
      <c r="RY35" s="17">
        <v>2</v>
      </c>
      <c r="RZ35" s="17">
        <v>2</v>
      </c>
      <c r="SA35" s="17">
        <v>0.8</v>
      </c>
      <c r="SB35" s="17">
        <v>0.4</v>
      </c>
      <c r="SC35" s="17">
        <v>0.4</v>
      </c>
      <c r="SD35" s="17">
        <v>0.4</v>
      </c>
      <c r="SE35" s="17">
        <v>0</v>
      </c>
      <c r="SF35" s="17">
        <v>0.4</v>
      </c>
      <c r="SG35" s="17"/>
      <c r="SH35" s="17">
        <v>0.27900000000000003</v>
      </c>
      <c r="SI35" s="17">
        <v>0.121</v>
      </c>
      <c r="SJ35" s="17">
        <v>19.8</v>
      </c>
      <c r="SK35" s="17">
        <v>19.1448</v>
      </c>
      <c r="SL35" s="17">
        <v>19.1448</v>
      </c>
      <c r="SM35" s="17">
        <v>0.6552</v>
      </c>
      <c r="SN35" s="17">
        <v>10.3</v>
      </c>
      <c r="SO35" s="17">
        <v>11.46744</v>
      </c>
      <c r="SP35" s="17">
        <v>11.46744</v>
      </c>
      <c r="SQ35" s="17">
        <v>-1.16744</v>
      </c>
      <c r="SR35" s="17">
        <v>20.3</v>
      </c>
      <c r="SS35" s="17">
        <v>19.436350000000001</v>
      </c>
      <c r="ST35" s="17">
        <v>19.436350000000001</v>
      </c>
      <c r="SU35" s="17">
        <v>0.86365000000000003</v>
      </c>
      <c r="SV35" s="17">
        <v>20.2</v>
      </c>
      <c r="SW35" s="17">
        <v>19.436350000000001</v>
      </c>
      <c r="SX35" s="17">
        <v>19.436350000000001</v>
      </c>
      <c r="SY35" s="17">
        <v>0.76365000000000005</v>
      </c>
      <c r="SZ35" s="17">
        <v>1.2</v>
      </c>
      <c r="TA35" s="17">
        <v>3.5640000000000001</v>
      </c>
      <c r="TB35" s="17">
        <v>3.5640000000000001</v>
      </c>
      <c r="TC35" s="17">
        <v>-2.3639999999999999</v>
      </c>
      <c r="TD35" s="17">
        <v>7.2</v>
      </c>
      <c r="TE35" s="17">
        <v>40.4</v>
      </c>
      <c r="TF35" s="17">
        <v>45.281999999999996</v>
      </c>
      <c r="TG35" s="17">
        <v>-38.082000000000001</v>
      </c>
      <c r="TH35" s="17">
        <v>22.4</v>
      </c>
      <c r="TI35" s="17"/>
      <c r="TJ35" s="17">
        <v>15.183999999999999</v>
      </c>
      <c r="TK35" s="17">
        <v>7.2160000000000002</v>
      </c>
      <c r="TL35" s="17">
        <v>78.099999999999994</v>
      </c>
      <c r="TM35" s="17">
        <v>68.400000000000006</v>
      </c>
      <c r="TN35" s="17">
        <v>60.572000000000003</v>
      </c>
      <c r="TO35" s="17">
        <v>17.527999999999999</v>
      </c>
      <c r="TP35" s="17">
        <v>90.1</v>
      </c>
      <c r="TQ35" s="17">
        <v>65</v>
      </c>
      <c r="TR35" s="17">
        <v>65.984999999999999</v>
      </c>
      <c r="TS35" s="17">
        <v>24.114999999999998</v>
      </c>
      <c r="TT35" s="17">
        <v>12.2</v>
      </c>
      <c r="TU35" s="17">
        <v>9.5</v>
      </c>
      <c r="TV35" s="17">
        <v>4.4649999999999999</v>
      </c>
      <c r="TW35" s="17">
        <v>7.7350000000000003</v>
      </c>
      <c r="TX35" s="17">
        <v>11.8</v>
      </c>
      <c r="TY35" s="17">
        <v>7.0869999999999997</v>
      </c>
      <c r="TZ35" s="17">
        <v>7.0869999999999997</v>
      </c>
      <c r="UA35" s="17">
        <v>4.7130000000000001</v>
      </c>
      <c r="UB35" s="17">
        <v>44.3</v>
      </c>
      <c r="UC35" s="17"/>
      <c r="UD35" s="17">
        <v>22.82</v>
      </c>
      <c r="UE35" s="17">
        <v>21.48</v>
      </c>
      <c r="UF35" s="17">
        <v>21.1</v>
      </c>
      <c r="UG35" s="17">
        <v>22</v>
      </c>
      <c r="UH35" s="17">
        <v>19.436350000000001</v>
      </c>
      <c r="UI35" s="17">
        <v>1.6636500000000001</v>
      </c>
      <c r="UJ35" s="17">
        <v>7.2</v>
      </c>
      <c r="UK35" s="17">
        <v>8</v>
      </c>
      <c r="UL35" s="17">
        <v>8</v>
      </c>
      <c r="UM35" s="17">
        <v>-0.8</v>
      </c>
      <c r="UN35" s="17">
        <v>6.4</v>
      </c>
      <c r="UO35" s="17">
        <v>6</v>
      </c>
      <c r="UP35" s="17">
        <v>6</v>
      </c>
      <c r="UQ35" s="17">
        <v>0.4</v>
      </c>
      <c r="UR35" s="17">
        <v>20.399999999999999</v>
      </c>
      <c r="US35" s="17">
        <v>19.436350000000001</v>
      </c>
      <c r="UT35" s="17">
        <v>19.436350000000001</v>
      </c>
      <c r="UU35" s="17">
        <v>0.96365000000000001</v>
      </c>
      <c r="UV35" s="17">
        <v>20.399999999999999</v>
      </c>
      <c r="UW35" s="17">
        <v>19.436350000000001</v>
      </c>
      <c r="UX35" s="17">
        <v>19.436350000000001</v>
      </c>
      <c r="UY35" s="17">
        <v>0.96365000000000001</v>
      </c>
      <c r="UZ35" s="17">
        <v>20.100000000000001</v>
      </c>
      <c r="VA35" s="17">
        <v>19.436350000000001</v>
      </c>
      <c r="VB35" s="17">
        <v>19.436350000000001</v>
      </c>
      <c r="VC35" s="17">
        <v>0.66364999999999996</v>
      </c>
      <c r="VD35" s="17">
        <v>3.3</v>
      </c>
      <c r="VE35" s="17">
        <v>8.3409999999999993</v>
      </c>
      <c r="VF35" s="17">
        <v>8.3409999999999993</v>
      </c>
      <c r="VG35" s="17">
        <v>-5.0410000000000004</v>
      </c>
      <c r="VH35" s="17">
        <v>249.5</v>
      </c>
      <c r="VI35" s="17"/>
      <c r="VJ35" s="17">
        <v>209.21299999999999</v>
      </c>
      <c r="VK35" s="17">
        <v>40.286999999999999</v>
      </c>
      <c r="VL35" s="17">
        <v>18.8</v>
      </c>
      <c r="VM35" s="17"/>
      <c r="VN35" s="17">
        <v>13.669</v>
      </c>
      <c r="VO35" s="17">
        <v>5.1310000000000002</v>
      </c>
      <c r="VP35" s="17">
        <v>121</v>
      </c>
      <c r="VQ35" s="17"/>
      <c r="VR35" s="17">
        <v>78.174000000000007</v>
      </c>
      <c r="VS35" s="17">
        <v>42.826000000000001</v>
      </c>
      <c r="VT35" s="17"/>
      <c r="VU35" s="17"/>
      <c r="VV35" s="17"/>
      <c r="VW35" s="17">
        <v>0</v>
      </c>
      <c r="VX35" s="17">
        <v>39.700000000000003</v>
      </c>
      <c r="VY35" s="17">
        <v>35</v>
      </c>
      <c r="VZ35" s="17">
        <v>82.99</v>
      </c>
      <c r="WA35" s="17">
        <v>-43.29</v>
      </c>
      <c r="WB35" s="17">
        <v>60.9</v>
      </c>
      <c r="WC35" s="17">
        <v>25</v>
      </c>
      <c r="WD35" s="17">
        <v>89.7</v>
      </c>
      <c r="WE35" s="17">
        <v>-28.8</v>
      </c>
      <c r="WF35" s="17">
        <v>83.9</v>
      </c>
      <c r="WG35" s="17"/>
      <c r="WH35" s="17">
        <v>70.998000000000005</v>
      </c>
      <c r="WI35" s="17">
        <v>12.901999999999999</v>
      </c>
      <c r="WJ35" s="17">
        <v>2.5</v>
      </c>
      <c r="WK35" s="17">
        <v>4.2</v>
      </c>
      <c r="WL35" s="17">
        <v>4.2</v>
      </c>
      <c r="WM35" s="17">
        <v>-1.7</v>
      </c>
      <c r="WN35" s="17">
        <v>2.2999999999999998</v>
      </c>
      <c r="WO35" s="17">
        <v>2.4</v>
      </c>
      <c r="WP35" s="17">
        <v>2.4</v>
      </c>
      <c r="WQ35" s="17">
        <v>-0.1</v>
      </c>
      <c r="WR35" s="17">
        <v>1.8</v>
      </c>
      <c r="WS35" s="17">
        <v>1.2</v>
      </c>
      <c r="WT35" s="17">
        <v>1.2</v>
      </c>
      <c r="WU35" s="17">
        <v>0.6</v>
      </c>
      <c r="WV35" s="17">
        <v>0.9</v>
      </c>
      <c r="WW35" s="17">
        <v>1.4</v>
      </c>
      <c r="WX35" s="17">
        <v>1.4</v>
      </c>
      <c r="WY35" s="17">
        <v>-0.5</v>
      </c>
      <c r="WZ35" s="17">
        <v>8.8000000000000007</v>
      </c>
      <c r="XA35" s="17"/>
      <c r="XB35" s="17">
        <v>11.138999999999999</v>
      </c>
      <c r="XC35" s="17">
        <v>-2.339</v>
      </c>
      <c r="XD35" s="17">
        <v>8.1999999999999993</v>
      </c>
      <c r="XE35" s="17">
        <v>8</v>
      </c>
      <c r="XF35" s="17">
        <v>8</v>
      </c>
      <c r="XG35" s="17">
        <v>0.2</v>
      </c>
      <c r="XH35" s="17">
        <v>20</v>
      </c>
      <c r="XI35" s="17">
        <v>19.241980000000002</v>
      </c>
      <c r="XJ35" s="17">
        <v>19.241980000000002</v>
      </c>
      <c r="XK35" s="17">
        <v>0.75802000000000003</v>
      </c>
      <c r="XL35" s="17">
        <v>20</v>
      </c>
      <c r="XM35" s="17">
        <v>19.241980000000002</v>
      </c>
      <c r="XN35" s="17">
        <v>19.241980000000002</v>
      </c>
      <c r="XO35" s="17">
        <v>0.75802000000000003</v>
      </c>
      <c r="XP35" s="17">
        <v>9</v>
      </c>
      <c r="XQ35" s="17">
        <v>9</v>
      </c>
      <c r="XR35" s="17">
        <v>10.6</v>
      </c>
      <c r="XS35" s="17">
        <v>-1.6</v>
      </c>
      <c r="XT35" s="17">
        <v>27.3</v>
      </c>
      <c r="XU35" s="17">
        <v>31</v>
      </c>
      <c r="XV35" s="17">
        <v>29</v>
      </c>
      <c r="XW35" s="17">
        <v>-1.7</v>
      </c>
      <c r="XX35" s="17">
        <v>34.1</v>
      </c>
      <c r="XY35" s="17">
        <v>31</v>
      </c>
      <c r="XZ35" s="17">
        <v>29</v>
      </c>
      <c r="YA35" s="17">
        <v>5.0999999999999996</v>
      </c>
      <c r="YB35" s="17">
        <v>14.5</v>
      </c>
      <c r="YC35" s="17">
        <v>14</v>
      </c>
      <c r="YD35" s="17">
        <v>14</v>
      </c>
      <c r="YE35" s="17">
        <v>0.5</v>
      </c>
      <c r="YF35" s="17">
        <v>16.3</v>
      </c>
      <c r="YG35" s="17">
        <v>16</v>
      </c>
      <c r="YH35" s="17">
        <v>16</v>
      </c>
      <c r="YI35" s="17">
        <v>0.3</v>
      </c>
      <c r="YJ35" s="17">
        <v>4.3</v>
      </c>
      <c r="YK35" s="17">
        <v>6.33</v>
      </c>
      <c r="YL35" s="17">
        <v>6.33</v>
      </c>
      <c r="YM35" s="17">
        <v>-2.0299999999999998</v>
      </c>
      <c r="YN35" s="17">
        <v>10.199999999999999</v>
      </c>
      <c r="YO35" s="17">
        <v>11</v>
      </c>
      <c r="YP35" s="17">
        <v>11</v>
      </c>
      <c r="YQ35" s="17">
        <v>-0.8</v>
      </c>
      <c r="YR35" s="17">
        <v>19.5</v>
      </c>
      <c r="YS35" s="17">
        <v>22</v>
      </c>
      <c r="YT35" s="17">
        <v>22</v>
      </c>
      <c r="YU35" s="17">
        <v>-2.5</v>
      </c>
    </row>
    <row r="36" spans="1:671" ht="24" customHeight="1" x14ac:dyDescent="0.3">
      <c r="A36" s="1"/>
      <c r="B36" s="16" t="s">
        <v>80</v>
      </c>
      <c r="C36" s="16" t="s">
        <v>801</v>
      </c>
      <c r="D36" s="17">
        <v>101.7</v>
      </c>
      <c r="E36" s="17">
        <v>101.70068000000001</v>
      </c>
      <c r="F36" s="17">
        <v>101.70068000000001</v>
      </c>
      <c r="G36" s="17">
        <v>-6.8000000000000005E-4</v>
      </c>
      <c r="H36" s="17">
        <v>639.4</v>
      </c>
      <c r="I36" s="17">
        <v>627.79395999999997</v>
      </c>
      <c r="J36" s="17">
        <v>627.79395999999997</v>
      </c>
      <c r="K36" s="17">
        <v>11.60604</v>
      </c>
      <c r="L36" s="17">
        <v>146.1</v>
      </c>
      <c r="M36" s="17">
        <v>204.43100999999999</v>
      </c>
      <c r="N36" s="17">
        <v>204.43100999999999</v>
      </c>
      <c r="O36" s="17">
        <v>-58.331009999999999</v>
      </c>
      <c r="P36" s="17"/>
      <c r="Q36" s="17"/>
      <c r="R36" s="17"/>
      <c r="S36" s="17">
        <v>0</v>
      </c>
      <c r="T36" s="17"/>
      <c r="U36" s="17"/>
      <c r="V36" s="17"/>
      <c r="W36" s="17">
        <v>0</v>
      </c>
      <c r="X36" s="17">
        <v>89.8</v>
      </c>
      <c r="Y36" s="17">
        <v>91.867829999999998</v>
      </c>
      <c r="Z36" s="17">
        <v>91.867829999999998</v>
      </c>
      <c r="AA36" s="17">
        <v>-2.0678299999999998</v>
      </c>
      <c r="AB36" s="17">
        <v>238.8</v>
      </c>
      <c r="AC36" s="17">
        <v>242</v>
      </c>
      <c r="AD36" s="17">
        <v>242</v>
      </c>
      <c r="AE36" s="17">
        <v>-3.2</v>
      </c>
      <c r="AF36" s="17"/>
      <c r="AG36" s="17"/>
      <c r="AH36" s="17"/>
      <c r="AI36" s="17">
        <v>0</v>
      </c>
      <c r="AJ36" s="17"/>
      <c r="AK36" s="17"/>
      <c r="AL36" s="17"/>
      <c r="AM36" s="17">
        <v>0</v>
      </c>
      <c r="AN36" s="17">
        <v>172.5</v>
      </c>
      <c r="AO36" s="17">
        <v>153.84595999999999</v>
      </c>
      <c r="AP36" s="17">
        <v>137.38033999999999</v>
      </c>
      <c r="AQ36" s="17">
        <v>35.119660000000003</v>
      </c>
      <c r="AR36" s="17">
        <v>172.5</v>
      </c>
      <c r="AS36" s="17">
        <v>153.84595999999999</v>
      </c>
      <c r="AT36" s="17">
        <v>137.38033999999999</v>
      </c>
      <c r="AU36" s="17">
        <v>35.119660000000003</v>
      </c>
      <c r="AV36" s="17">
        <v>171.7</v>
      </c>
      <c r="AW36" s="17">
        <v>153.84595999999999</v>
      </c>
      <c r="AX36" s="17">
        <v>137.38033999999999</v>
      </c>
      <c r="AY36" s="17">
        <v>34.319659999999999</v>
      </c>
      <c r="AZ36" s="17">
        <v>267.10000000000002</v>
      </c>
      <c r="BA36" s="17">
        <v>231.46195</v>
      </c>
      <c r="BB36" s="17">
        <v>206.68933999999999</v>
      </c>
      <c r="BC36" s="17">
        <v>60.41066</v>
      </c>
      <c r="BD36" s="17">
        <v>200</v>
      </c>
      <c r="BE36" s="17">
        <v>207.24285</v>
      </c>
      <c r="BF36" s="17">
        <v>207.24285</v>
      </c>
      <c r="BG36" s="17">
        <v>-7.2428499999999998</v>
      </c>
      <c r="BH36" s="17">
        <v>106.3</v>
      </c>
      <c r="BI36" s="17">
        <v>103.93259999999999</v>
      </c>
      <c r="BJ36" s="17">
        <v>103.93259999999999</v>
      </c>
      <c r="BK36" s="17">
        <v>2.3673999999999999</v>
      </c>
      <c r="BL36" s="17">
        <v>557.79999999999995</v>
      </c>
      <c r="BM36" s="17">
        <v>566.08941000000004</v>
      </c>
      <c r="BN36" s="17">
        <v>566.08941000000004</v>
      </c>
      <c r="BO36" s="17">
        <v>-8.2894100000000002</v>
      </c>
      <c r="BP36" s="17">
        <v>10.3</v>
      </c>
      <c r="BQ36" s="17">
        <v>10.52094</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v>167.1</v>
      </c>
      <c r="CK36" s="17">
        <v>164.06706</v>
      </c>
      <c r="CL36" s="17">
        <v>164.06706</v>
      </c>
      <c r="CM36" s="17">
        <v>3.03294</v>
      </c>
      <c r="CN36" s="17">
        <v>7.6</v>
      </c>
      <c r="CO36" s="17">
        <v>5.1336000000000004</v>
      </c>
      <c r="CP36" s="17">
        <v>5.1336000000000004</v>
      </c>
      <c r="CQ36" s="17">
        <v>2.4664000000000001</v>
      </c>
      <c r="CR36" s="17">
        <v>5.3</v>
      </c>
      <c r="CS36" s="17">
        <v>2.8178999999999998</v>
      </c>
      <c r="CT36" s="17">
        <v>2.8178999999999998</v>
      </c>
      <c r="CU36" s="17">
        <v>2.4821</v>
      </c>
      <c r="CV36" s="17">
        <v>10.9</v>
      </c>
      <c r="CW36" s="17">
        <v>22.410769999999999</v>
      </c>
      <c r="CX36" s="17"/>
      <c r="CY36" s="17">
        <v>10.9</v>
      </c>
      <c r="CZ36" s="17">
        <v>6.9</v>
      </c>
      <c r="DA36" s="17">
        <v>6.8787000000000003</v>
      </c>
      <c r="DB36" s="17">
        <v>6.8787000000000003</v>
      </c>
      <c r="DC36" s="17">
        <v>2.1299999999999999E-2</v>
      </c>
      <c r="DD36" s="17"/>
      <c r="DE36" s="17"/>
      <c r="DF36" s="17"/>
      <c r="DG36" s="17">
        <v>0</v>
      </c>
      <c r="DH36" s="17">
        <v>142.30000000000001</v>
      </c>
      <c r="DI36" s="17">
        <v>142.44412</v>
      </c>
      <c r="DJ36" s="17">
        <v>142.44412</v>
      </c>
      <c r="DK36" s="17">
        <v>-0.14412</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221.4</v>
      </c>
      <c r="EG36" s="17">
        <v>220.69499999999999</v>
      </c>
      <c r="EH36" s="17">
        <v>220.69499999999999</v>
      </c>
      <c r="EI36" s="17">
        <v>0.70499999999999996</v>
      </c>
      <c r="EJ36" s="17"/>
      <c r="EK36" s="17"/>
      <c r="EL36" s="17"/>
      <c r="EM36" s="17">
        <v>0</v>
      </c>
      <c r="EN36" s="17"/>
      <c r="EO36" s="17"/>
      <c r="EP36" s="17"/>
      <c r="EQ36" s="17">
        <v>0</v>
      </c>
      <c r="ER36" s="17"/>
      <c r="ES36" s="17"/>
      <c r="ET36" s="17"/>
      <c r="EU36" s="17">
        <v>0</v>
      </c>
      <c r="EV36" s="17">
        <v>6.5</v>
      </c>
      <c r="EW36" s="17">
        <v>6.39</v>
      </c>
      <c r="EX36" s="17">
        <v>6.39</v>
      </c>
      <c r="EY36" s="17">
        <v>0.11</v>
      </c>
      <c r="EZ36" s="17">
        <v>460.3</v>
      </c>
      <c r="FA36" s="17">
        <v>457.09426999999999</v>
      </c>
      <c r="FB36" s="17">
        <v>457.09426999999999</v>
      </c>
      <c r="FC36" s="17">
        <v>3.20573</v>
      </c>
      <c r="FD36" s="17">
        <v>81.400000000000006</v>
      </c>
      <c r="FE36" s="17">
        <v>81.635570000000001</v>
      </c>
      <c r="FF36" s="17">
        <v>81.635570000000001</v>
      </c>
      <c r="FG36" s="17">
        <v>-0.23557</v>
      </c>
      <c r="FH36" s="17">
        <v>151.6</v>
      </c>
      <c r="FI36" s="17">
        <v>151.36251999999999</v>
      </c>
      <c r="FJ36" s="17">
        <v>151.36251999999999</v>
      </c>
      <c r="FK36" s="17">
        <v>0.23748</v>
      </c>
      <c r="FL36" s="17">
        <v>42.1</v>
      </c>
      <c r="FM36" s="17">
        <v>41.89893</v>
      </c>
      <c r="FN36" s="17">
        <v>41.89893</v>
      </c>
      <c r="FO36" s="17">
        <v>0.20107</v>
      </c>
      <c r="FP36" s="17">
        <v>18.399999999999999</v>
      </c>
      <c r="FQ36" s="17">
        <v>19.21088</v>
      </c>
      <c r="FR36" s="17">
        <v>19.21088</v>
      </c>
      <c r="FS36" s="17">
        <v>-0.81088000000000005</v>
      </c>
      <c r="FT36" s="17">
        <v>18.8</v>
      </c>
      <c r="FU36" s="17">
        <v>18.46453</v>
      </c>
      <c r="FV36" s="17">
        <v>18.46453</v>
      </c>
      <c r="FW36" s="17">
        <v>0.33546999999999999</v>
      </c>
      <c r="FX36" s="17">
        <v>91.9</v>
      </c>
      <c r="FY36" s="17">
        <v>87.773570000000007</v>
      </c>
      <c r="FZ36" s="17">
        <v>87.773570000000007</v>
      </c>
      <c r="GA36" s="17">
        <v>4.12643</v>
      </c>
      <c r="GB36" s="17"/>
      <c r="GC36" s="17"/>
      <c r="GD36" s="17"/>
      <c r="GE36" s="17">
        <v>0</v>
      </c>
      <c r="GF36" s="17"/>
      <c r="GG36" s="17"/>
      <c r="GH36" s="17"/>
      <c r="GI36" s="17">
        <v>0</v>
      </c>
      <c r="GJ36" s="17"/>
      <c r="GK36" s="17"/>
      <c r="GL36" s="17"/>
      <c r="GM36" s="17">
        <v>0</v>
      </c>
      <c r="GN36" s="17">
        <v>106.1</v>
      </c>
      <c r="GO36" s="17">
        <v>110.48202000000001</v>
      </c>
      <c r="GP36" s="17">
        <v>110.48202000000001</v>
      </c>
      <c r="GQ36" s="17">
        <v>-4.3820199999999998</v>
      </c>
      <c r="GR36" s="17">
        <v>46.8</v>
      </c>
      <c r="GS36" s="17">
        <v>47.082599999999999</v>
      </c>
      <c r="GT36" s="17">
        <v>47.082599999999999</v>
      </c>
      <c r="GU36" s="17">
        <v>-0.28260000000000002</v>
      </c>
      <c r="GV36" s="17">
        <v>44.9</v>
      </c>
      <c r="GW36" s="17">
        <v>45.381999999999998</v>
      </c>
      <c r="GX36" s="17">
        <v>45.381999999999998</v>
      </c>
      <c r="GY36" s="17">
        <v>-0.48199999999999998</v>
      </c>
      <c r="GZ36" s="17">
        <v>4.0999999999999996</v>
      </c>
      <c r="HA36" s="17"/>
      <c r="HB36" s="17"/>
      <c r="HC36" s="17">
        <v>4.0999999999999996</v>
      </c>
      <c r="HD36" s="17">
        <v>32.5</v>
      </c>
      <c r="HE36" s="17">
        <v>30.300550000000001</v>
      </c>
      <c r="HF36" s="17">
        <v>30.300550000000001</v>
      </c>
      <c r="HG36" s="17">
        <v>2.1994500000000001</v>
      </c>
      <c r="HH36" s="17">
        <v>169.3</v>
      </c>
      <c r="HI36" s="17">
        <v>174.55948000000001</v>
      </c>
      <c r="HJ36" s="17">
        <v>174.55948000000001</v>
      </c>
      <c r="HK36" s="17">
        <v>-5.2594799999999999</v>
      </c>
      <c r="HL36" s="17"/>
      <c r="HM36" s="17"/>
      <c r="HN36" s="17"/>
      <c r="HO36" s="17">
        <v>0</v>
      </c>
      <c r="HP36" s="17"/>
      <c r="HQ36" s="17"/>
      <c r="HR36" s="17"/>
      <c r="HS36" s="17">
        <v>0</v>
      </c>
      <c r="HT36" s="17">
        <v>94.4</v>
      </c>
      <c r="HU36" s="17">
        <v>72.609889999999993</v>
      </c>
      <c r="HV36" s="17">
        <v>27.338439999999999</v>
      </c>
      <c r="HW36" s="17">
        <v>67.06156</v>
      </c>
      <c r="HX36" s="17"/>
      <c r="HY36" s="17"/>
      <c r="HZ36" s="17"/>
      <c r="IA36" s="17">
        <v>0</v>
      </c>
      <c r="IB36" s="17"/>
      <c r="IC36" s="17"/>
      <c r="ID36" s="17"/>
      <c r="IE36" s="17">
        <v>0</v>
      </c>
      <c r="IF36" s="17">
        <v>44.6</v>
      </c>
      <c r="IG36" s="17">
        <v>45.265309999999999</v>
      </c>
      <c r="IH36" s="17">
        <v>45.265309999999999</v>
      </c>
      <c r="II36" s="17">
        <v>-0.66530999999999996</v>
      </c>
      <c r="IJ36" s="17"/>
      <c r="IK36" s="17"/>
      <c r="IL36" s="17"/>
      <c r="IM36" s="17">
        <v>0</v>
      </c>
      <c r="IN36" s="17"/>
      <c r="IO36" s="17"/>
      <c r="IP36" s="17"/>
      <c r="IQ36" s="17">
        <v>0</v>
      </c>
      <c r="IR36" s="17"/>
      <c r="IS36" s="17"/>
      <c r="IT36" s="17"/>
      <c r="IU36" s="17">
        <v>0</v>
      </c>
      <c r="IV36" s="17">
        <v>127.9</v>
      </c>
      <c r="IW36" s="17">
        <v>124.8415</v>
      </c>
      <c r="IX36" s="17">
        <v>132.83837</v>
      </c>
      <c r="IY36" s="17">
        <v>-4.9383699999999999</v>
      </c>
      <c r="IZ36" s="17">
        <v>0</v>
      </c>
      <c r="JA36" s="17"/>
      <c r="JB36" s="17"/>
      <c r="JC36" s="17">
        <v>0</v>
      </c>
      <c r="JD36" s="17">
        <v>0</v>
      </c>
      <c r="JE36" s="17"/>
      <c r="JF36" s="17"/>
      <c r="JG36" s="17">
        <v>0</v>
      </c>
      <c r="JH36" s="17">
        <v>183.3</v>
      </c>
      <c r="JI36" s="17"/>
      <c r="JJ36" s="17"/>
      <c r="JK36" s="17">
        <v>183.3</v>
      </c>
      <c r="JL36" s="17"/>
      <c r="JM36" s="17"/>
      <c r="JN36" s="17"/>
      <c r="JO36" s="17">
        <v>0</v>
      </c>
      <c r="JP36" s="17">
        <v>70.599999999999994</v>
      </c>
      <c r="JQ36" s="17">
        <v>73.590999999999994</v>
      </c>
      <c r="JR36" s="17">
        <v>44.848439999999997</v>
      </c>
      <c r="JS36" s="17">
        <v>25.751560000000001</v>
      </c>
      <c r="JT36" s="17">
        <v>34.299999999999997</v>
      </c>
      <c r="JU36" s="17">
        <v>36.905999999999999</v>
      </c>
      <c r="JV36" s="17">
        <v>22.49156</v>
      </c>
      <c r="JW36" s="17">
        <v>11.808439999999999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2.4</v>
      </c>
      <c r="KW36" s="17">
        <v>2.0478900000000002</v>
      </c>
      <c r="KX36" s="17">
        <v>2.0478900000000002</v>
      </c>
      <c r="KY36" s="17">
        <v>0.35210999999999998</v>
      </c>
      <c r="KZ36" s="17">
        <v>164.1</v>
      </c>
      <c r="LA36" s="17">
        <v>230.85909000000001</v>
      </c>
      <c r="LB36" s="17">
        <v>154.47991999999999</v>
      </c>
      <c r="LC36" s="17">
        <v>9.6200799999999997</v>
      </c>
      <c r="LD36" s="17">
        <v>129.30000000000001</v>
      </c>
      <c r="LE36" s="17">
        <v>133.16031000000001</v>
      </c>
      <c r="LF36" s="17">
        <v>133.16031000000001</v>
      </c>
      <c r="LG36" s="17">
        <v>-3.8603100000000001</v>
      </c>
      <c r="LH36" s="17">
        <v>66.3</v>
      </c>
      <c r="LI36" s="17">
        <v>67.199219999999997</v>
      </c>
      <c r="LJ36" s="17">
        <v>67.199219999999997</v>
      </c>
      <c r="LK36" s="17">
        <v>-0.89922000000000002</v>
      </c>
      <c r="LL36" s="17">
        <v>76.900000000000006</v>
      </c>
      <c r="LM36" s="17">
        <v>78.567999999999998</v>
      </c>
      <c r="LN36" s="17">
        <v>78.567999999999998</v>
      </c>
      <c r="LO36" s="17">
        <v>-1.6679999999999999</v>
      </c>
      <c r="LP36" s="17"/>
      <c r="LQ36" s="17"/>
      <c r="LR36" s="17"/>
      <c r="LS36" s="17">
        <v>0</v>
      </c>
      <c r="LT36" s="17"/>
      <c r="LU36" s="17"/>
      <c r="LV36" s="17"/>
      <c r="LW36" s="17">
        <v>0</v>
      </c>
      <c r="LX36" s="17">
        <v>0</v>
      </c>
      <c r="LY36" s="17"/>
      <c r="LZ36" s="17"/>
      <c r="MA36" s="17">
        <v>0</v>
      </c>
      <c r="MB36" s="17">
        <v>0</v>
      </c>
      <c r="MC36" s="17"/>
      <c r="MD36" s="17"/>
      <c r="ME36" s="17">
        <v>0</v>
      </c>
      <c r="MF36" s="17">
        <v>140</v>
      </c>
      <c r="MG36" s="17">
        <v>151.51504</v>
      </c>
      <c r="MH36" s="17">
        <v>145.29098999999999</v>
      </c>
      <c r="MI36" s="17">
        <v>-5.2909899999999999</v>
      </c>
      <c r="MJ36" s="17">
        <v>140.19999999999999</v>
      </c>
      <c r="MK36" s="17">
        <v>151.51504</v>
      </c>
      <c r="ML36" s="17">
        <v>145.29098999999999</v>
      </c>
      <c r="MM36" s="17">
        <v>-5.0909899999999997</v>
      </c>
      <c r="MN36" s="17">
        <v>153.69999999999999</v>
      </c>
      <c r="MO36" s="17">
        <v>151.97004000000001</v>
      </c>
      <c r="MP36" s="17">
        <v>145.72730000000001</v>
      </c>
      <c r="MQ36" s="17">
        <v>7.9726999999999997</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137.4</v>
      </c>
      <c r="NM36" s="17">
        <v>146.52000000000001</v>
      </c>
      <c r="NN36" s="17">
        <v>146.52000000000001</v>
      </c>
      <c r="NO36" s="17">
        <v>-9.1199999999999992</v>
      </c>
      <c r="NP36" s="17">
        <v>76.5</v>
      </c>
      <c r="NQ36" s="17">
        <v>73.48</v>
      </c>
      <c r="NR36" s="17">
        <v>73.48</v>
      </c>
      <c r="NS36" s="17">
        <v>3.02</v>
      </c>
      <c r="NT36" s="17">
        <v>6.9</v>
      </c>
      <c r="NU36" s="17">
        <v>7.2163700000000004</v>
      </c>
      <c r="NV36" s="17">
        <v>9.09</v>
      </c>
      <c r="NW36" s="17">
        <v>-2.19</v>
      </c>
      <c r="NX36" s="17">
        <v>4.2</v>
      </c>
      <c r="NY36" s="17">
        <v>4.0686799999999996</v>
      </c>
      <c r="NZ36" s="17">
        <v>9.9490999999999996</v>
      </c>
      <c r="OA36" s="17">
        <v>-5.7491000000000003</v>
      </c>
      <c r="OB36" s="17">
        <v>10</v>
      </c>
      <c r="OC36" s="17">
        <v>20</v>
      </c>
      <c r="OD36" s="17">
        <v>17.492709999999999</v>
      </c>
      <c r="OE36" s="17">
        <v>-7.4927099999999998</v>
      </c>
      <c r="OF36" s="17">
        <v>0.4</v>
      </c>
      <c r="OG36" s="17"/>
      <c r="OH36" s="17">
        <v>0.65200000000000002</v>
      </c>
      <c r="OI36" s="17">
        <v>-0.252</v>
      </c>
      <c r="OJ36" s="17">
        <v>60.7</v>
      </c>
      <c r="OK36" s="17">
        <v>72.599999999999994</v>
      </c>
      <c r="OL36" s="17">
        <v>78.340999999999994</v>
      </c>
      <c r="OM36" s="17">
        <v>-17.640999999999998</v>
      </c>
      <c r="ON36" s="17">
        <v>50.3</v>
      </c>
      <c r="OO36" s="17"/>
      <c r="OP36" s="17">
        <v>66.346999999999994</v>
      </c>
      <c r="OQ36" s="17">
        <v>-16.047000000000001</v>
      </c>
      <c r="OR36" s="17">
        <v>4.9000000000000004</v>
      </c>
      <c r="OS36" s="17">
        <v>8.9359999999999999</v>
      </c>
      <c r="OT36" s="17">
        <v>8.9359999999999999</v>
      </c>
      <c r="OU36" s="17">
        <v>-4.0359999999999996</v>
      </c>
      <c r="OV36" s="17">
        <v>0</v>
      </c>
      <c r="OW36" s="17"/>
      <c r="OX36" s="17">
        <v>0.2</v>
      </c>
      <c r="OY36" s="17">
        <v>-0.2</v>
      </c>
      <c r="OZ36" s="17">
        <v>20.3</v>
      </c>
      <c r="PA36" s="17">
        <v>19.436350000000001</v>
      </c>
      <c r="PB36" s="17">
        <v>19.436350000000001</v>
      </c>
      <c r="PC36" s="17">
        <v>0.86365000000000003</v>
      </c>
      <c r="PD36" s="17">
        <v>4.0999999999999996</v>
      </c>
      <c r="PE36" s="17">
        <v>9.9830000000000005</v>
      </c>
      <c r="PF36" s="17">
        <v>9.9830000000000005</v>
      </c>
      <c r="PG36" s="17">
        <v>-5.883</v>
      </c>
      <c r="PH36" s="17">
        <v>4.8</v>
      </c>
      <c r="PI36" s="17">
        <v>5.67</v>
      </c>
      <c r="PJ36" s="17">
        <v>5.67</v>
      </c>
      <c r="PK36" s="17">
        <v>-0.87</v>
      </c>
      <c r="PL36" s="17">
        <v>70.7</v>
      </c>
      <c r="PM36" s="17"/>
      <c r="PN36" s="17">
        <v>194</v>
      </c>
      <c r="PO36" s="17">
        <v>-123.3</v>
      </c>
      <c r="PP36" s="17">
        <v>1.2</v>
      </c>
      <c r="PQ36" s="17">
        <v>1</v>
      </c>
      <c r="PR36" s="17">
        <v>1</v>
      </c>
      <c r="PS36" s="17">
        <v>0.2</v>
      </c>
      <c r="PT36" s="17">
        <v>1.8</v>
      </c>
      <c r="PU36" s="17">
        <v>3.48</v>
      </c>
      <c r="PV36" s="17">
        <v>3.48</v>
      </c>
      <c r="PW36" s="17">
        <v>-1.68</v>
      </c>
      <c r="PX36" s="17">
        <v>5.0999999999999996</v>
      </c>
      <c r="PY36" s="17">
        <v>5</v>
      </c>
      <c r="PZ36" s="17">
        <v>5</v>
      </c>
      <c r="QA36" s="17">
        <v>0.1</v>
      </c>
      <c r="QB36" s="17">
        <v>20.399999999999999</v>
      </c>
      <c r="QC36" s="17">
        <v>20.274049999999999</v>
      </c>
      <c r="QD36" s="17">
        <v>20.274049999999999</v>
      </c>
      <c r="QE36" s="17">
        <v>0.12595000000000001</v>
      </c>
      <c r="QF36" s="17">
        <v>20</v>
      </c>
      <c r="QG36" s="17">
        <v>20</v>
      </c>
      <c r="QH36" s="17">
        <v>19.436350000000001</v>
      </c>
      <c r="QI36" s="17">
        <v>0.56364999999999998</v>
      </c>
      <c r="QJ36" s="17">
        <v>18.8</v>
      </c>
      <c r="QK36" s="17">
        <v>19</v>
      </c>
      <c r="QL36" s="17">
        <v>17.492709999999999</v>
      </c>
      <c r="QM36" s="17">
        <v>1.3072900000000001</v>
      </c>
      <c r="QN36" s="17">
        <v>3.3</v>
      </c>
      <c r="QO36" s="17">
        <v>3.1</v>
      </c>
      <c r="QP36" s="17">
        <v>3.1</v>
      </c>
      <c r="QQ36" s="17">
        <v>0.2</v>
      </c>
      <c r="QR36" s="17">
        <v>18.5</v>
      </c>
      <c r="QS36" s="17">
        <v>17.881440000000001</v>
      </c>
      <c r="QT36" s="17">
        <v>17.881440000000001</v>
      </c>
      <c r="QU36" s="17">
        <v>0.61856</v>
      </c>
      <c r="QV36" s="17">
        <v>13.1</v>
      </c>
      <c r="QW36" s="17"/>
      <c r="QX36" s="17">
        <v>12.864000000000001</v>
      </c>
      <c r="QY36" s="17">
        <v>0.23599999999999999</v>
      </c>
      <c r="QZ36" s="17">
        <v>16.2</v>
      </c>
      <c r="RA36" s="17"/>
      <c r="RB36" s="17">
        <v>15.968999999999999</v>
      </c>
      <c r="RC36" s="17">
        <v>0.23100000000000001</v>
      </c>
      <c r="RD36" s="17">
        <v>12.6</v>
      </c>
      <c r="RE36" s="17">
        <v>11.8</v>
      </c>
      <c r="RF36" s="17">
        <v>17.47</v>
      </c>
      <c r="RG36" s="17">
        <v>-4.87</v>
      </c>
      <c r="RH36" s="17">
        <v>41.3</v>
      </c>
      <c r="RI36" s="17">
        <v>53.8</v>
      </c>
      <c r="RJ36" s="17">
        <v>61.74</v>
      </c>
      <c r="RK36" s="17">
        <v>-20.440000000000001</v>
      </c>
      <c r="RL36" s="17">
        <v>7.2</v>
      </c>
      <c r="RM36" s="17"/>
      <c r="RN36" s="17">
        <v>10.345000000000001</v>
      </c>
      <c r="RO36" s="17">
        <v>-3.145</v>
      </c>
      <c r="RP36" s="17">
        <v>3.5</v>
      </c>
      <c r="RQ36" s="17">
        <v>3.36</v>
      </c>
      <c r="RR36" s="17">
        <v>3.36</v>
      </c>
      <c r="RS36" s="17">
        <v>0.14000000000000001</v>
      </c>
      <c r="RT36" s="17">
        <v>17.600000000000001</v>
      </c>
      <c r="RU36" s="17">
        <v>19.792000000000002</v>
      </c>
      <c r="RV36" s="17">
        <v>14.69825</v>
      </c>
      <c r="RW36" s="17">
        <v>2.9017499999999998</v>
      </c>
      <c r="RX36" s="17">
        <v>2.8</v>
      </c>
      <c r="RY36" s="17">
        <v>2</v>
      </c>
      <c r="RZ36" s="17">
        <v>2</v>
      </c>
      <c r="SA36" s="17">
        <v>0.8</v>
      </c>
      <c r="SB36" s="17">
        <v>0.4</v>
      </c>
      <c r="SC36" s="17">
        <v>0.4</v>
      </c>
      <c r="SD36" s="17">
        <v>0.4</v>
      </c>
      <c r="SE36" s="17">
        <v>0</v>
      </c>
      <c r="SF36" s="17">
        <v>0.4</v>
      </c>
      <c r="SG36" s="17"/>
      <c r="SH36" s="17">
        <v>0.25700000000000001</v>
      </c>
      <c r="SI36" s="17">
        <v>0.14299999999999999</v>
      </c>
      <c r="SJ36" s="17">
        <v>19.8</v>
      </c>
      <c r="SK36" s="17">
        <v>19.1448</v>
      </c>
      <c r="SL36" s="17">
        <v>19.1448</v>
      </c>
      <c r="SM36" s="17">
        <v>0.6552</v>
      </c>
      <c r="SN36" s="17">
        <v>10.3</v>
      </c>
      <c r="SO36" s="17">
        <v>11.46744</v>
      </c>
      <c r="SP36" s="17">
        <v>11.46744</v>
      </c>
      <c r="SQ36" s="17">
        <v>-1.16744</v>
      </c>
      <c r="SR36" s="17">
        <v>20.2</v>
      </c>
      <c r="SS36" s="17">
        <v>19.436350000000001</v>
      </c>
      <c r="ST36" s="17">
        <v>19.436350000000001</v>
      </c>
      <c r="SU36" s="17">
        <v>0.76365000000000005</v>
      </c>
      <c r="SV36" s="17">
        <v>20.2</v>
      </c>
      <c r="SW36" s="17">
        <v>19.436350000000001</v>
      </c>
      <c r="SX36" s="17">
        <v>19.436350000000001</v>
      </c>
      <c r="SY36" s="17">
        <v>0.76365000000000005</v>
      </c>
      <c r="SZ36" s="17">
        <v>1.5</v>
      </c>
      <c r="TA36" s="17">
        <v>3.379</v>
      </c>
      <c r="TB36" s="17">
        <v>3.379</v>
      </c>
      <c r="TC36" s="17">
        <v>-1.879</v>
      </c>
      <c r="TD36" s="17">
        <v>6.2</v>
      </c>
      <c r="TE36" s="17">
        <v>40.200000000000003</v>
      </c>
      <c r="TF36" s="17">
        <v>44.448</v>
      </c>
      <c r="TG36" s="17">
        <v>-38.247999999999998</v>
      </c>
      <c r="TH36" s="17">
        <v>6.7</v>
      </c>
      <c r="TI36" s="17"/>
      <c r="TJ36" s="17">
        <v>12.228999999999999</v>
      </c>
      <c r="TK36" s="17">
        <v>-5.5289999999999999</v>
      </c>
      <c r="TL36" s="17">
        <v>70.3</v>
      </c>
      <c r="TM36" s="17">
        <v>67.099999999999994</v>
      </c>
      <c r="TN36" s="17">
        <v>66.527000000000001</v>
      </c>
      <c r="TO36" s="17">
        <v>3.7730000000000001</v>
      </c>
      <c r="TP36" s="17">
        <v>92.8</v>
      </c>
      <c r="TQ36" s="17">
        <v>66.099999999999994</v>
      </c>
      <c r="TR36" s="17">
        <v>71.462999999999994</v>
      </c>
      <c r="TS36" s="17">
        <v>21.337</v>
      </c>
      <c r="TT36" s="17">
        <v>14.7</v>
      </c>
      <c r="TU36" s="17">
        <v>9.1</v>
      </c>
      <c r="TV36" s="17">
        <v>4.7969999999999997</v>
      </c>
      <c r="TW36" s="17">
        <v>9.9030000000000005</v>
      </c>
      <c r="TX36" s="17">
        <v>11.2</v>
      </c>
      <c r="TY36" s="17">
        <v>7.2279999999999998</v>
      </c>
      <c r="TZ36" s="17">
        <v>7.2279999999999998</v>
      </c>
      <c r="UA36" s="17">
        <v>3.972</v>
      </c>
      <c r="UB36" s="17">
        <v>29.6</v>
      </c>
      <c r="UC36" s="17"/>
      <c r="UD36" s="17">
        <v>17.82</v>
      </c>
      <c r="UE36" s="17">
        <v>11.78</v>
      </c>
      <c r="UF36" s="17">
        <v>21.1</v>
      </c>
      <c r="UG36" s="17">
        <v>22</v>
      </c>
      <c r="UH36" s="17">
        <v>19.436350000000001</v>
      </c>
      <c r="UI36" s="17">
        <v>1.6636500000000001</v>
      </c>
      <c r="UJ36" s="17">
        <v>7.2</v>
      </c>
      <c r="UK36" s="17">
        <v>8</v>
      </c>
      <c r="UL36" s="17">
        <v>8</v>
      </c>
      <c r="UM36" s="17">
        <v>-0.8</v>
      </c>
      <c r="UN36" s="17">
        <v>6.4</v>
      </c>
      <c r="UO36" s="17">
        <v>6</v>
      </c>
      <c r="UP36" s="17">
        <v>6</v>
      </c>
      <c r="UQ36" s="17">
        <v>0.4</v>
      </c>
      <c r="UR36" s="17">
        <v>20.399999999999999</v>
      </c>
      <c r="US36" s="17">
        <v>19.436350000000001</v>
      </c>
      <c r="UT36" s="17">
        <v>19.436350000000001</v>
      </c>
      <c r="UU36" s="17">
        <v>0.96365000000000001</v>
      </c>
      <c r="UV36" s="17">
        <v>20.399999999999999</v>
      </c>
      <c r="UW36" s="17">
        <v>19.436350000000001</v>
      </c>
      <c r="UX36" s="17">
        <v>19.436350000000001</v>
      </c>
      <c r="UY36" s="17">
        <v>0.96365000000000001</v>
      </c>
      <c r="UZ36" s="17">
        <v>20.100000000000001</v>
      </c>
      <c r="VA36" s="17">
        <v>19.436350000000001</v>
      </c>
      <c r="VB36" s="17">
        <v>19.436350000000001</v>
      </c>
      <c r="VC36" s="17">
        <v>0.66364999999999996</v>
      </c>
      <c r="VD36" s="17">
        <v>4.9000000000000004</v>
      </c>
      <c r="VE36" s="17">
        <v>7.8280000000000003</v>
      </c>
      <c r="VF36" s="17">
        <v>7.8280000000000003</v>
      </c>
      <c r="VG36" s="17">
        <v>-2.9279999999999999</v>
      </c>
      <c r="VH36" s="17">
        <v>101.4</v>
      </c>
      <c r="VI36" s="17"/>
      <c r="VJ36" s="17">
        <v>173.06899999999999</v>
      </c>
      <c r="VK36" s="17">
        <v>-71.668999999999997</v>
      </c>
      <c r="VL36" s="17">
        <v>7.8</v>
      </c>
      <c r="VM36" s="17"/>
      <c r="VN36" s="17">
        <v>12.186</v>
      </c>
      <c r="VO36" s="17">
        <v>-4.3860000000000001</v>
      </c>
      <c r="VP36" s="17">
        <v>66.400000000000006</v>
      </c>
      <c r="VQ36" s="17"/>
      <c r="VR36" s="17">
        <v>70.817999999999998</v>
      </c>
      <c r="VS36" s="17">
        <v>-4.4180000000000001</v>
      </c>
      <c r="VT36" s="17"/>
      <c r="VU36" s="17"/>
      <c r="VV36" s="17"/>
      <c r="VW36" s="17">
        <v>0</v>
      </c>
      <c r="VX36" s="17">
        <v>72.2</v>
      </c>
      <c r="VY36" s="17">
        <v>44</v>
      </c>
      <c r="VZ36" s="17">
        <v>94.43</v>
      </c>
      <c r="WA36" s="17">
        <v>-22.23</v>
      </c>
      <c r="WB36" s="17">
        <v>96.2</v>
      </c>
      <c r="WC36" s="17">
        <v>44</v>
      </c>
      <c r="WD36" s="17">
        <v>100.04</v>
      </c>
      <c r="WE36" s="17">
        <v>-3.84</v>
      </c>
      <c r="WF36" s="17">
        <v>53.1</v>
      </c>
      <c r="WG36" s="17"/>
      <c r="WH36" s="17">
        <v>62.194000000000003</v>
      </c>
      <c r="WI36" s="17">
        <v>-9.0939999999999994</v>
      </c>
      <c r="WJ36" s="17">
        <v>2.5</v>
      </c>
      <c r="WK36" s="17">
        <v>4.2</v>
      </c>
      <c r="WL36" s="17">
        <v>4.2</v>
      </c>
      <c r="WM36" s="17">
        <v>-1.7</v>
      </c>
      <c r="WN36" s="17">
        <v>2.2999999999999998</v>
      </c>
      <c r="WO36" s="17">
        <v>2.4</v>
      </c>
      <c r="WP36" s="17">
        <v>2.4</v>
      </c>
      <c r="WQ36" s="17">
        <v>-0.1</v>
      </c>
      <c r="WR36" s="17">
        <v>1.8</v>
      </c>
      <c r="WS36" s="17">
        <v>1.2</v>
      </c>
      <c r="WT36" s="17">
        <v>1.2</v>
      </c>
      <c r="WU36" s="17">
        <v>0.6</v>
      </c>
      <c r="WV36" s="17">
        <v>0.9</v>
      </c>
      <c r="WW36" s="17">
        <v>1.4</v>
      </c>
      <c r="WX36" s="17">
        <v>1.4</v>
      </c>
      <c r="WY36" s="17">
        <v>-0.5</v>
      </c>
      <c r="WZ36" s="17">
        <v>3.4</v>
      </c>
      <c r="XA36" s="17"/>
      <c r="XB36" s="17">
        <v>8.9450000000000003</v>
      </c>
      <c r="XC36" s="17">
        <v>-5.5449999999999999</v>
      </c>
      <c r="XD36" s="17">
        <v>8.1999999999999993</v>
      </c>
      <c r="XE36" s="17">
        <v>8</v>
      </c>
      <c r="XF36" s="17">
        <v>8</v>
      </c>
      <c r="XG36" s="17">
        <v>0.2</v>
      </c>
      <c r="XH36" s="17">
        <v>20</v>
      </c>
      <c r="XI36" s="17">
        <v>19.241980000000002</v>
      </c>
      <c r="XJ36" s="17">
        <v>19.241980000000002</v>
      </c>
      <c r="XK36" s="17">
        <v>0.75802000000000003</v>
      </c>
      <c r="XL36" s="17">
        <v>20</v>
      </c>
      <c r="XM36" s="17">
        <v>19.241980000000002</v>
      </c>
      <c r="XN36" s="17">
        <v>19.241980000000002</v>
      </c>
      <c r="XO36" s="17">
        <v>0.75802000000000003</v>
      </c>
      <c r="XP36" s="17">
        <v>9.1999999999999993</v>
      </c>
      <c r="XQ36" s="17">
        <v>9</v>
      </c>
      <c r="XR36" s="17">
        <v>10.6</v>
      </c>
      <c r="XS36" s="17">
        <v>-1.4</v>
      </c>
      <c r="XT36" s="17">
        <v>27.8</v>
      </c>
      <c r="XU36" s="17">
        <v>31</v>
      </c>
      <c r="XV36" s="17">
        <v>29</v>
      </c>
      <c r="XW36" s="17">
        <v>-1.2</v>
      </c>
      <c r="XX36" s="17">
        <v>34.6</v>
      </c>
      <c r="XY36" s="17">
        <v>31</v>
      </c>
      <c r="XZ36" s="17">
        <v>29</v>
      </c>
      <c r="YA36" s="17">
        <v>5.6</v>
      </c>
      <c r="YB36" s="17">
        <v>14.5</v>
      </c>
      <c r="YC36" s="17">
        <v>14</v>
      </c>
      <c r="YD36" s="17">
        <v>14</v>
      </c>
      <c r="YE36" s="17">
        <v>0.5</v>
      </c>
      <c r="YF36" s="17">
        <v>16.3</v>
      </c>
      <c r="YG36" s="17">
        <v>16</v>
      </c>
      <c r="YH36" s="17">
        <v>16</v>
      </c>
      <c r="YI36" s="17">
        <v>0.3</v>
      </c>
      <c r="YJ36" s="17">
        <v>4.2</v>
      </c>
      <c r="YK36" s="17">
        <v>6.33</v>
      </c>
      <c r="YL36" s="17">
        <v>6.33</v>
      </c>
      <c r="YM36" s="17">
        <v>-2.13</v>
      </c>
      <c r="YN36" s="17">
        <v>10.7</v>
      </c>
      <c r="YO36" s="17">
        <v>11</v>
      </c>
      <c r="YP36" s="17">
        <v>11</v>
      </c>
      <c r="YQ36" s="17">
        <v>-0.3</v>
      </c>
      <c r="YR36" s="17">
        <v>22.3</v>
      </c>
      <c r="YS36" s="17">
        <v>22</v>
      </c>
      <c r="YT36" s="17">
        <v>22</v>
      </c>
      <c r="YU36" s="17">
        <v>0.3</v>
      </c>
    </row>
    <row r="37" spans="1:671" ht="24" customHeight="1" x14ac:dyDescent="0.3">
      <c r="A37" s="1"/>
      <c r="B37" s="16" t="s">
        <v>80</v>
      </c>
      <c r="C37" s="16" t="s">
        <v>802</v>
      </c>
      <c r="D37" s="17">
        <v>100.5</v>
      </c>
      <c r="E37" s="17">
        <v>101.70068000000001</v>
      </c>
      <c r="F37" s="17">
        <v>101.70068000000001</v>
      </c>
      <c r="G37" s="17">
        <v>-1.20068</v>
      </c>
      <c r="H37" s="17">
        <v>639.4</v>
      </c>
      <c r="I37" s="17">
        <v>627.79395999999997</v>
      </c>
      <c r="J37" s="17">
        <v>627.79395999999997</v>
      </c>
      <c r="K37" s="17">
        <v>11.60604</v>
      </c>
      <c r="L37" s="17">
        <v>146</v>
      </c>
      <c r="M37" s="17">
        <v>204.43100999999999</v>
      </c>
      <c r="N37" s="17">
        <v>204.43100999999999</v>
      </c>
      <c r="O37" s="17">
        <v>-58.431010000000001</v>
      </c>
      <c r="P37" s="17"/>
      <c r="Q37" s="17"/>
      <c r="R37" s="17"/>
      <c r="S37" s="17">
        <v>0</v>
      </c>
      <c r="T37" s="17"/>
      <c r="U37" s="17"/>
      <c r="V37" s="17"/>
      <c r="W37" s="17">
        <v>0</v>
      </c>
      <c r="X37" s="17">
        <v>89.9</v>
      </c>
      <c r="Y37" s="17">
        <v>91.867829999999998</v>
      </c>
      <c r="Z37" s="17">
        <v>91.867829999999998</v>
      </c>
      <c r="AA37" s="17">
        <v>-1.96783</v>
      </c>
      <c r="AB37" s="17">
        <v>241.2</v>
      </c>
      <c r="AC37" s="17">
        <v>242</v>
      </c>
      <c r="AD37" s="17">
        <v>242</v>
      </c>
      <c r="AE37" s="17">
        <v>-0.8</v>
      </c>
      <c r="AF37" s="17"/>
      <c r="AG37" s="17"/>
      <c r="AH37" s="17"/>
      <c r="AI37" s="17">
        <v>0</v>
      </c>
      <c r="AJ37" s="17"/>
      <c r="AK37" s="17"/>
      <c r="AL37" s="17"/>
      <c r="AM37" s="17">
        <v>0</v>
      </c>
      <c r="AN37" s="17">
        <v>166.3</v>
      </c>
      <c r="AO37" s="17">
        <v>153.84595999999999</v>
      </c>
      <c r="AP37" s="17">
        <v>137.38033999999999</v>
      </c>
      <c r="AQ37" s="17">
        <v>28.91966</v>
      </c>
      <c r="AR37" s="17">
        <v>166.3</v>
      </c>
      <c r="AS37" s="17">
        <v>153.84595999999999</v>
      </c>
      <c r="AT37" s="17">
        <v>137.38033999999999</v>
      </c>
      <c r="AU37" s="17">
        <v>28.91966</v>
      </c>
      <c r="AV37" s="17">
        <v>166.8</v>
      </c>
      <c r="AW37" s="17">
        <v>153.84595999999999</v>
      </c>
      <c r="AX37" s="17">
        <v>137.38033999999999</v>
      </c>
      <c r="AY37" s="17">
        <v>29.41966</v>
      </c>
      <c r="AZ37" s="17">
        <v>241.7</v>
      </c>
      <c r="BA37" s="17">
        <v>231.46195</v>
      </c>
      <c r="BB37" s="17">
        <v>206.68933999999999</v>
      </c>
      <c r="BC37" s="17">
        <v>35.010660000000001</v>
      </c>
      <c r="BD37" s="17">
        <v>198.7</v>
      </c>
      <c r="BE37" s="17">
        <v>207.24285</v>
      </c>
      <c r="BF37" s="17">
        <v>207.24285</v>
      </c>
      <c r="BG37" s="17">
        <v>-8.5428499999999996</v>
      </c>
      <c r="BH37" s="17">
        <v>106.3</v>
      </c>
      <c r="BI37" s="17">
        <v>103.93259999999999</v>
      </c>
      <c r="BJ37" s="17">
        <v>103.93259999999999</v>
      </c>
      <c r="BK37" s="17">
        <v>2.3673999999999999</v>
      </c>
      <c r="BL37" s="17">
        <v>573.5</v>
      </c>
      <c r="BM37" s="17">
        <v>566.08941000000004</v>
      </c>
      <c r="BN37" s="17">
        <v>566.08941000000004</v>
      </c>
      <c r="BO37" s="17">
        <v>7.41059</v>
      </c>
      <c r="BP37" s="17">
        <v>10.3</v>
      </c>
      <c r="BQ37" s="17">
        <v>10.52094</v>
      </c>
      <c r="BR37" s="17">
        <v>3.45607</v>
      </c>
      <c r="BS37" s="17">
        <v>6.8439300000000003</v>
      </c>
      <c r="BT37" s="17"/>
      <c r="BU37" s="17"/>
      <c r="BV37" s="17"/>
      <c r="BW37" s="17">
        <v>0</v>
      </c>
      <c r="BX37" s="17"/>
      <c r="BY37" s="17"/>
      <c r="BZ37" s="17"/>
      <c r="CA37" s="17">
        <v>0</v>
      </c>
      <c r="CB37" s="17"/>
      <c r="CC37" s="17"/>
      <c r="CD37" s="17"/>
      <c r="CE37" s="17">
        <v>0</v>
      </c>
      <c r="CF37" s="17"/>
      <c r="CG37" s="17"/>
      <c r="CH37" s="17"/>
      <c r="CI37" s="17">
        <v>0</v>
      </c>
      <c r="CJ37" s="17">
        <v>146.30000000000001</v>
      </c>
      <c r="CK37" s="17">
        <v>164.06706</v>
      </c>
      <c r="CL37" s="17">
        <v>164.06706</v>
      </c>
      <c r="CM37" s="17">
        <v>-17.767060000000001</v>
      </c>
      <c r="CN37" s="17">
        <v>7.1</v>
      </c>
      <c r="CO37" s="17">
        <v>5.1336000000000004</v>
      </c>
      <c r="CP37" s="17">
        <v>5.1336000000000004</v>
      </c>
      <c r="CQ37" s="17">
        <v>1.9663999999999999</v>
      </c>
      <c r="CR37" s="17">
        <v>5.4</v>
      </c>
      <c r="CS37" s="17">
        <v>2.8178999999999998</v>
      </c>
      <c r="CT37" s="17">
        <v>2.8178999999999998</v>
      </c>
      <c r="CU37" s="17">
        <v>2.5821000000000001</v>
      </c>
      <c r="CV37" s="17">
        <v>15.9</v>
      </c>
      <c r="CW37" s="17"/>
      <c r="CX37" s="17"/>
      <c r="CY37" s="17">
        <v>15.9</v>
      </c>
      <c r="CZ37" s="17">
        <v>6.8</v>
      </c>
      <c r="DA37" s="17">
        <v>6.8787000000000003</v>
      </c>
      <c r="DB37" s="17">
        <v>6.8787000000000003</v>
      </c>
      <c r="DC37" s="17">
        <v>-7.8700000000000006E-2</v>
      </c>
      <c r="DD37" s="17"/>
      <c r="DE37" s="17"/>
      <c r="DF37" s="17"/>
      <c r="DG37" s="17">
        <v>0</v>
      </c>
      <c r="DH37" s="17">
        <v>144</v>
      </c>
      <c r="DI37" s="17">
        <v>142.44412</v>
      </c>
      <c r="DJ37" s="17">
        <v>142.44412</v>
      </c>
      <c r="DK37" s="17">
        <v>1.5558799999999999</v>
      </c>
      <c r="DL37" s="17"/>
      <c r="DM37" s="17"/>
      <c r="DN37" s="17"/>
      <c r="DO37" s="17">
        <v>0</v>
      </c>
      <c r="DP37" s="17"/>
      <c r="DQ37" s="17"/>
      <c r="DR37" s="17"/>
      <c r="DS37" s="17">
        <v>0</v>
      </c>
      <c r="DT37" s="17"/>
      <c r="DU37" s="17"/>
      <c r="DV37" s="17"/>
      <c r="DW37" s="17">
        <v>0</v>
      </c>
      <c r="DX37" s="17"/>
      <c r="DY37" s="17"/>
      <c r="DZ37" s="17"/>
      <c r="EA37" s="17">
        <v>0</v>
      </c>
      <c r="EB37" s="17">
        <v>110</v>
      </c>
      <c r="EC37" s="17">
        <v>112.46647</v>
      </c>
      <c r="ED37" s="17">
        <v>112.46647</v>
      </c>
      <c r="EE37" s="17">
        <v>-2.4664700000000002</v>
      </c>
      <c r="EF37" s="17">
        <v>192</v>
      </c>
      <c r="EG37" s="17">
        <v>220.69499999999999</v>
      </c>
      <c r="EH37" s="17">
        <v>220.69499999999999</v>
      </c>
      <c r="EI37" s="17">
        <v>-28.695</v>
      </c>
      <c r="EJ37" s="17"/>
      <c r="EK37" s="17"/>
      <c r="EL37" s="17"/>
      <c r="EM37" s="17">
        <v>0</v>
      </c>
      <c r="EN37" s="17"/>
      <c r="EO37" s="17"/>
      <c r="EP37" s="17"/>
      <c r="EQ37" s="17">
        <v>0</v>
      </c>
      <c r="ER37" s="17"/>
      <c r="ES37" s="17"/>
      <c r="ET37" s="17"/>
      <c r="EU37" s="17">
        <v>0</v>
      </c>
      <c r="EV37" s="17">
        <v>6.5</v>
      </c>
      <c r="EW37" s="17">
        <v>6.39</v>
      </c>
      <c r="EX37" s="17">
        <v>6.39</v>
      </c>
      <c r="EY37" s="17">
        <v>0.11</v>
      </c>
      <c r="EZ37" s="17">
        <v>459.3</v>
      </c>
      <c r="FA37" s="17">
        <v>457.09426999999999</v>
      </c>
      <c r="FB37" s="17">
        <v>457.09426999999999</v>
      </c>
      <c r="FC37" s="17">
        <v>2.20573</v>
      </c>
      <c r="FD37" s="17">
        <v>81.2</v>
      </c>
      <c r="FE37" s="17">
        <v>81.635570000000001</v>
      </c>
      <c r="FF37" s="17">
        <v>81.635570000000001</v>
      </c>
      <c r="FG37" s="17">
        <v>-0.43557000000000001</v>
      </c>
      <c r="FH37" s="17">
        <v>150.9</v>
      </c>
      <c r="FI37" s="17">
        <v>151.36251999999999</v>
      </c>
      <c r="FJ37" s="17">
        <v>151.36251999999999</v>
      </c>
      <c r="FK37" s="17">
        <v>-0.46251999999999999</v>
      </c>
      <c r="FL37" s="17">
        <v>42</v>
      </c>
      <c r="FM37" s="17">
        <v>41.89893</v>
      </c>
      <c r="FN37" s="17">
        <v>41.89893</v>
      </c>
      <c r="FO37" s="17">
        <v>0.10106999999999999</v>
      </c>
      <c r="FP37" s="17">
        <v>18.600000000000001</v>
      </c>
      <c r="FQ37" s="17">
        <v>19.21088</v>
      </c>
      <c r="FR37" s="17">
        <v>19.21088</v>
      </c>
      <c r="FS37" s="17">
        <v>-0.61087999999999998</v>
      </c>
      <c r="FT37" s="17">
        <v>18.8</v>
      </c>
      <c r="FU37" s="17">
        <v>18.46453</v>
      </c>
      <c r="FV37" s="17">
        <v>18.46453</v>
      </c>
      <c r="FW37" s="17">
        <v>0.33546999999999999</v>
      </c>
      <c r="FX37" s="17">
        <v>91.6</v>
      </c>
      <c r="FY37" s="17">
        <v>87.773570000000007</v>
      </c>
      <c r="FZ37" s="17">
        <v>87.773570000000007</v>
      </c>
      <c r="GA37" s="17">
        <v>3.8264300000000002</v>
      </c>
      <c r="GB37" s="17"/>
      <c r="GC37" s="17"/>
      <c r="GD37" s="17"/>
      <c r="GE37" s="17">
        <v>0</v>
      </c>
      <c r="GF37" s="17"/>
      <c r="GG37" s="17"/>
      <c r="GH37" s="17"/>
      <c r="GI37" s="17">
        <v>0</v>
      </c>
      <c r="GJ37" s="17"/>
      <c r="GK37" s="17"/>
      <c r="GL37" s="17"/>
      <c r="GM37" s="17">
        <v>0</v>
      </c>
      <c r="GN37" s="17">
        <v>105.3</v>
      </c>
      <c r="GO37" s="17">
        <v>110.48202000000001</v>
      </c>
      <c r="GP37" s="17">
        <v>110.48202000000001</v>
      </c>
      <c r="GQ37" s="17">
        <v>-5.1820199999999996</v>
      </c>
      <c r="GR37" s="17">
        <v>46.6</v>
      </c>
      <c r="GS37" s="17">
        <v>47.082599999999999</v>
      </c>
      <c r="GT37" s="17">
        <v>47.082599999999999</v>
      </c>
      <c r="GU37" s="17">
        <v>-0.48259999999999997</v>
      </c>
      <c r="GV37" s="17">
        <v>43.8</v>
      </c>
      <c r="GW37" s="17">
        <v>45.381999999999998</v>
      </c>
      <c r="GX37" s="17">
        <v>45.381999999999998</v>
      </c>
      <c r="GY37" s="17">
        <v>-1.5820000000000001</v>
      </c>
      <c r="GZ37" s="17">
        <v>4.0999999999999996</v>
      </c>
      <c r="HA37" s="17"/>
      <c r="HB37" s="17"/>
      <c r="HC37" s="17">
        <v>4.0999999999999996</v>
      </c>
      <c r="HD37" s="17">
        <v>31.9</v>
      </c>
      <c r="HE37" s="17">
        <v>30.300550000000001</v>
      </c>
      <c r="HF37" s="17">
        <v>30.300550000000001</v>
      </c>
      <c r="HG37" s="17">
        <v>1.59945</v>
      </c>
      <c r="HH37" s="17">
        <v>148.30000000000001</v>
      </c>
      <c r="HI37" s="17">
        <v>174.55948000000001</v>
      </c>
      <c r="HJ37" s="17">
        <v>174.55948000000001</v>
      </c>
      <c r="HK37" s="17">
        <v>-26.25948</v>
      </c>
      <c r="HL37" s="17"/>
      <c r="HM37" s="17"/>
      <c r="HN37" s="17"/>
      <c r="HO37" s="17">
        <v>0</v>
      </c>
      <c r="HP37" s="17"/>
      <c r="HQ37" s="17"/>
      <c r="HR37" s="17"/>
      <c r="HS37" s="17">
        <v>0</v>
      </c>
      <c r="HT37" s="17">
        <v>18.399999999999999</v>
      </c>
      <c r="HU37" s="17">
        <v>54.261830000000003</v>
      </c>
      <c r="HV37" s="17">
        <v>49.33858</v>
      </c>
      <c r="HW37" s="17">
        <v>-30.938580000000002</v>
      </c>
      <c r="HX37" s="17"/>
      <c r="HY37" s="17"/>
      <c r="HZ37" s="17"/>
      <c r="IA37" s="17">
        <v>0</v>
      </c>
      <c r="IB37" s="17"/>
      <c r="IC37" s="17"/>
      <c r="ID37" s="17"/>
      <c r="IE37" s="17">
        <v>0</v>
      </c>
      <c r="IF37" s="17">
        <v>45.3</v>
      </c>
      <c r="IG37" s="17">
        <v>45.265309999999999</v>
      </c>
      <c r="IH37" s="17">
        <v>45.265309999999999</v>
      </c>
      <c r="II37" s="17">
        <v>3.4689999999999999E-2</v>
      </c>
      <c r="IJ37" s="17"/>
      <c r="IK37" s="17"/>
      <c r="IL37" s="17"/>
      <c r="IM37" s="17">
        <v>0</v>
      </c>
      <c r="IN37" s="17"/>
      <c r="IO37" s="17"/>
      <c r="IP37" s="17"/>
      <c r="IQ37" s="17">
        <v>0</v>
      </c>
      <c r="IR37" s="17"/>
      <c r="IS37" s="17"/>
      <c r="IT37" s="17"/>
      <c r="IU37" s="17">
        <v>0</v>
      </c>
      <c r="IV37" s="17">
        <v>126.8</v>
      </c>
      <c r="IW37" s="17">
        <v>124.8415</v>
      </c>
      <c r="IX37" s="17">
        <v>132.83837</v>
      </c>
      <c r="IY37" s="17">
        <v>-6.0383699999999996</v>
      </c>
      <c r="IZ37" s="17">
        <v>67.599999999999994</v>
      </c>
      <c r="JA37" s="17"/>
      <c r="JB37" s="17"/>
      <c r="JC37" s="17">
        <v>67.599999999999994</v>
      </c>
      <c r="JD37" s="17">
        <v>0</v>
      </c>
      <c r="JE37" s="17"/>
      <c r="JF37" s="17"/>
      <c r="JG37" s="17">
        <v>0</v>
      </c>
      <c r="JH37" s="17">
        <v>193.1</v>
      </c>
      <c r="JI37" s="17">
        <v>202.72200000000001</v>
      </c>
      <c r="JJ37" s="17"/>
      <c r="JK37" s="17">
        <v>193.1</v>
      </c>
      <c r="JL37" s="17"/>
      <c r="JM37" s="17"/>
      <c r="JN37" s="17"/>
      <c r="JO37" s="17">
        <v>0</v>
      </c>
      <c r="JP37" s="17">
        <v>70.599999999999994</v>
      </c>
      <c r="JQ37" s="17">
        <v>73.590999999999994</v>
      </c>
      <c r="JR37" s="17">
        <v>44.848439999999997</v>
      </c>
      <c r="JS37" s="17">
        <v>25.751560000000001</v>
      </c>
      <c r="JT37" s="17">
        <v>34.4</v>
      </c>
      <c r="JU37" s="17">
        <v>36.905999999999999</v>
      </c>
      <c r="JV37" s="17">
        <v>22.49156</v>
      </c>
      <c r="JW37" s="17">
        <v>11.908440000000001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2.4</v>
      </c>
      <c r="KW37" s="17">
        <v>2.0478900000000002</v>
      </c>
      <c r="KX37" s="17">
        <v>2.0478900000000002</v>
      </c>
      <c r="KY37" s="17">
        <v>0.35210999999999998</v>
      </c>
      <c r="KZ37" s="17">
        <v>115</v>
      </c>
      <c r="LA37" s="17">
        <v>107.39400000000001</v>
      </c>
      <c r="LB37" s="17">
        <v>189.76176000000001</v>
      </c>
      <c r="LC37" s="17">
        <v>-74.761759999999995</v>
      </c>
      <c r="LD37" s="17">
        <v>119</v>
      </c>
      <c r="LE37" s="17">
        <v>133.16031000000001</v>
      </c>
      <c r="LF37" s="17">
        <v>133.16031000000001</v>
      </c>
      <c r="LG37" s="17">
        <v>-14.160310000000001</v>
      </c>
      <c r="LH37" s="17">
        <v>65.599999999999994</v>
      </c>
      <c r="LI37" s="17">
        <v>67.199219999999997</v>
      </c>
      <c r="LJ37" s="17">
        <v>67.199219999999997</v>
      </c>
      <c r="LK37" s="17">
        <v>-1.5992200000000001</v>
      </c>
      <c r="LL37" s="17">
        <v>76.599999999999994</v>
      </c>
      <c r="LM37" s="17">
        <v>78.567999999999998</v>
      </c>
      <c r="LN37" s="17">
        <v>78.567999999999998</v>
      </c>
      <c r="LO37" s="17">
        <v>-1.968</v>
      </c>
      <c r="LP37" s="17"/>
      <c r="LQ37" s="17"/>
      <c r="LR37" s="17"/>
      <c r="LS37" s="17">
        <v>0</v>
      </c>
      <c r="LT37" s="17"/>
      <c r="LU37" s="17"/>
      <c r="LV37" s="17"/>
      <c r="LW37" s="17">
        <v>0</v>
      </c>
      <c r="LX37" s="17">
        <v>0</v>
      </c>
      <c r="LY37" s="17"/>
      <c r="LZ37" s="17"/>
      <c r="MA37" s="17">
        <v>0</v>
      </c>
      <c r="MB37" s="17">
        <v>0</v>
      </c>
      <c r="MC37" s="17"/>
      <c r="MD37" s="17"/>
      <c r="ME37" s="17">
        <v>0</v>
      </c>
      <c r="MF37" s="17">
        <v>138.9</v>
      </c>
      <c r="MG37" s="17">
        <v>151.51504</v>
      </c>
      <c r="MH37" s="17">
        <v>145.24249</v>
      </c>
      <c r="MI37" s="17">
        <v>-6.3424899999999997</v>
      </c>
      <c r="MJ37" s="17">
        <v>139.1</v>
      </c>
      <c r="MK37" s="17">
        <v>151.51504</v>
      </c>
      <c r="ML37" s="17">
        <v>145.24249</v>
      </c>
      <c r="MM37" s="17">
        <v>-6.1424899999999996</v>
      </c>
      <c r="MN37" s="17">
        <v>167</v>
      </c>
      <c r="MO37" s="17">
        <v>151.97004000000001</v>
      </c>
      <c r="MP37" s="17">
        <v>145.67865</v>
      </c>
      <c r="MQ37" s="17">
        <v>21.321349999999999</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150.69999999999999</v>
      </c>
      <c r="NM37" s="17">
        <v>146.52000000000001</v>
      </c>
      <c r="NN37" s="17">
        <v>146.52000000000001</v>
      </c>
      <c r="NO37" s="17">
        <v>4.18</v>
      </c>
      <c r="NP37" s="17">
        <v>80.599999999999994</v>
      </c>
      <c r="NQ37" s="17">
        <v>73.48</v>
      </c>
      <c r="NR37" s="17">
        <v>73.48</v>
      </c>
      <c r="NS37" s="17">
        <v>7.12</v>
      </c>
      <c r="NT37" s="17">
        <v>6.9</v>
      </c>
      <c r="NU37" s="17">
        <v>7.2163700000000004</v>
      </c>
      <c r="NV37" s="17">
        <v>9.09</v>
      </c>
      <c r="NW37" s="17">
        <v>-2.19</v>
      </c>
      <c r="NX37" s="17">
        <v>4.2</v>
      </c>
      <c r="NY37" s="17">
        <v>4.0686799999999996</v>
      </c>
      <c r="NZ37" s="17">
        <v>9.9490999999999996</v>
      </c>
      <c r="OA37" s="17">
        <v>-5.7491000000000003</v>
      </c>
      <c r="OB37" s="17">
        <v>10</v>
      </c>
      <c r="OC37" s="17">
        <v>20</v>
      </c>
      <c r="OD37" s="17">
        <v>17.492709999999999</v>
      </c>
      <c r="OE37" s="17">
        <v>-7.4927099999999998</v>
      </c>
      <c r="OF37" s="17">
        <v>0.3</v>
      </c>
      <c r="OG37" s="17"/>
      <c r="OH37" s="17">
        <v>0.63200000000000001</v>
      </c>
      <c r="OI37" s="17">
        <v>-0.33200000000000002</v>
      </c>
      <c r="OJ37" s="17">
        <v>59.2</v>
      </c>
      <c r="OK37" s="17">
        <v>71.900000000000006</v>
      </c>
      <c r="OL37" s="17">
        <v>77.338999999999999</v>
      </c>
      <c r="OM37" s="17">
        <v>-18.138999999999999</v>
      </c>
      <c r="ON37" s="17">
        <v>80.7</v>
      </c>
      <c r="OO37" s="17"/>
      <c r="OP37" s="17">
        <v>56.411999999999999</v>
      </c>
      <c r="OQ37" s="17">
        <v>24.288</v>
      </c>
      <c r="OR37" s="17">
        <v>9.6</v>
      </c>
      <c r="OS37" s="17">
        <v>8.2390000000000008</v>
      </c>
      <c r="OT37" s="17">
        <v>8.2390000000000008</v>
      </c>
      <c r="OU37" s="17">
        <v>1.361</v>
      </c>
      <c r="OV37" s="17">
        <v>0</v>
      </c>
      <c r="OW37" s="17"/>
      <c r="OX37" s="17">
        <v>0.2</v>
      </c>
      <c r="OY37" s="17">
        <v>-0.2</v>
      </c>
      <c r="OZ37" s="17">
        <v>20.3</v>
      </c>
      <c r="PA37" s="17">
        <v>19.436350000000001</v>
      </c>
      <c r="PB37" s="17">
        <v>19.436350000000001</v>
      </c>
      <c r="PC37" s="17">
        <v>0.86365000000000003</v>
      </c>
      <c r="PD37" s="17">
        <v>4</v>
      </c>
      <c r="PE37" s="17">
        <v>9.9830000000000005</v>
      </c>
      <c r="PF37" s="17">
        <v>9.9830000000000005</v>
      </c>
      <c r="PG37" s="17">
        <v>-5.9829999999999997</v>
      </c>
      <c r="PH37" s="17">
        <v>4.9000000000000004</v>
      </c>
      <c r="PI37" s="17">
        <v>5.67</v>
      </c>
      <c r="PJ37" s="17">
        <v>5.67</v>
      </c>
      <c r="PK37" s="17">
        <v>-0.77</v>
      </c>
      <c r="PL37" s="17">
        <v>115.1</v>
      </c>
      <c r="PM37" s="17"/>
      <c r="PN37" s="17">
        <v>185</v>
      </c>
      <c r="PO37" s="17">
        <v>-69.900000000000006</v>
      </c>
      <c r="PP37" s="17">
        <v>1.2</v>
      </c>
      <c r="PQ37" s="17">
        <v>1</v>
      </c>
      <c r="PR37" s="17">
        <v>1</v>
      </c>
      <c r="PS37" s="17">
        <v>0.2</v>
      </c>
      <c r="PT37" s="17">
        <v>1.8</v>
      </c>
      <c r="PU37" s="17">
        <v>3.48</v>
      </c>
      <c r="PV37" s="17">
        <v>3.48</v>
      </c>
      <c r="PW37" s="17">
        <v>-1.68</v>
      </c>
      <c r="PX37" s="17">
        <v>5.2</v>
      </c>
      <c r="PY37" s="17">
        <v>5</v>
      </c>
      <c r="PZ37" s="17">
        <v>5</v>
      </c>
      <c r="QA37" s="17">
        <v>0.2</v>
      </c>
      <c r="QB37" s="17">
        <v>20</v>
      </c>
      <c r="QC37" s="17">
        <v>20.274049999999999</v>
      </c>
      <c r="QD37" s="17">
        <v>20.274049999999999</v>
      </c>
      <c r="QE37" s="17">
        <v>-0.27405000000000002</v>
      </c>
      <c r="QF37" s="17">
        <v>20</v>
      </c>
      <c r="QG37" s="17">
        <v>20</v>
      </c>
      <c r="QH37" s="17">
        <v>19.436350000000001</v>
      </c>
      <c r="QI37" s="17">
        <v>0.56364999999999998</v>
      </c>
      <c r="QJ37" s="17">
        <v>18.899999999999999</v>
      </c>
      <c r="QK37" s="17">
        <v>19</v>
      </c>
      <c r="QL37" s="17">
        <v>17.492709999999999</v>
      </c>
      <c r="QM37" s="17">
        <v>1.4072899999999999</v>
      </c>
      <c r="QN37" s="17">
        <v>3.3</v>
      </c>
      <c r="QO37" s="17">
        <v>3.1</v>
      </c>
      <c r="QP37" s="17">
        <v>3.1</v>
      </c>
      <c r="QQ37" s="17">
        <v>0.2</v>
      </c>
      <c r="QR37" s="17">
        <v>18.600000000000001</v>
      </c>
      <c r="QS37" s="17">
        <v>17.881440000000001</v>
      </c>
      <c r="QT37" s="17">
        <v>17.881440000000001</v>
      </c>
      <c r="QU37" s="17">
        <v>0.71855999999999998</v>
      </c>
      <c r="QV37" s="17">
        <v>10.4</v>
      </c>
      <c r="QW37" s="17"/>
      <c r="QX37" s="17">
        <v>10.936</v>
      </c>
      <c r="QY37" s="17">
        <v>-0.53600000000000003</v>
      </c>
      <c r="QZ37" s="17">
        <v>13</v>
      </c>
      <c r="RA37" s="17"/>
      <c r="RB37" s="17">
        <v>14.52</v>
      </c>
      <c r="RC37" s="17">
        <v>-1.52</v>
      </c>
      <c r="RD37" s="17">
        <v>12.9</v>
      </c>
      <c r="RE37" s="17">
        <v>11.7</v>
      </c>
      <c r="RF37" s="17">
        <v>17.690000000000001</v>
      </c>
      <c r="RG37" s="17">
        <v>-4.79</v>
      </c>
      <c r="RH37" s="17">
        <v>40.200000000000003</v>
      </c>
      <c r="RI37" s="17">
        <v>53.5</v>
      </c>
      <c r="RJ37" s="17">
        <v>61.89</v>
      </c>
      <c r="RK37" s="17">
        <v>-21.69</v>
      </c>
      <c r="RL37" s="17">
        <v>3.5</v>
      </c>
      <c r="RM37" s="17"/>
      <c r="RN37" s="17">
        <v>7.0309999999999997</v>
      </c>
      <c r="RO37" s="17">
        <v>-3.5310000000000001</v>
      </c>
      <c r="RP37" s="17">
        <v>3.5</v>
      </c>
      <c r="RQ37" s="17">
        <v>3.36</v>
      </c>
      <c r="RR37" s="17">
        <v>3.36</v>
      </c>
      <c r="RS37" s="17">
        <v>0.14000000000000001</v>
      </c>
      <c r="RT37" s="17">
        <v>19</v>
      </c>
      <c r="RU37" s="17">
        <v>18.142389999999999</v>
      </c>
      <c r="RV37" s="17">
        <v>19.792000000000002</v>
      </c>
      <c r="RW37" s="17">
        <v>-0.79200000000000004</v>
      </c>
      <c r="RX37" s="17">
        <v>2.8</v>
      </c>
      <c r="RY37" s="17">
        <v>2</v>
      </c>
      <c r="RZ37" s="17">
        <v>2</v>
      </c>
      <c r="SA37" s="17">
        <v>0.8</v>
      </c>
      <c r="SB37" s="17">
        <v>0.4</v>
      </c>
      <c r="SC37" s="17">
        <v>0.4</v>
      </c>
      <c r="SD37" s="17">
        <v>0.4</v>
      </c>
      <c r="SE37" s="17">
        <v>0</v>
      </c>
      <c r="SF37" s="17">
        <v>0.4</v>
      </c>
      <c r="SG37" s="17"/>
      <c r="SH37" s="17">
        <v>0.23400000000000001</v>
      </c>
      <c r="SI37" s="17">
        <v>0.16600000000000001</v>
      </c>
      <c r="SJ37" s="17">
        <v>19.8</v>
      </c>
      <c r="SK37" s="17">
        <v>19.1448</v>
      </c>
      <c r="SL37" s="17">
        <v>19.1448</v>
      </c>
      <c r="SM37" s="17">
        <v>0.6552</v>
      </c>
      <c r="SN37" s="17">
        <v>10.1</v>
      </c>
      <c r="SO37" s="17">
        <v>11.46744</v>
      </c>
      <c r="SP37" s="17">
        <v>11.46744</v>
      </c>
      <c r="SQ37" s="17">
        <v>-1.36744</v>
      </c>
      <c r="SR37" s="17">
        <v>20.3</v>
      </c>
      <c r="SS37" s="17">
        <v>19.436350000000001</v>
      </c>
      <c r="ST37" s="17">
        <v>19.436350000000001</v>
      </c>
      <c r="SU37" s="17">
        <v>0.86365000000000003</v>
      </c>
      <c r="SV37" s="17">
        <v>20.2</v>
      </c>
      <c r="SW37" s="17">
        <v>19.436350000000001</v>
      </c>
      <c r="SX37" s="17">
        <v>19.436350000000001</v>
      </c>
      <c r="SY37" s="17">
        <v>0.76365000000000005</v>
      </c>
      <c r="SZ37" s="17">
        <v>0.5</v>
      </c>
      <c r="TA37" s="17">
        <v>3.266</v>
      </c>
      <c r="TB37" s="17">
        <v>3.266</v>
      </c>
      <c r="TC37" s="17">
        <v>-2.766</v>
      </c>
      <c r="TD37" s="17">
        <v>5.0999999999999996</v>
      </c>
      <c r="TE37" s="17">
        <v>40.1</v>
      </c>
      <c r="TF37" s="17">
        <v>43.554000000000002</v>
      </c>
      <c r="TG37" s="17">
        <v>-38.454000000000001</v>
      </c>
      <c r="TH37" s="17">
        <v>8.3000000000000007</v>
      </c>
      <c r="TI37" s="17"/>
      <c r="TJ37" s="17">
        <v>9.2550000000000008</v>
      </c>
      <c r="TK37" s="17">
        <v>-0.95499999999999996</v>
      </c>
      <c r="TL37" s="17">
        <v>68.7</v>
      </c>
      <c r="TM37" s="17">
        <v>67.2</v>
      </c>
      <c r="TN37" s="17">
        <v>71.11</v>
      </c>
      <c r="TO37" s="17">
        <v>-2.41</v>
      </c>
      <c r="TP37" s="17">
        <v>92</v>
      </c>
      <c r="TQ37" s="17">
        <v>65.2</v>
      </c>
      <c r="TR37" s="17">
        <v>75.582999999999998</v>
      </c>
      <c r="TS37" s="17">
        <v>16.417000000000002</v>
      </c>
      <c r="TT37" s="17">
        <v>14.7</v>
      </c>
      <c r="TU37" s="17">
        <v>8.6999999999999993</v>
      </c>
      <c r="TV37" s="17">
        <v>4.97</v>
      </c>
      <c r="TW37" s="17">
        <v>9.73</v>
      </c>
      <c r="TX37" s="17">
        <v>11.9</v>
      </c>
      <c r="TY37" s="17">
        <v>7.2249999999999996</v>
      </c>
      <c r="TZ37" s="17">
        <v>7.2249999999999996</v>
      </c>
      <c r="UA37" s="17">
        <v>4.6749999999999998</v>
      </c>
      <c r="UB37" s="17">
        <v>10</v>
      </c>
      <c r="UC37" s="17"/>
      <c r="UD37" s="17">
        <v>12.83</v>
      </c>
      <c r="UE37" s="17">
        <v>-2.83</v>
      </c>
      <c r="UF37" s="17">
        <v>21</v>
      </c>
      <c r="UG37" s="17">
        <v>22</v>
      </c>
      <c r="UH37" s="17">
        <v>19.436350000000001</v>
      </c>
      <c r="UI37" s="17">
        <v>1.56365</v>
      </c>
      <c r="UJ37" s="17">
        <v>7</v>
      </c>
      <c r="UK37" s="17">
        <v>8</v>
      </c>
      <c r="UL37" s="17">
        <v>8</v>
      </c>
      <c r="UM37" s="17">
        <v>-1</v>
      </c>
      <c r="UN37" s="17">
        <v>6.2</v>
      </c>
      <c r="UO37" s="17">
        <v>6</v>
      </c>
      <c r="UP37" s="17">
        <v>6</v>
      </c>
      <c r="UQ37" s="17">
        <v>0.2</v>
      </c>
      <c r="UR37" s="17">
        <v>20.399999999999999</v>
      </c>
      <c r="US37" s="17">
        <v>19.436350000000001</v>
      </c>
      <c r="UT37" s="17">
        <v>19.436350000000001</v>
      </c>
      <c r="UU37" s="17">
        <v>0.96365000000000001</v>
      </c>
      <c r="UV37" s="17">
        <v>20.399999999999999</v>
      </c>
      <c r="UW37" s="17">
        <v>19.436350000000001</v>
      </c>
      <c r="UX37" s="17">
        <v>19.436350000000001</v>
      </c>
      <c r="UY37" s="17">
        <v>0.96365000000000001</v>
      </c>
      <c r="UZ37" s="17">
        <v>20.100000000000001</v>
      </c>
      <c r="VA37" s="17">
        <v>19.436350000000001</v>
      </c>
      <c r="VB37" s="17">
        <v>19.436350000000001</v>
      </c>
      <c r="VC37" s="17">
        <v>0.66364999999999996</v>
      </c>
      <c r="VD37" s="17">
        <v>9.6</v>
      </c>
      <c r="VE37" s="17">
        <v>7.3129999999999997</v>
      </c>
      <c r="VF37" s="17">
        <v>7.3129999999999997</v>
      </c>
      <c r="VG37" s="17">
        <v>2.2869999999999999</v>
      </c>
      <c r="VH37" s="17">
        <v>120.3</v>
      </c>
      <c r="VI37" s="17"/>
      <c r="VJ37" s="17">
        <v>135.005</v>
      </c>
      <c r="VK37" s="17">
        <v>-14.705</v>
      </c>
      <c r="VL37" s="17">
        <v>2.4</v>
      </c>
      <c r="VM37" s="17"/>
      <c r="VN37" s="17">
        <v>10.641</v>
      </c>
      <c r="VO37" s="17">
        <v>-8.2409999999999997</v>
      </c>
      <c r="VP37" s="17">
        <v>31.1</v>
      </c>
      <c r="VQ37" s="17"/>
      <c r="VR37" s="17">
        <v>62.249000000000002</v>
      </c>
      <c r="VS37" s="17">
        <v>-31.149000000000001</v>
      </c>
      <c r="VT37" s="17"/>
      <c r="VU37" s="17"/>
      <c r="VV37" s="17"/>
      <c r="VW37" s="17">
        <v>0</v>
      </c>
      <c r="VX37" s="17">
        <v>66.400000000000006</v>
      </c>
      <c r="VY37" s="17">
        <v>55</v>
      </c>
      <c r="VZ37" s="17">
        <v>104.91</v>
      </c>
      <c r="WA37" s="17">
        <v>-38.51</v>
      </c>
      <c r="WB37" s="17">
        <v>77.400000000000006</v>
      </c>
      <c r="WC37" s="17">
        <v>55</v>
      </c>
      <c r="WD37" s="17">
        <v>109.6</v>
      </c>
      <c r="WE37" s="17">
        <v>-32.200000000000003</v>
      </c>
      <c r="WF37" s="17">
        <v>24.1</v>
      </c>
      <c r="WG37" s="17"/>
      <c r="WH37" s="17">
        <v>53.677</v>
      </c>
      <c r="WI37" s="17">
        <v>-29.577000000000002</v>
      </c>
      <c r="WJ37" s="17">
        <v>2.5</v>
      </c>
      <c r="WK37" s="17">
        <v>4.2</v>
      </c>
      <c r="WL37" s="17">
        <v>4.2</v>
      </c>
      <c r="WM37" s="17">
        <v>-1.7</v>
      </c>
      <c r="WN37" s="17">
        <v>2.2999999999999998</v>
      </c>
      <c r="WO37" s="17">
        <v>2.4</v>
      </c>
      <c r="WP37" s="17">
        <v>2.4</v>
      </c>
      <c r="WQ37" s="17">
        <v>-0.1</v>
      </c>
      <c r="WR37" s="17">
        <v>1.8</v>
      </c>
      <c r="WS37" s="17">
        <v>1.2</v>
      </c>
      <c r="WT37" s="17">
        <v>1.2</v>
      </c>
      <c r="WU37" s="17">
        <v>0.6</v>
      </c>
      <c r="WV37" s="17">
        <v>0.9</v>
      </c>
      <c r="WW37" s="17">
        <v>1.4</v>
      </c>
      <c r="WX37" s="17">
        <v>1.4</v>
      </c>
      <c r="WY37" s="17">
        <v>-0.5</v>
      </c>
      <c r="WZ37" s="17">
        <v>5.6</v>
      </c>
      <c r="XA37" s="17"/>
      <c r="XB37" s="17">
        <v>6.5780000000000003</v>
      </c>
      <c r="XC37" s="17">
        <v>-0.97799999999999998</v>
      </c>
      <c r="XD37" s="17">
        <v>8.1999999999999993</v>
      </c>
      <c r="XE37" s="17">
        <v>8</v>
      </c>
      <c r="XF37" s="17">
        <v>8</v>
      </c>
      <c r="XG37" s="17">
        <v>0.2</v>
      </c>
      <c r="XH37" s="17">
        <v>20</v>
      </c>
      <c r="XI37" s="17">
        <v>19.241980000000002</v>
      </c>
      <c r="XJ37" s="17">
        <v>19.241980000000002</v>
      </c>
      <c r="XK37" s="17">
        <v>0.75802000000000003</v>
      </c>
      <c r="XL37" s="17">
        <v>20</v>
      </c>
      <c r="XM37" s="17">
        <v>19.241980000000002</v>
      </c>
      <c r="XN37" s="17">
        <v>19.241980000000002</v>
      </c>
      <c r="XO37" s="17">
        <v>0.75802000000000003</v>
      </c>
      <c r="XP37" s="17">
        <v>9.3000000000000007</v>
      </c>
      <c r="XQ37" s="17">
        <v>9</v>
      </c>
      <c r="XR37" s="17">
        <v>10.6</v>
      </c>
      <c r="XS37" s="17">
        <v>-1.3</v>
      </c>
      <c r="XT37" s="17">
        <v>27.7</v>
      </c>
      <c r="XU37" s="17">
        <v>31</v>
      </c>
      <c r="XV37" s="17">
        <v>29</v>
      </c>
      <c r="XW37" s="17">
        <v>-1.3</v>
      </c>
      <c r="XX37" s="17">
        <v>34.4</v>
      </c>
      <c r="XY37" s="17">
        <v>31</v>
      </c>
      <c r="XZ37" s="17">
        <v>29</v>
      </c>
      <c r="YA37" s="17">
        <v>5.4</v>
      </c>
      <c r="YB37" s="17">
        <v>14.5</v>
      </c>
      <c r="YC37" s="17">
        <v>14</v>
      </c>
      <c r="YD37" s="17">
        <v>14</v>
      </c>
      <c r="YE37" s="17">
        <v>0.5</v>
      </c>
      <c r="YF37" s="17">
        <v>16.8</v>
      </c>
      <c r="YG37" s="17">
        <v>16</v>
      </c>
      <c r="YH37" s="17">
        <v>16</v>
      </c>
      <c r="YI37" s="17">
        <v>0.8</v>
      </c>
      <c r="YJ37" s="17">
        <v>4.2</v>
      </c>
      <c r="YK37" s="17">
        <v>6.33</v>
      </c>
      <c r="YL37" s="17">
        <v>6.33</v>
      </c>
      <c r="YM37" s="17">
        <v>-2.13</v>
      </c>
      <c r="YN37" s="17">
        <v>8.9</v>
      </c>
      <c r="YO37" s="17">
        <v>11</v>
      </c>
      <c r="YP37" s="17">
        <v>11</v>
      </c>
      <c r="YQ37" s="17">
        <v>-2.1</v>
      </c>
      <c r="YR37" s="17">
        <v>22</v>
      </c>
      <c r="YS37" s="17">
        <v>22</v>
      </c>
      <c r="YT37" s="17">
        <v>22</v>
      </c>
      <c r="YU37" s="17">
        <v>0</v>
      </c>
    </row>
    <row r="38" spans="1:671" ht="24" customHeight="1" x14ac:dyDescent="0.3">
      <c r="A38" s="1"/>
      <c r="B38" s="16" t="s">
        <v>80</v>
      </c>
      <c r="C38" s="16" t="s">
        <v>803</v>
      </c>
      <c r="D38" s="17">
        <v>99</v>
      </c>
      <c r="E38" s="17">
        <v>101.70068000000001</v>
      </c>
      <c r="F38" s="17">
        <v>101.70068000000001</v>
      </c>
      <c r="G38" s="17">
        <v>-2.7006800000000002</v>
      </c>
      <c r="H38" s="17">
        <v>632.1</v>
      </c>
      <c r="I38" s="17">
        <v>627.79395999999997</v>
      </c>
      <c r="J38" s="17">
        <v>627.79395999999997</v>
      </c>
      <c r="K38" s="17">
        <v>4.3060400000000003</v>
      </c>
      <c r="L38" s="17">
        <v>145.19999999999999</v>
      </c>
      <c r="M38" s="17">
        <v>204.43100999999999</v>
      </c>
      <c r="N38" s="17">
        <v>204.43100999999999</v>
      </c>
      <c r="O38" s="17">
        <v>-59.231009999999998</v>
      </c>
      <c r="P38" s="17"/>
      <c r="Q38" s="17"/>
      <c r="R38" s="17"/>
      <c r="S38" s="17">
        <v>0</v>
      </c>
      <c r="T38" s="17"/>
      <c r="U38" s="17"/>
      <c r="V38" s="17"/>
      <c r="W38" s="17">
        <v>0</v>
      </c>
      <c r="X38" s="17">
        <v>87.6</v>
      </c>
      <c r="Y38" s="17">
        <v>91.867829999999998</v>
      </c>
      <c r="Z38" s="17">
        <v>91.867829999999998</v>
      </c>
      <c r="AA38" s="17">
        <v>-4.26783</v>
      </c>
      <c r="AB38" s="17">
        <v>238.4</v>
      </c>
      <c r="AC38" s="17">
        <v>242</v>
      </c>
      <c r="AD38" s="17">
        <v>242</v>
      </c>
      <c r="AE38" s="17">
        <v>-3.6</v>
      </c>
      <c r="AF38" s="17"/>
      <c r="AG38" s="17"/>
      <c r="AH38" s="17"/>
      <c r="AI38" s="17">
        <v>0</v>
      </c>
      <c r="AJ38" s="17"/>
      <c r="AK38" s="17"/>
      <c r="AL38" s="17"/>
      <c r="AM38" s="17">
        <v>0</v>
      </c>
      <c r="AN38" s="17">
        <v>172.7</v>
      </c>
      <c r="AO38" s="17">
        <v>153.84595999999999</v>
      </c>
      <c r="AP38" s="17">
        <v>152.49405999999999</v>
      </c>
      <c r="AQ38" s="17">
        <v>20.205939999999998</v>
      </c>
      <c r="AR38" s="17">
        <v>182</v>
      </c>
      <c r="AS38" s="17">
        <v>153.84595999999999</v>
      </c>
      <c r="AT38" s="17">
        <v>152.49405999999999</v>
      </c>
      <c r="AU38" s="17">
        <v>29.505939999999999</v>
      </c>
      <c r="AV38" s="17">
        <v>181.5</v>
      </c>
      <c r="AW38" s="17">
        <v>153.84595999999999</v>
      </c>
      <c r="AX38" s="17">
        <v>152.49405999999999</v>
      </c>
      <c r="AY38" s="17">
        <v>29.005939999999999</v>
      </c>
      <c r="AZ38" s="17">
        <v>270.5</v>
      </c>
      <c r="BA38" s="17">
        <v>231.46195</v>
      </c>
      <c r="BB38" s="17">
        <v>229.428</v>
      </c>
      <c r="BC38" s="17">
        <v>41.072000000000003</v>
      </c>
      <c r="BD38" s="17">
        <v>197.7</v>
      </c>
      <c r="BE38" s="17">
        <v>207.24285</v>
      </c>
      <c r="BF38" s="17">
        <v>207.24285</v>
      </c>
      <c r="BG38" s="17">
        <v>-9.5428499999999996</v>
      </c>
      <c r="BH38" s="17">
        <v>106.6</v>
      </c>
      <c r="BI38" s="17">
        <v>103.93259999999999</v>
      </c>
      <c r="BJ38" s="17">
        <v>103.93259999999999</v>
      </c>
      <c r="BK38" s="17">
        <v>2.6674000000000002</v>
      </c>
      <c r="BL38" s="17">
        <v>554.29999999999995</v>
      </c>
      <c r="BM38" s="17">
        <v>566.08941000000004</v>
      </c>
      <c r="BN38" s="17">
        <v>566.08941000000004</v>
      </c>
      <c r="BO38" s="17">
        <v>-11.78941</v>
      </c>
      <c r="BP38" s="17">
        <v>10</v>
      </c>
      <c r="BQ38" s="17">
        <v>10.52094</v>
      </c>
      <c r="BR38" s="17">
        <v>3.45607</v>
      </c>
      <c r="BS38" s="17">
        <v>6.5439299999999996</v>
      </c>
      <c r="BT38" s="17"/>
      <c r="BU38" s="17"/>
      <c r="BV38" s="17"/>
      <c r="BW38" s="17">
        <v>0</v>
      </c>
      <c r="BX38" s="17"/>
      <c r="BY38" s="17"/>
      <c r="BZ38" s="17"/>
      <c r="CA38" s="17">
        <v>0</v>
      </c>
      <c r="CB38" s="17"/>
      <c r="CC38" s="17"/>
      <c r="CD38" s="17"/>
      <c r="CE38" s="17">
        <v>0</v>
      </c>
      <c r="CF38" s="17"/>
      <c r="CG38" s="17"/>
      <c r="CH38" s="17"/>
      <c r="CI38" s="17">
        <v>0</v>
      </c>
      <c r="CJ38" s="17">
        <v>166</v>
      </c>
      <c r="CK38" s="17">
        <v>164.06706</v>
      </c>
      <c r="CL38" s="17">
        <v>164.06706</v>
      </c>
      <c r="CM38" s="17">
        <v>1.9329400000000001</v>
      </c>
      <c r="CN38" s="17">
        <v>6.9</v>
      </c>
      <c r="CO38" s="17">
        <v>5.1336000000000004</v>
      </c>
      <c r="CP38" s="17">
        <v>5.1336000000000004</v>
      </c>
      <c r="CQ38" s="17">
        <v>1.7664</v>
      </c>
      <c r="CR38" s="17">
        <v>5.2</v>
      </c>
      <c r="CS38" s="17">
        <v>2.8178999999999998</v>
      </c>
      <c r="CT38" s="17">
        <v>2.8178999999999998</v>
      </c>
      <c r="CU38" s="17">
        <v>2.3820999999999999</v>
      </c>
      <c r="CV38" s="17">
        <v>15.6</v>
      </c>
      <c r="CW38" s="17"/>
      <c r="CX38" s="17"/>
      <c r="CY38" s="17">
        <v>15.6</v>
      </c>
      <c r="CZ38" s="17">
        <v>6.8</v>
      </c>
      <c r="DA38" s="17">
        <v>6.8787000000000003</v>
      </c>
      <c r="DB38" s="17">
        <v>6.8787000000000003</v>
      </c>
      <c r="DC38" s="17">
        <v>-7.8700000000000006E-2</v>
      </c>
      <c r="DD38" s="17"/>
      <c r="DE38" s="17"/>
      <c r="DF38" s="17"/>
      <c r="DG38" s="17">
        <v>0</v>
      </c>
      <c r="DH38" s="17">
        <v>142</v>
      </c>
      <c r="DI38" s="17">
        <v>142.44412</v>
      </c>
      <c r="DJ38" s="17">
        <v>142.44412</v>
      </c>
      <c r="DK38" s="17">
        <v>-0.44412000000000001</v>
      </c>
      <c r="DL38" s="17"/>
      <c r="DM38" s="17"/>
      <c r="DN38" s="17"/>
      <c r="DO38" s="17">
        <v>0</v>
      </c>
      <c r="DP38" s="17"/>
      <c r="DQ38" s="17"/>
      <c r="DR38" s="17"/>
      <c r="DS38" s="17">
        <v>0</v>
      </c>
      <c r="DT38" s="17"/>
      <c r="DU38" s="17"/>
      <c r="DV38" s="17"/>
      <c r="DW38" s="17">
        <v>0</v>
      </c>
      <c r="DX38" s="17"/>
      <c r="DY38" s="17"/>
      <c r="DZ38" s="17"/>
      <c r="EA38" s="17">
        <v>0</v>
      </c>
      <c r="EB38" s="17">
        <v>110</v>
      </c>
      <c r="EC38" s="17">
        <v>112.46647</v>
      </c>
      <c r="ED38" s="17">
        <v>112.46647</v>
      </c>
      <c r="EE38" s="17">
        <v>-2.4664700000000002</v>
      </c>
      <c r="EF38" s="17">
        <v>221.6</v>
      </c>
      <c r="EG38" s="17">
        <v>220.69499999999999</v>
      </c>
      <c r="EH38" s="17">
        <v>220.69499999999999</v>
      </c>
      <c r="EI38" s="17">
        <v>0.90500000000000003</v>
      </c>
      <c r="EJ38" s="17"/>
      <c r="EK38" s="17"/>
      <c r="EL38" s="17"/>
      <c r="EM38" s="17">
        <v>0</v>
      </c>
      <c r="EN38" s="17"/>
      <c r="EO38" s="17"/>
      <c r="EP38" s="17"/>
      <c r="EQ38" s="17">
        <v>0</v>
      </c>
      <c r="ER38" s="17"/>
      <c r="ES38" s="17"/>
      <c r="ET38" s="17"/>
      <c r="EU38" s="17">
        <v>0</v>
      </c>
      <c r="EV38" s="17">
        <v>6.5</v>
      </c>
      <c r="EW38" s="17">
        <v>6.39</v>
      </c>
      <c r="EX38" s="17">
        <v>6.39</v>
      </c>
      <c r="EY38" s="17">
        <v>0.11</v>
      </c>
      <c r="EZ38" s="17">
        <v>456.9</v>
      </c>
      <c r="FA38" s="17">
        <v>457.09426999999999</v>
      </c>
      <c r="FB38" s="17">
        <v>457.09426999999999</v>
      </c>
      <c r="FC38" s="17">
        <v>-0.19427</v>
      </c>
      <c r="FD38" s="17">
        <v>81.5</v>
      </c>
      <c r="FE38" s="17">
        <v>81.635570000000001</v>
      </c>
      <c r="FF38" s="17">
        <v>81.635570000000001</v>
      </c>
      <c r="FG38" s="17">
        <v>-0.13557</v>
      </c>
      <c r="FH38" s="17">
        <v>148.1</v>
      </c>
      <c r="FI38" s="17">
        <v>151.36251999999999</v>
      </c>
      <c r="FJ38" s="17">
        <v>151.36251999999999</v>
      </c>
      <c r="FK38" s="17">
        <v>-3.2625199999999999</v>
      </c>
      <c r="FL38" s="17">
        <v>42</v>
      </c>
      <c r="FM38" s="17">
        <v>41.89893</v>
      </c>
      <c r="FN38" s="17">
        <v>41.89893</v>
      </c>
      <c r="FO38" s="17">
        <v>0.10106999999999999</v>
      </c>
      <c r="FP38" s="17">
        <v>18.399999999999999</v>
      </c>
      <c r="FQ38" s="17">
        <v>19.21088</v>
      </c>
      <c r="FR38" s="17">
        <v>19.21088</v>
      </c>
      <c r="FS38" s="17">
        <v>-0.81088000000000005</v>
      </c>
      <c r="FT38" s="17">
        <v>18.8</v>
      </c>
      <c r="FU38" s="17">
        <v>18.46453</v>
      </c>
      <c r="FV38" s="17">
        <v>18.46453</v>
      </c>
      <c r="FW38" s="17">
        <v>0.33546999999999999</v>
      </c>
      <c r="FX38" s="17">
        <v>88.9</v>
      </c>
      <c r="FY38" s="17">
        <v>87.773570000000007</v>
      </c>
      <c r="FZ38" s="17">
        <v>87.773570000000007</v>
      </c>
      <c r="GA38" s="17">
        <v>1.12643</v>
      </c>
      <c r="GB38" s="17"/>
      <c r="GC38" s="17"/>
      <c r="GD38" s="17"/>
      <c r="GE38" s="17">
        <v>0</v>
      </c>
      <c r="GF38" s="17"/>
      <c r="GG38" s="17"/>
      <c r="GH38" s="17"/>
      <c r="GI38" s="17">
        <v>0</v>
      </c>
      <c r="GJ38" s="17"/>
      <c r="GK38" s="17"/>
      <c r="GL38" s="17"/>
      <c r="GM38" s="17">
        <v>0</v>
      </c>
      <c r="GN38" s="17">
        <v>103.6</v>
      </c>
      <c r="GO38" s="17">
        <v>110.48202000000001</v>
      </c>
      <c r="GP38" s="17">
        <v>110.48202000000001</v>
      </c>
      <c r="GQ38" s="17">
        <v>-6.8820199999999998</v>
      </c>
      <c r="GR38" s="17">
        <v>45.1</v>
      </c>
      <c r="GS38" s="17">
        <v>47.082599999999999</v>
      </c>
      <c r="GT38" s="17">
        <v>47.082599999999999</v>
      </c>
      <c r="GU38" s="17">
        <v>-1.9825999999999999</v>
      </c>
      <c r="GV38" s="17">
        <v>43.7</v>
      </c>
      <c r="GW38" s="17">
        <v>45.381999999999998</v>
      </c>
      <c r="GX38" s="17">
        <v>45.381999999999998</v>
      </c>
      <c r="GY38" s="17">
        <v>-1.6819999999999999</v>
      </c>
      <c r="GZ38" s="17">
        <v>4.0999999999999996</v>
      </c>
      <c r="HA38" s="17"/>
      <c r="HB38" s="17"/>
      <c r="HC38" s="17">
        <v>4.0999999999999996</v>
      </c>
      <c r="HD38" s="17">
        <v>31.9</v>
      </c>
      <c r="HE38" s="17">
        <v>30.300550000000001</v>
      </c>
      <c r="HF38" s="17">
        <v>30.300550000000001</v>
      </c>
      <c r="HG38" s="17">
        <v>1.59945</v>
      </c>
      <c r="HH38" s="17">
        <v>147.69999999999999</v>
      </c>
      <c r="HI38" s="17">
        <v>174.55948000000001</v>
      </c>
      <c r="HJ38" s="17">
        <v>174.55948000000001</v>
      </c>
      <c r="HK38" s="17">
        <v>-26.859480000000001</v>
      </c>
      <c r="HL38" s="17"/>
      <c r="HM38" s="17"/>
      <c r="HN38" s="17"/>
      <c r="HO38" s="17">
        <v>0</v>
      </c>
      <c r="HP38" s="17"/>
      <c r="HQ38" s="17"/>
      <c r="HR38" s="17"/>
      <c r="HS38" s="17">
        <v>0</v>
      </c>
      <c r="HT38" s="17">
        <v>91.6</v>
      </c>
      <c r="HU38" s="17">
        <v>59.146380000000001</v>
      </c>
      <c r="HV38" s="17">
        <v>49.33858</v>
      </c>
      <c r="HW38" s="17">
        <v>42.261420000000001</v>
      </c>
      <c r="HX38" s="17"/>
      <c r="HY38" s="17"/>
      <c r="HZ38" s="17"/>
      <c r="IA38" s="17">
        <v>0</v>
      </c>
      <c r="IB38" s="17"/>
      <c r="IC38" s="17"/>
      <c r="ID38" s="17"/>
      <c r="IE38" s="17">
        <v>0</v>
      </c>
      <c r="IF38" s="17">
        <v>45</v>
      </c>
      <c r="IG38" s="17">
        <v>45.265309999999999</v>
      </c>
      <c r="IH38" s="17">
        <v>45.265309999999999</v>
      </c>
      <c r="II38" s="17">
        <v>-0.26530999999999999</v>
      </c>
      <c r="IJ38" s="17"/>
      <c r="IK38" s="17"/>
      <c r="IL38" s="17"/>
      <c r="IM38" s="17">
        <v>0</v>
      </c>
      <c r="IN38" s="17"/>
      <c r="IO38" s="17"/>
      <c r="IP38" s="17"/>
      <c r="IQ38" s="17">
        <v>0</v>
      </c>
      <c r="IR38" s="17"/>
      <c r="IS38" s="17"/>
      <c r="IT38" s="17"/>
      <c r="IU38" s="17">
        <v>0</v>
      </c>
      <c r="IV38" s="17">
        <v>126.6</v>
      </c>
      <c r="IW38" s="17">
        <v>124.8415</v>
      </c>
      <c r="IX38" s="17">
        <v>132.83837</v>
      </c>
      <c r="IY38" s="17">
        <v>-6.2383699999999997</v>
      </c>
      <c r="IZ38" s="17">
        <v>160.19999999999999</v>
      </c>
      <c r="JA38" s="17"/>
      <c r="JB38" s="17"/>
      <c r="JC38" s="17">
        <v>160.19999999999999</v>
      </c>
      <c r="JD38" s="17">
        <v>0</v>
      </c>
      <c r="JE38" s="17"/>
      <c r="JF38" s="17"/>
      <c r="JG38" s="17">
        <v>0</v>
      </c>
      <c r="JH38" s="17">
        <v>193.5</v>
      </c>
      <c r="JI38" s="17">
        <v>202.72200000000001</v>
      </c>
      <c r="JJ38" s="17"/>
      <c r="JK38" s="17">
        <v>193.5</v>
      </c>
      <c r="JL38" s="17"/>
      <c r="JM38" s="17"/>
      <c r="JN38" s="17"/>
      <c r="JO38" s="17">
        <v>0</v>
      </c>
      <c r="JP38" s="17">
        <v>71.099999999999994</v>
      </c>
      <c r="JQ38" s="17">
        <v>73.590999999999994</v>
      </c>
      <c r="JR38" s="17">
        <v>44.848439999999997</v>
      </c>
      <c r="JS38" s="17">
        <v>26.251560000000001</v>
      </c>
      <c r="JT38" s="17">
        <v>34.299999999999997</v>
      </c>
      <c r="JU38" s="17">
        <v>36.905999999999999</v>
      </c>
      <c r="JV38" s="17">
        <v>22.49156</v>
      </c>
      <c r="JW38" s="17">
        <v>11.808439999999999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2.4</v>
      </c>
      <c r="KW38" s="17">
        <v>2.0478900000000002</v>
      </c>
      <c r="KX38" s="17">
        <v>2.0478900000000002</v>
      </c>
      <c r="KY38" s="17">
        <v>0.35210999999999998</v>
      </c>
      <c r="KZ38" s="17">
        <v>172.3</v>
      </c>
      <c r="LA38" s="17">
        <v>144.58957000000001</v>
      </c>
      <c r="LB38" s="17">
        <v>201.90529000000001</v>
      </c>
      <c r="LC38" s="17">
        <v>-29.60529</v>
      </c>
      <c r="LD38" s="17">
        <v>115.8</v>
      </c>
      <c r="LE38" s="17">
        <v>133.16031000000001</v>
      </c>
      <c r="LF38" s="17">
        <v>133.16031000000001</v>
      </c>
      <c r="LG38" s="17">
        <v>-17.360309999999998</v>
      </c>
      <c r="LH38" s="17">
        <v>65.3</v>
      </c>
      <c r="LI38" s="17">
        <v>67.199219999999997</v>
      </c>
      <c r="LJ38" s="17">
        <v>67.199219999999997</v>
      </c>
      <c r="LK38" s="17">
        <v>-1.8992199999999999</v>
      </c>
      <c r="LL38" s="17">
        <v>76.2</v>
      </c>
      <c r="LM38" s="17">
        <v>78.567999999999998</v>
      </c>
      <c r="LN38" s="17">
        <v>78.567999999999998</v>
      </c>
      <c r="LO38" s="17">
        <v>-2.3679999999999999</v>
      </c>
      <c r="LP38" s="17"/>
      <c r="LQ38" s="17"/>
      <c r="LR38" s="17"/>
      <c r="LS38" s="17">
        <v>0</v>
      </c>
      <c r="LT38" s="17"/>
      <c r="LU38" s="17"/>
      <c r="LV38" s="17"/>
      <c r="LW38" s="17">
        <v>0</v>
      </c>
      <c r="LX38" s="17">
        <v>0</v>
      </c>
      <c r="LY38" s="17"/>
      <c r="LZ38" s="17"/>
      <c r="MA38" s="17">
        <v>0</v>
      </c>
      <c r="MB38" s="17">
        <v>35.1</v>
      </c>
      <c r="MC38" s="17"/>
      <c r="MD38" s="17"/>
      <c r="ME38" s="17">
        <v>35.1</v>
      </c>
      <c r="MF38" s="17">
        <v>139.5</v>
      </c>
      <c r="MG38" s="17">
        <v>151.51504</v>
      </c>
      <c r="MH38" s="17">
        <v>145.24068</v>
      </c>
      <c r="MI38" s="17">
        <v>-5.7406800000000002</v>
      </c>
      <c r="MJ38" s="17">
        <v>139.69999999999999</v>
      </c>
      <c r="MK38" s="17">
        <v>151.51504</v>
      </c>
      <c r="ML38" s="17">
        <v>145.24068</v>
      </c>
      <c r="MM38" s="17">
        <v>-5.54068</v>
      </c>
      <c r="MN38" s="17">
        <v>167.2</v>
      </c>
      <c r="MO38" s="17">
        <v>151.97004000000001</v>
      </c>
      <c r="MP38" s="17">
        <v>145.67683</v>
      </c>
      <c r="MQ38" s="17">
        <v>21.52317</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150.69999999999999</v>
      </c>
      <c r="NM38" s="17">
        <v>146.52000000000001</v>
      </c>
      <c r="NN38" s="17">
        <v>146.52000000000001</v>
      </c>
      <c r="NO38" s="17">
        <v>4.18</v>
      </c>
      <c r="NP38" s="17">
        <v>80.7</v>
      </c>
      <c r="NQ38" s="17">
        <v>73.48</v>
      </c>
      <c r="NR38" s="17">
        <v>73.48</v>
      </c>
      <c r="NS38" s="17">
        <v>7.22</v>
      </c>
      <c r="NT38" s="17">
        <v>7</v>
      </c>
      <c r="NU38" s="17">
        <v>7.2163700000000004</v>
      </c>
      <c r="NV38" s="17">
        <v>9.09</v>
      </c>
      <c r="NW38" s="17">
        <v>-2.09</v>
      </c>
      <c r="NX38" s="17">
        <v>4.3</v>
      </c>
      <c r="NY38" s="17">
        <v>4.0686799999999996</v>
      </c>
      <c r="NZ38" s="17">
        <v>9.9490999999999996</v>
      </c>
      <c r="OA38" s="17">
        <v>-5.6490999999999998</v>
      </c>
      <c r="OB38" s="17">
        <v>10</v>
      </c>
      <c r="OC38" s="17">
        <v>20</v>
      </c>
      <c r="OD38" s="17">
        <v>17.492709999999999</v>
      </c>
      <c r="OE38" s="17">
        <v>-7.4927099999999998</v>
      </c>
      <c r="OF38" s="17">
        <v>0.3</v>
      </c>
      <c r="OG38" s="17"/>
      <c r="OH38" s="17">
        <v>0.59099999999999997</v>
      </c>
      <c r="OI38" s="17">
        <v>-0.29099999999999998</v>
      </c>
      <c r="OJ38" s="17">
        <v>51.1</v>
      </c>
      <c r="OK38" s="17">
        <v>71.7</v>
      </c>
      <c r="OL38" s="17">
        <v>77.087999999999994</v>
      </c>
      <c r="OM38" s="17">
        <v>-25.988</v>
      </c>
      <c r="ON38" s="17">
        <v>23.1</v>
      </c>
      <c r="OO38" s="17"/>
      <c r="OP38" s="17">
        <v>45.146999999999998</v>
      </c>
      <c r="OQ38" s="17">
        <v>-22.047000000000001</v>
      </c>
      <c r="OR38" s="17">
        <v>9.6</v>
      </c>
      <c r="OS38" s="17">
        <v>7.5049999999999999</v>
      </c>
      <c r="OT38" s="17">
        <v>7.5049999999999999</v>
      </c>
      <c r="OU38" s="17">
        <v>2.0950000000000002</v>
      </c>
      <c r="OV38" s="17">
        <v>0</v>
      </c>
      <c r="OW38" s="17"/>
      <c r="OX38" s="17">
        <v>0.1</v>
      </c>
      <c r="OY38" s="17">
        <v>-0.1</v>
      </c>
      <c r="OZ38" s="17">
        <v>20.2</v>
      </c>
      <c r="PA38" s="17">
        <v>19.436350000000001</v>
      </c>
      <c r="PB38" s="17">
        <v>19.436350000000001</v>
      </c>
      <c r="PC38" s="17">
        <v>0.76365000000000005</v>
      </c>
      <c r="PD38" s="17">
        <v>3.9</v>
      </c>
      <c r="PE38" s="17">
        <v>9.9830000000000005</v>
      </c>
      <c r="PF38" s="17">
        <v>9.9830000000000005</v>
      </c>
      <c r="PG38" s="17">
        <v>-6.0830000000000002</v>
      </c>
      <c r="PH38" s="17">
        <v>5</v>
      </c>
      <c r="PI38" s="17">
        <v>5.67</v>
      </c>
      <c r="PJ38" s="17">
        <v>5.67</v>
      </c>
      <c r="PK38" s="17">
        <v>-0.67</v>
      </c>
      <c r="PL38" s="17">
        <v>29.6</v>
      </c>
      <c r="PM38" s="17"/>
      <c r="PN38" s="17">
        <v>176</v>
      </c>
      <c r="PO38" s="17">
        <v>-146.4</v>
      </c>
      <c r="PP38" s="17">
        <v>1.2</v>
      </c>
      <c r="PQ38" s="17">
        <v>1</v>
      </c>
      <c r="PR38" s="17">
        <v>1</v>
      </c>
      <c r="PS38" s="17">
        <v>0.2</v>
      </c>
      <c r="PT38" s="17">
        <v>1.8</v>
      </c>
      <c r="PU38" s="17">
        <v>3.48</v>
      </c>
      <c r="PV38" s="17">
        <v>3.48</v>
      </c>
      <c r="PW38" s="17">
        <v>-1.68</v>
      </c>
      <c r="PX38" s="17">
        <v>5.2</v>
      </c>
      <c r="PY38" s="17">
        <v>5</v>
      </c>
      <c r="PZ38" s="17">
        <v>5</v>
      </c>
      <c r="QA38" s="17">
        <v>0.2</v>
      </c>
      <c r="QB38" s="17">
        <v>20.2</v>
      </c>
      <c r="QC38" s="17">
        <v>20.274049999999999</v>
      </c>
      <c r="QD38" s="17">
        <v>20.274049999999999</v>
      </c>
      <c r="QE38" s="17">
        <v>-7.4050000000000005E-2</v>
      </c>
      <c r="QF38" s="17">
        <v>20</v>
      </c>
      <c r="QG38" s="17">
        <v>20</v>
      </c>
      <c r="QH38" s="17">
        <v>19.436350000000001</v>
      </c>
      <c r="QI38" s="17">
        <v>0.56364999999999998</v>
      </c>
      <c r="QJ38" s="17">
        <v>18.899999999999999</v>
      </c>
      <c r="QK38" s="17">
        <v>19</v>
      </c>
      <c r="QL38" s="17">
        <v>17.492709999999999</v>
      </c>
      <c r="QM38" s="17">
        <v>1.4072899999999999</v>
      </c>
      <c r="QN38" s="17">
        <v>3.3</v>
      </c>
      <c r="QO38" s="17">
        <v>3.1</v>
      </c>
      <c r="QP38" s="17">
        <v>3.1</v>
      </c>
      <c r="QQ38" s="17">
        <v>0.2</v>
      </c>
      <c r="QR38" s="17">
        <v>18.600000000000001</v>
      </c>
      <c r="QS38" s="17">
        <v>17.881440000000001</v>
      </c>
      <c r="QT38" s="17">
        <v>17.881440000000001</v>
      </c>
      <c r="QU38" s="17">
        <v>0.71855999999999998</v>
      </c>
      <c r="QV38" s="17">
        <v>9</v>
      </c>
      <c r="QW38" s="17"/>
      <c r="QX38" s="17">
        <v>8.24</v>
      </c>
      <c r="QY38" s="17">
        <v>0.76</v>
      </c>
      <c r="QZ38" s="17">
        <v>13.2</v>
      </c>
      <c r="RA38" s="17"/>
      <c r="RB38" s="17">
        <v>12.728999999999999</v>
      </c>
      <c r="RC38" s="17">
        <v>0.47099999999999997</v>
      </c>
      <c r="RD38" s="17">
        <v>12.7</v>
      </c>
      <c r="RE38" s="17">
        <v>11.6</v>
      </c>
      <c r="RF38" s="17">
        <v>17.600000000000001</v>
      </c>
      <c r="RG38" s="17">
        <v>-4.9000000000000004</v>
      </c>
      <c r="RH38" s="17">
        <v>37</v>
      </c>
      <c r="RI38" s="17">
        <v>52.7</v>
      </c>
      <c r="RJ38" s="17">
        <v>62.48</v>
      </c>
      <c r="RK38" s="17">
        <v>-25.48</v>
      </c>
      <c r="RL38" s="17">
        <v>3.4</v>
      </c>
      <c r="RM38" s="17"/>
      <c r="RN38" s="17">
        <v>3.782</v>
      </c>
      <c r="RO38" s="17">
        <v>-0.38200000000000001</v>
      </c>
      <c r="RP38" s="17">
        <v>3.5</v>
      </c>
      <c r="RQ38" s="17">
        <v>3.36</v>
      </c>
      <c r="RR38" s="17">
        <v>3.36</v>
      </c>
      <c r="RS38" s="17">
        <v>0.14000000000000001</v>
      </c>
      <c r="RT38" s="17">
        <v>9.6999999999999993</v>
      </c>
      <c r="RU38" s="17">
        <v>19.273319999999998</v>
      </c>
      <c r="RV38" s="17">
        <v>19.792000000000002</v>
      </c>
      <c r="RW38" s="17">
        <v>-10.092000000000001</v>
      </c>
      <c r="RX38" s="17">
        <v>2.8</v>
      </c>
      <c r="RY38" s="17">
        <v>1.6</v>
      </c>
      <c r="RZ38" s="17">
        <v>1.6</v>
      </c>
      <c r="SA38" s="17">
        <v>1.2</v>
      </c>
      <c r="SB38" s="17">
        <v>0.4</v>
      </c>
      <c r="SC38" s="17">
        <v>0.4</v>
      </c>
      <c r="SD38" s="17">
        <v>0.4</v>
      </c>
      <c r="SE38" s="17">
        <v>0</v>
      </c>
      <c r="SF38" s="17">
        <v>0.4</v>
      </c>
      <c r="SG38" s="17"/>
      <c r="SH38" s="17">
        <v>0.19700000000000001</v>
      </c>
      <c r="SI38" s="17">
        <v>0.20300000000000001</v>
      </c>
      <c r="SJ38" s="17">
        <v>19.899999999999999</v>
      </c>
      <c r="SK38" s="17">
        <v>19.1448</v>
      </c>
      <c r="SL38" s="17">
        <v>19.1448</v>
      </c>
      <c r="SM38" s="17">
        <v>0.75519999999999998</v>
      </c>
      <c r="SN38" s="17">
        <v>9.6</v>
      </c>
      <c r="SO38" s="17">
        <v>11.46744</v>
      </c>
      <c r="SP38" s="17">
        <v>11.46744</v>
      </c>
      <c r="SQ38" s="17">
        <v>-1.86744</v>
      </c>
      <c r="SR38" s="17">
        <v>20.100000000000001</v>
      </c>
      <c r="SS38" s="17">
        <v>19.436350000000001</v>
      </c>
      <c r="ST38" s="17">
        <v>19.436350000000001</v>
      </c>
      <c r="SU38" s="17">
        <v>0.66364999999999996</v>
      </c>
      <c r="SV38" s="17">
        <v>20.100000000000001</v>
      </c>
      <c r="SW38" s="17">
        <v>19.436350000000001</v>
      </c>
      <c r="SX38" s="17">
        <v>19.436350000000001</v>
      </c>
      <c r="SY38" s="17">
        <v>0.66364999999999996</v>
      </c>
      <c r="SZ38" s="17">
        <v>1</v>
      </c>
      <c r="TA38" s="17">
        <v>3.37</v>
      </c>
      <c r="TB38" s="17">
        <v>3.37</v>
      </c>
      <c r="TC38" s="17">
        <v>-2.37</v>
      </c>
      <c r="TD38" s="17">
        <v>4</v>
      </c>
      <c r="TE38" s="17">
        <v>39.5</v>
      </c>
      <c r="TF38" s="17">
        <v>42.476999999999997</v>
      </c>
      <c r="TG38" s="17">
        <v>-38.476999999999997</v>
      </c>
      <c r="TH38" s="17">
        <v>5.2</v>
      </c>
      <c r="TI38" s="17"/>
      <c r="TJ38" s="17">
        <v>6.3</v>
      </c>
      <c r="TK38" s="17">
        <v>-1.1000000000000001</v>
      </c>
      <c r="TL38" s="17">
        <v>65.3</v>
      </c>
      <c r="TM38" s="17">
        <v>66.599999999999994</v>
      </c>
      <c r="TN38" s="17">
        <v>71.58</v>
      </c>
      <c r="TO38" s="17">
        <v>-6.28</v>
      </c>
      <c r="TP38" s="17">
        <v>92.3</v>
      </c>
      <c r="TQ38" s="17">
        <v>63.9</v>
      </c>
      <c r="TR38" s="17">
        <v>75.632000000000005</v>
      </c>
      <c r="TS38" s="17">
        <v>16.667999999999999</v>
      </c>
      <c r="TT38" s="17">
        <v>13.3</v>
      </c>
      <c r="TU38" s="17">
        <v>8.3000000000000007</v>
      </c>
      <c r="TV38" s="17">
        <v>4.6669999999999998</v>
      </c>
      <c r="TW38" s="17">
        <v>8.6329999999999991</v>
      </c>
      <c r="TX38" s="17">
        <v>7.1</v>
      </c>
      <c r="TY38" s="17">
        <v>6.7880000000000003</v>
      </c>
      <c r="TZ38" s="17">
        <v>6.7880000000000003</v>
      </c>
      <c r="UA38" s="17">
        <v>0.312</v>
      </c>
      <c r="UB38" s="17">
        <v>12.1</v>
      </c>
      <c r="UC38" s="17"/>
      <c r="UD38" s="17">
        <v>9.33</v>
      </c>
      <c r="UE38" s="17">
        <v>2.77</v>
      </c>
      <c r="UF38" s="17">
        <v>21</v>
      </c>
      <c r="UG38" s="17">
        <v>22</v>
      </c>
      <c r="UH38" s="17">
        <v>19.436350000000001</v>
      </c>
      <c r="UI38" s="17">
        <v>1.56365</v>
      </c>
      <c r="UJ38" s="17">
        <v>7.1</v>
      </c>
      <c r="UK38" s="17">
        <v>8</v>
      </c>
      <c r="UL38" s="17">
        <v>8</v>
      </c>
      <c r="UM38" s="17">
        <v>-0.9</v>
      </c>
      <c r="UN38" s="17">
        <v>6.2</v>
      </c>
      <c r="UO38" s="17">
        <v>6</v>
      </c>
      <c r="UP38" s="17">
        <v>6</v>
      </c>
      <c r="UQ38" s="17">
        <v>0.2</v>
      </c>
      <c r="UR38" s="17">
        <v>20.399999999999999</v>
      </c>
      <c r="US38" s="17">
        <v>19.436350000000001</v>
      </c>
      <c r="UT38" s="17">
        <v>19.436350000000001</v>
      </c>
      <c r="UU38" s="17">
        <v>0.96365000000000001</v>
      </c>
      <c r="UV38" s="17">
        <v>20.399999999999999</v>
      </c>
      <c r="UW38" s="17">
        <v>19.436350000000001</v>
      </c>
      <c r="UX38" s="17">
        <v>19.436350000000001</v>
      </c>
      <c r="UY38" s="17">
        <v>0.96365000000000001</v>
      </c>
      <c r="UZ38" s="17">
        <v>20.100000000000001</v>
      </c>
      <c r="VA38" s="17">
        <v>19.436350000000001</v>
      </c>
      <c r="VB38" s="17">
        <v>19.436350000000001</v>
      </c>
      <c r="VC38" s="17">
        <v>0.66364999999999996</v>
      </c>
      <c r="VD38" s="17">
        <v>9.6</v>
      </c>
      <c r="VE38" s="17">
        <v>6.7949999999999999</v>
      </c>
      <c r="VF38" s="17">
        <v>6.7949999999999999</v>
      </c>
      <c r="VG38" s="17">
        <v>2.8050000000000002</v>
      </c>
      <c r="VH38" s="17">
        <v>36.299999999999997</v>
      </c>
      <c r="VI38" s="17"/>
      <c r="VJ38" s="17">
        <v>107.358</v>
      </c>
      <c r="VK38" s="17">
        <v>-71.058000000000007</v>
      </c>
      <c r="VL38" s="17">
        <v>2.9</v>
      </c>
      <c r="VM38" s="17"/>
      <c r="VN38" s="17">
        <v>8.41</v>
      </c>
      <c r="VO38" s="17">
        <v>-5.51</v>
      </c>
      <c r="VP38" s="17">
        <v>41</v>
      </c>
      <c r="VQ38" s="17"/>
      <c r="VR38" s="17">
        <v>44.369</v>
      </c>
      <c r="VS38" s="17">
        <v>-3.3690000000000002</v>
      </c>
      <c r="VT38" s="17"/>
      <c r="VU38" s="17"/>
      <c r="VV38" s="17"/>
      <c r="VW38" s="17">
        <v>0</v>
      </c>
      <c r="VX38" s="17">
        <v>56</v>
      </c>
      <c r="VY38" s="17">
        <v>70</v>
      </c>
      <c r="VZ38" s="17">
        <v>112.64</v>
      </c>
      <c r="WA38" s="17">
        <v>-56.64</v>
      </c>
      <c r="WB38" s="17">
        <v>44.7</v>
      </c>
      <c r="WC38" s="17">
        <v>70</v>
      </c>
      <c r="WD38" s="17">
        <v>116.84</v>
      </c>
      <c r="WE38" s="17">
        <v>-72.14</v>
      </c>
      <c r="WF38" s="17">
        <v>29.8</v>
      </c>
      <c r="WG38" s="17"/>
      <c r="WH38" s="17">
        <v>39.734000000000002</v>
      </c>
      <c r="WI38" s="17">
        <v>-9.9339999999999993</v>
      </c>
      <c r="WJ38" s="17">
        <v>2.5</v>
      </c>
      <c r="WK38" s="17">
        <v>4.2</v>
      </c>
      <c r="WL38" s="17">
        <v>4.2</v>
      </c>
      <c r="WM38" s="17">
        <v>-1.7</v>
      </c>
      <c r="WN38" s="17">
        <v>2.2999999999999998</v>
      </c>
      <c r="WO38" s="17">
        <v>2.4</v>
      </c>
      <c r="WP38" s="17">
        <v>2.4</v>
      </c>
      <c r="WQ38" s="17">
        <v>-0.1</v>
      </c>
      <c r="WR38" s="17">
        <v>1.8</v>
      </c>
      <c r="WS38" s="17">
        <v>1.2</v>
      </c>
      <c r="WT38" s="17">
        <v>1.2</v>
      </c>
      <c r="WU38" s="17">
        <v>0.6</v>
      </c>
      <c r="WV38" s="17">
        <v>0.9</v>
      </c>
      <c r="WW38" s="17">
        <v>1.4</v>
      </c>
      <c r="WX38" s="17">
        <v>1.4</v>
      </c>
      <c r="WY38" s="17">
        <v>-0.5</v>
      </c>
      <c r="WZ38" s="17">
        <v>1.8</v>
      </c>
      <c r="XA38" s="17"/>
      <c r="XB38" s="17">
        <v>4.907</v>
      </c>
      <c r="XC38" s="17">
        <v>-3.1070000000000002</v>
      </c>
      <c r="XD38" s="17">
        <v>8.1999999999999993</v>
      </c>
      <c r="XE38" s="17">
        <v>8</v>
      </c>
      <c r="XF38" s="17">
        <v>8</v>
      </c>
      <c r="XG38" s="17">
        <v>0.2</v>
      </c>
      <c r="XH38" s="17">
        <v>20</v>
      </c>
      <c r="XI38" s="17">
        <v>19.241980000000002</v>
      </c>
      <c r="XJ38" s="17">
        <v>19.241980000000002</v>
      </c>
      <c r="XK38" s="17">
        <v>0.75802000000000003</v>
      </c>
      <c r="XL38" s="17">
        <v>20</v>
      </c>
      <c r="XM38" s="17">
        <v>19.241980000000002</v>
      </c>
      <c r="XN38" s="17">
        <v>19.241980000000002</v>
      </c>
      <c r="XO38" s="17">
        <v>0.75802000000000003</v>
      </c>
      <c r="XP38" s="17">
        <v>8.9</v>
      </c>
      <c r="XQ38" s="17">
        <v>9</v>
      </c>
      <c r="XR38" s="17">
        <v>10.6</v>
      </c>
      <c r="XS38" s="17">
        <v>-1.7</v>
      </c>
      <c r="XT38" s="17">
        <v>27.4</v>
      </c>
      <c r="XU38" s="17">
        <v>31</v>
      </c>
      <c r="XV38" s="17">
        <v>29</v>
      </c>
      <c r="XW38" s="17">
        <v>-1.6</v>
      </c>
      <c r="XX38" s="17">
        <v>34.1</v>
      </c>
      <c r="XY38" s="17">
        <v>31</v>
      </c>
      <c r="XZ38" s="17">
        <v>29</v>
      </c>
      <c r="YA38" s="17">
        <v>5.0999999999999996</v>
      </c>
      <c r="YB38" s="17">
        <v>14.6</v>
      </c>
      <c r="YC38" s="17">
        <v>14</v>
      </c>
      <c r="YD38" s="17">
        <v>14</v>
      </c>
      <c r="YE38" s="17">
        <v>0.6</v>
      </c>
      <c r="YF38" s="17">
        <v>16.7</v>
      </c>
      <c r="YG38" s="17">
        <v>16</v>
      </c>
      <c r="YH38" s="17">
        <v>16</v>
      </c>
      <c r="YI38" s="17">
        <v>0.7</v>
      </c>
      <c r="YJ38" s="17">
        <v>4.0999999999999996</v>
      </c>
      <c r="YK38" s="17">
        <v>6.33</v>
      </c>
      <c r="YL38" s="17">
        <v>6.33</v>
      </c>
      <c r="YM38" s="17">
        <v>-2.23</v>
      </c>
      <c r="YN38" s="17">
        <v>6.5</v>
      </c>
      <c r="YO38" s="17">
        <v>11</v>
      </c>
      <c r="YP38" s="17">
        <v>11</v>
      </c>
      <c r="YQ38" s="17">
        <v>-4.5</v>
      </c>
      <c r="YR38" s="17">
        <v>19.7</v>
      </c>
      <c r="YS38" s="17">
        <v>22</v>
      </c>
      <c r="YT38" s="17">
        <v>22</v>
      </c>
      <c r="YU38" s="17">
        <v>-2.2999999999999998</v>
      </c>
    </row>
    <row r="39" spans="1:671" ht="24" customHeight="1" x14ac:dyDescent="0.3">
      <c r="A39" s="1"/>
      <c r="B39" s="16" t="s">
        <v>80</v>
      </c>
      <c r="C39" s="16" t="s">
        <v>804</v>
      </c>
      <c r="D39" s="17">
        <v>99.5</v>
      </c>
      <c r="E39" s="17">
        <v>101.70068000000001</v>
      </c>
      <c r="F39" s="17">
        <v>101.70068000000001</v>
      </c>
      <c r="G39" s="17">
        <v>-2.2006800000000002</v>
      </c>
      <c r="H39" s="17">
        <v>633.70000000000005</v>
      </c>
      <c r="I39" s="17">
        <v>627.79395999999997</v>
      </c>
      <c r="J39" s="17">
        <v>627.79395999999997</v>
      </c>
      <c r="K39" s="17">
        <v>5.90604</v>
      </c>
      <c r="L39" s="17">
        <v>145.6</v>
      </c>
      <c r="M39" s="17">
        <v>146.79963000000001</v>
      </c>
      <c r="N39" s="17">
        <v>204.43100999999999</v>
      </c>
      <c r="O39" s="17">
        <v>-58.831009999999999</v>
      </c>
      <c r="P39" s="17"/>
      <c r="Q39" s="17"/>
      <c r="R39" s="17"/>
      <c r="S39" s="17">
        <v>0</v>
      </c>
      <c r="T39" s="17"/>
      <c r="U39" s="17"/>
      <c r="V39" s="17"/>
      <c r="W39" s="17">
        <v>0</v>
      </c>
      <c r="X39" s="17">
        <v>89.3</v>
      </c>
      <c r="Y39" s="17">
        <v>91.867829999999998</v>
      </c>
      <c r="Z39" s="17">
        <v>91.867829999999998</v>
      </c>
      <c r="AA39" s="17">
        <v>-2.5678299999999998</v>
      </c>
      <c r="AB39" s="17">
        <v>240</v>
      </c>
      <c r="AC39" s="17">
        <v>242</v>
      </c>
      <c r="AD39" s="17">
        <v>242</v>
      </c>
      <c r="AE39" s="17">
        <v>-2</v>
      </c>
      <c r="AF39" s="17"/>
      <c r="AG39" s="17"/>
      <c r="AH39" s="17"/>
      <c r="AI39" s="17">
        <v>0</v>
      </c>
      <c r="AJ39" s="17"/>
      <c r="AK39" s="17"/>
      <c r="AL39" s="17"/>
      <c r="AM39" s="17">
        <v>0</v>
      </c>
      <c r="AN39" s="17">
        <v>157.19999999999999</v>
      </c>
      <c r="AO39" s="17">
        <v>153.84595999999999</v>
      </c>
      <c r="AP39" s="17">
        <v>161.32812999999999</v>
      </c>
      <c r="AQ39" s="17">
        <v>-4.1281299999999996</v>
      </c>
      <c r="AR39" s="17">
        <v>157.1</v>
      </c>
      <c r="AS39" s="17">
        <v>153.84595999999999</v>
      </c>
      <c r="AT39" s="17">
        <v>161.32812999999999</v>
      </c>
      <c r="AU39" s="17">
        <v>-4.2281300000000002</v>
      </c>
      <c r="AV39" s="17">
        <v>156.69999999999999</v>
      </c>
      <c r="AW39" s="17">
        <v>153.84595999999999</v>
      </c>
      <c r="AX39" s="17">
        <v>161.32812999999999</v>
      </c>
      <c r="AY39" s="17">
        <v>-4.6281299999999996</v>
      </c>
      <c r="AZ39" s="17">
        <v>255.6</v>
      </c>
      <c r="BA39" s="17">
        <v>231.46195</v>
      </c>
      <c r="BB39" s="17">
        <v>242.71888999999999</v>
      </c>
      <c r="BC39" s="17">
        <v>12.88111</v>
      </c>
      <c r="BD39" s="17">
        <v>197.5</v>
      </c>
      <c r="BE39" s="17">
        <v>207.24285</v>
      </c>
      <c r="BF39" s="17">
        <v>207.24285</v>
      </c>
      <c r="BG39" s="17">
        <v>-9.7428500000000007</v>
      </c>
      <c r="BH39" s="17">
        <v>106.2</v>
      </c>
      <c r="BI39" s="17">
        <v>103.93259999999999</v>
      </c>
      <c r="BJ39" s="17">
        <v>103.93259999999999</v>
      </c>
      <c r="BK39" s="17">
        <v>2.2673999999999999</v>
      </c>
      <c r="BL39" s="17">
        <v>555.79999999999995</v>
      </c>
      <c r="BM39" s="17">
        <v>566.08941000000004</v>
      </c>
      <c r="BN39" s="17">
        <v>566.08941000000004</v>
      </c>
      <c r="BO39" s="17">
        <v>-10.28941</v>
      </c>
      <c r="BP39" s="17">
        <v>10.199999999999999</v>
      </c>
      <c r="BQ39" s="17">
        <v>10.52094</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164.9</v>
      </c>
      <c r="CK39" s="17">
        <v>164.06706</v>
      </c>
      <c r="CL39" s="17">
        <v>164.06706</v>
      </c>
      <c r="CM39" s="17">
        <v>0.83294000000000001</v>
      </c>
      <c r="CN39" s="17">
        <v>8.3000000000000007</v>
      </c>
      <c r="CO39" s="17">
        <v>5.1336000000000004</v>
      </c>
      <c r="CP39" s="17">
        <v>5.1336000000000004</v>
      </c>
      <c r="CQ39" s="17">
        <v>3.1663999999999999</v>
      </c>
      <c r="CR39" s="17">
        <v>5.2</v>
      </c>
      <c r="CS39" s="17">
        <v>2.8178999999999998</v>
      </c>
      <c r="CT39" s="17">
        <v>2.8178999999999998</v>
      </c>
      <c r="CU39" s="17">
        <v>2.3820999999999999</v>
      </c>
      <c r="CV39" s="17">
        <v>15.6</v>
      </c>
      <c r="CW39" s="17"/>
      <c r="CX39" s="17"/>
      <c r="CY39" s="17">
        <v>15.6</v>
      </c>
      <c r="CZ39" s="17">
        <v>6.8</v>
      </c>
      <c r="DA39" s="17">
        <v>6.8787000000000003</v>
      </c>
      <c r="DB39" s="17">
        <v>6.8787000000000003</v>
      </c>
      <c r="DC39" s="17">
        <v>-7.8700000000000006E-2</v>
      </c>
      <c r="DD39" s="17"/>
      <c r="DE39" s="17"/>
      <c r="DF39" s="17"/>
      <c r="DG39" s="17">
        <v>0</v>
      </c>
      <c r="DH39" s="17">
        <v>141.69999999999999</v>
      </c>
      <c r="DI39" s="17">
        <v>142.44412</v>
      </c>
      <c r="DJ39" s="17">
        <v>142.44412</v>
      </c>
      <c r="DK39" s="17">
        <v>-0.74412</v>
      </c>
      <c r="DL39" s="17"/>
      <c r="DM39" s="17"/>
      <c r="DN39" s="17"/>
      <c r="DO39" s="17">
        <v>0</v>
      </c>
      <c r="DP39" s="17"/>
      <c r="DQ39" s="17"/>
      <c r="DR39" s="17"/>
      <c r="DS39" s="17">
        <v>0</v>
      </c>
      <c r="DT39" s="17"/>
      <c r="DU39" s="17"/>
      <c r="DV39" s="17"/>
      <c r="DW39" s="17">
        <v>0</v>
      </c>
      <c r="DX39" s="17"/>
      <c r="DY39" s="17"/>
      <c r="DZ39" s="17"/>
      <c r="EA39" s="17">
        <v>0</v>
      </c>
      <c r="EB39" s="17">
        <v>109.9</v>
      </c>
      <c r="EC39" s="17">
        <v>112.46647</v>
      </c>
      <c r="ED39" s="17">
        <v>112.46647</v>
      </c>
      <c r="EE39" s="17">
        <v>-2.5664699999999998</v>
      </c>
      <c r="EF39" s="17">
        <v>222.2</v>
      </c>
      <c r="EG39" s="17">
        <v>220.69499999999999</v>
      </c>
      <c r="EH39" s="17">
        <v>220.69499999999999</v>
      </c>
      <c r="EI39" s="17">
        <v>1.5049999999999999</v>
      </c>
      <c r="EJ39" s="17"/>
      <c r="EK39" s="17"/>
      <c r="EL39" s="17"/>
      <c r="EM39" s="17">
        <v>0</v>
      </c>
      <c r="EN39" s="17"/>
      <c r="EO39" s="17"/>
      <c r="EP39" s="17"/>
      <c r="EQ39" s="17">
        <v>0</v>
      </c>
      <c r="ER39" s="17"/>
      <c r="ES39" s="17"/>
      <c r="ET39" s="17"/>
      <c r="EU39" s="17">
        <v>0</v>
      </c>
      <c r="EV39" s="17">
        <v>6.5</v>
      </c>
      <c r="EW39" s="17">
        <v>6.39</v>
      </c>
      <c r="EX39" s="17">
        <v>6.39</v>
      </c>
      <c r="EY39" s="17">
        <v>0.11</v>
      </c>
      <c r="EZ39" s="17">
        <v>461.2</v>
      </c>
      <c r="FA39" s="17">
        <v>457.09426999999999</v>
      </c>
      <c r="FB39" s="17">
        <v>457.09426999999999</v>
      </c>
      <c r="FC39" s="17">
        <v>4.1057300000000003</v>
      </c>
      <c r="FD39" s="17">
        <v>81.3</v>
      </c>
      <c r="FE39" s="17">
        <v>81.635570000000001</v>
      </c>
      <c r="FF39" s="17">
        <v>81.635570000000001</v>
      </c>
      <c r="FG39" s="17">
        <v>-0.33556999999999998</v>
      </c>
      <c r="FH39" s="17">
        <v>150.69999999999999</v>
      </c>
      <c r="FI39" s="17">
        <v>151.36251999999999</v>
      </c>
      <c r="FJ39" s="17">
        <v>151.36251999999999</v>
      </c>
      <c r="FK39" s="17">
        <v>-0.66252</v>
      </c>
      <c r="FL39" s="17">
        <v>42</v>
      </c>
      <c r="FM39" s="17">
        <v>41.89893</v>
      </c>
      <c r="FN39" s="17">
        <v>41.89893</v>
      </c>
      <c r="FO39" s="17">
        <v>0.10106999999999999</v>
      </c>
      <c r="FP39" s="17">
        <v>18.399999999999999</v>
      </c>
      <c r="FQ39" s="17">
        <v>19.21088</v>
      </c>
      <c r="FR39" s="17">
        <v>19.21088</v>
      </c>
      <c r="FS39" s="17">
        <v>-0.81088000000000005</v>
      </c>
      <c r="FT39" s="17">
        <v>18.8</v>
      </c>
      <c r="FU39" s="17">
        <v>18.46453</v>
      </c>
      <c r="FV39" s="17">
        <v>18.46453</v>
      </c>
      <c r="FW39" s="17">
        <v>0.33546999999999999</v>
      </c>
      <c r="FX39" s="17">
        <v>90.2</v>
      </c>
      <c r="FY39" s="17">
        <v>87.773570000000007</v>
      </c>
      <c r="FZ39" s="17">
        <v>87.773570000000007</v>
      </c>
      <c r="GA39" s="17">
        <v>2.4264299999999999</v>
      </c>
      <c r="GB39" s="17"/>
      <c r="GC39" s="17"/>
      <c r="GD39" s="17"/>
      <c r="GE39" s="17">
        <v>0</v>
      </c>
      <c r="GF39" s="17"/>
      <c r="GG39" s="17"/>
      <c r="GH39" s="17"/>
      <c r="GI39" s="17">
        <v>0</v>
      </c>
      <c r="GJ39" s="17"/>
      <c r="GK39" s="17"/>
      <c r="GL39" s="17"/>
      <c r="GM39" s="17">
        <v>0</v>
      </c>
      <c r="GN39" s="17">
        <v>105.3</v>
      </c>
      <c r="GO39" s="17">
        <v>110.48202000000001</v>
      </c>
      <c r="GP39" s="17">
        <v>110.48202000000001</v>
      </c>
      <c r="GQ39" s="17">
        <v>-5.1820199999999996</v>
      </c>
      <c r="GR39" s="17">
        <v>46.3</v>
      </c>
      <c r="GS39" s="17">
        <v>47.082599999999999</v>
      </c>
      <c r="GT39" s="17">
        <v>47.082599999999999</v>
      </c>
      <c r="GU39" s="17">
        <v>-0.78259999999999996</v>
      </c>
      <c r="GV39" s="17">
        <v>44.2</v>
      </c>
      <c r="GW39" s="17">
        <v>45.381999999999998</v>
      </c>
      <c r="GX39" s="17">
        <v>45.381999999999998</v>
      </c>
      <c r="GY39" s="17">
        <v>-1.1819999999999999</v>
      </c>
      <c r="GZ39" s="17">
        <v>4.0999999999999996</v>
      </c>
      <c r="HA39" s="17"/>
      <c r="HB39" s="17"/>
      <c r="HC39" s="17">
        <v>4.0999999999999996</v>
      </c>
      <c r="HD39" s="17">
        <v>31.9</v>
      </c>
      <c r="HE39" s="17">
        <v>30.300550000000001</v>
      </c>
      <c r="HF39" s="17">
        <v>30.300550000000001</v>
      </c>
      <c r="HG39" s="17">
        <v>1.59945</v>
      </c>
      <c r="HH39" s="17">
        <v>147.9</v>
      </c>
      <c r="HI39" s="17">
        <v>174.55948000000001</v>
      </c>
      <c r="HJ39" s="17">
        <v>174.55948000000001</v>
      </c>
      <c r="HK39" s="17">
        <v>-26.659479999999999</v>
      </c>
      <c r="HL39" s="17"/>
      <c r="HM39" s="17"/>
      <c r="HN39" s="17"/>
      <c r="HO39" s="17">
        <v>0</v>
      </c>
      <c r="HP39" s="17"/>
      <c r="HQ39" s="17"/>
      <c r="HR39" s="17"/>
      <c r="HS39" s="17">
        <v>0</v>
      </c>
      <c r="HT39" s="17">
        <v>66.099999999999994</v>
      </c>
      <c r="HU39" s="17">
        <v>30.139040000000001</v>
      </c>
      <c r="HV39" s="17">
        <v>49.33858</v>
      </c>
      <c r="HW39" s="17">
        <v>16.761420000000001</v>
      </c>
      <c r="HX39" s="17"/>
      <c r="HY39" s="17"/>
      <c r="HZ39" s="17"/>
      <c r="IA39" s="17">
        <v>0</v>
      </c>
      <c r="IB39" s="17"/>
      <c r="IC39" s="17"/>
      <c r="ID39" s="17"/>
      <c r="IE39" s="17">
        <v>0</v>
      </c>
      <c r="IF39" s="17">
        <v>44.9</v>
      </c>
      <c r="IG39" s="17">
        <v>45.265309999999999</v>
      </c>
      <c r="IH39" s="17">
        <v>45.265309999999999</v>
      </c>
      <c r="II39" s="17">
        <v>-0.36531000000000002</v>
      </c>
      <c r="IJ39" s="17"/>
      <c r="IK39" s="17"/>
      <c r="IL39" s="17"/>
      <c r="IM39" s="17">
        <v>0</v>
      </c>
      <c r="IN39" s="17"/>
      <c r="IO39" s="17"/>
      <c r="IP39" s="17"/>
      <c r="IQ39" s="17">
        <v>0</v>
      </c>
      <c r="IR39" s="17"/>
      <c r="IS39" s="17"/>
      <c r="IT39" s="17"/>
      <c r="IU39" s="17">
        <v>0</v>
      </c>
      <c r="IV39" s="17">
        <v>127.1</v>
      </c>
      <c r="IW39" s="17">
        <v>124.8415</v>
      </c>
      <c r="IX39" s="17">
        <v>132.83837</v>
      </c>
      <c r="IY39" s="17">
        <v>-5.7383699999999997</v>
      </c>
      <c r="IZ39" s="17">
        <v>120.5</v>
      </c>
      <c r="JA39" s="17">
        <v>164.42743999999999</v>
      </c>
      <c r="JB39" s="17"/>
      <c r="JC39" s="17">
        <v>120.5</v>
      </c>
      <c r="JD39" s="17">
        <v>63.7</v>
      </c>
      <c r="JE39" s="17"/>
      <c r="JF39" s="17"/>
      <c r="JG39" s="17">
        <v>63.7</v>
      </c>
      <c r="JH39" s="17">
        <v>190.4</v>
      </c>
      <c r="JI39" s="17"/>
      <c r="JJ39" s="17"/>
      <c r="JK39" s="17">
        <v>190.4</v>
      </c>
      <c r="JL39" s="17"/>
      <c r="JM39" s="17"/>
      <c r="JN39" s="17"/>
      <c r="JO39" s="17">
        <v>0</v>
      </c>
      <c r="JP39" s="17">
        <v>70</v>
      </c>
      <c r="JQ39" s="17">
        <v>73.590999999999994</v>
      </c>
      <c r="JR39" s="17">
        <v>48.798540000000003</v>
      </c>
      <c r="JS39" s="17">
        <v>21.201460000000001</v>
      </c>
      <c r="JT39" s="17">
        <v>34</v>
      </c>
      <c r="JU39" s="17">
        <v>36.905999999999999</v>
      </c>
      <c r="JV39" s="17">
        <v>24.472539999999999</v>
      </c>
      <c r="JW39" s="17">
        <v>9.5274599999999996</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2.4</v>
      </c>
      <c r="KW39" s="17">
        <v>2.0478900000000002</v>
      </c>
      <c r="KX39" s="17">
        <v>2.0478900000000002</v>
      </c>
      <c r="KY39" s="17">
        <v>0.35210999999999998</v>
      </c>
      <c r="KZ39" s="17">
        <v>157.80000000000001</v>
      </c>
      <c r="LA39" s="17">
        <v>211.63605000000001</v>
      </c>
      <c r="LB39" s="17">
        <v>231.06014999999999</v>
      </c>
      <c r="LC39" s="17">
        <v>-73.260149999999996</v>
      </c>
      <c r="LD39" s="17">
        <v>116.8</v>
      </c>
      <c r="LE39" s="17">
        <v>133.16031000000001</v>
      </c>
      <c r="LF39" s="17">
        <v>133.16031000000001</v>
      </c>
      <c r="LG39" s="17">
        <v>-16.360309999999998</v>
      </c>
      <c r="LH39" s="17">
        <v>65.400000000000006</v>
      </c>
      <c r="LI39" s="17">
        <v>67.199219999999997</v>
      </c>
      <c r="LJ39" s="17">
        <v>67.199219999999997</v>
      </c>
      <c r="LK39" s="17">
        <v>-1.79922</v>
      </c>
      <c r="LL39" s="17">
        <v>76.5</v>
      </c>
      <c r="LM39" s="17">
        <v>78.567999999999998</v>
      </c>
      <c r="LN39" s="17">
        <v>78.567999999999998</v>
      </c>
      <c r="LO39" s="17">
        <v>-2.0680000000000001</v>
      </c>
      <c r="LP39" s="17"/>
      <c r="LQ39" s="17"/>
      <c r="LR39" s="17"/>
      <c r="LS39" s="17">
        <v>0</v>
      </c>
      <c r="LT39" s="17"/>
      <c r="LU39" s="17"/>
      <c r="LV39" s="17"/>
      <c r="LW39" s="17">
        <v>0</v>
      </c>
      <c r="LX39" s="17">
        <v>0</v>
      </c>
      <c r="LY39" s="17"/>
      <c r="LZ39" s="17"/>
      <c r="MA39" s="17">
        <v>0</v>
      </c>
      <c r="MB39" s="17">
        <v>29.2</v>
      </c>
      <c r="MC39" s="17"/>
      <c r="MD39" s="17"/>
      <c r="ME39" s="17">
        <v>29.2</v>
      </c>
      <c r="MF39" s="17">
        <v>138.6</v>
      </c>
      <c r="MG39" s="17">
        <v>151.51504</v>
      </c>
      <c r="MH39" s="17">
        <v>145.28040999999999</v>
      </c>
      <c r="MI39" s="17">
        <v>-6.6804100000000002</v>
      </c>
      <c r="MJ39" s="17">
        <v>139.19999999999999</v>
      </c>
      <c r="MK39" s="17">
        <v>151.51504</v>
      </c>
      <c r="ML39" s="17">
        <v>145.28040999999999</v>
      </c>
      <c r="MM39" s="17">
        <v>-6.0804099999999996</v>
      </c>
      <c r="MN39" s="17">
        <v>158.1</v>
      </c>
      <c r="MO39" s="17">
        <v>151.97004000000001</v>
      </c>
      <c r="MP39" s="17">
        <v>145.71669</v>
      </c>
      <c r="MQ39" s="17">
        <v>12.38331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155.69999999999999</v>
      </c>
      <c r="NM39" s="17">
        <v>146.52000000000001</v>
      </c>
      <c r="NN39" s="17">
        <v>146.52000000000001</v>
      </c>
      <c r="NO39" s="17">
        <v>9.18</v>
      </c>
      <c r="NP39" s="17">
        <v>81.8</v>
      </c>
      <c r="NQ39" s="17">
        <v>73.48</v>
      </c>
      <c r="NR39" s="17">
        <v>73.48</v>
      </c>
      <c r="NS39" s="17">
        <v>8.32</v>
      </c>
      <c r="NT39" s="17">
        <v>6.9</v>
      </c>
      <c r="NU39" s="17">
        <v>7.2163700000000004</v>
      </c>
      <c r="NV39" s="17">
        <v>9.09</v>
      </c>
      <c r="NW39" s="17">
        <v>-2.19</v>
      </c>
      <c r="NX39" s="17">
        <v>4.2</v>
      </c>
      <c r="NY39" s="17">
        <v>4.0686799999999996</v>
      </c>
      <c r="NZ39" s="17">
        <v>9.9490999999999996</v>
      </c>
      <c r="OA39" s="17">
        <v>-5.7491000000000003</v>
      </c>
      <c r="OB39" s="17">
        <v>10</v>
      </c>
      <c r="OC39" s="17">
        <v>20</v>
      </c>
      <c r="OD39" s="17">
        <v>17.492709999999999</v>
      </c>
      <c r="OE39" s="17">
        <v>-7.4927099999999998</v>
      </c>
      <c r="OF39" s="17">
        <v>0.2</v>
      </c>
      <c r="OG39" s="17"/>
      <c r="OH39" s="17">
        <v>0.498</v>
      </c>
      <c r="OI39" s="17">
        <v>-0.29799999999999999</v>
      </c>
      <c r="OJ39" s="17">
        <v>59.4</v>
      </c>
      <c r="OK39" s="17">
        <v>69.400000000000006</v>
      </c>
      <c r="OL39" s="17">
        <v>76.960999999999999</v>
      </c>
      <c r="OM39" s="17">
        <v>-17.561</v>
      </c>
      <c r="ON39" s="17">
        <v>12.4</v>
      </c>
      <c r="OO39" s="17"/>
      <c r="OP39" s="17">
        <v>38.151000000000003</v>
      </c>
      <c r="OQ39" s="17">
        <v>-25.751000000000001</v>
      </c>
      <c r="OR39" s="17">
        <v>8.8000000000000007</v>
      </c>
      <c r="OS39" s="17">
        <v>6.7750000000000004</v>
      </c>
      <c r="OT39" s="17">
        <v>6.7750000000000004</v>
      </c>
      <c r="OU39" s="17">
        <v>2.0249999999999999</v>
      </c>
      <c r="OV39" s="17">
        <v>0</v>
      </c>
      <c r="OW39" s="17"/>
      <c r="OX39" s="17">
        <v>0.1</v>
      </c>
      <c r="OY39" s="17">
        <v>-0.1</v>
      </c>
      <c r="OZ39" s="17">
        <v>20.2</v>
      </c>
      <c r="PA39" s="17">
        <v>19.436350000000001</v>
      </c>
      <c r="PB39" s="17">
        <v>19.436350000000001</v>
      </c>
      <c r="PC39" s="17">
        <v>0.76365000000000005</v>
      </c>
      <c r="PD39" s="17">
        <v>4</v>
      </c>
      <c r="PE39" s="17">
        <v>9.9830000000000005</v>
      </c>
      <c r="PF39" s="17">
        <v>9.9830000000000005</v>
      </c>
      <c r="PG39" s="17">
        <v>-5.9829999999999997</v>
      </c>
      <c r="PH39" s="17">
        <v>5</v>
      </c>
      <c r="PI39" s="17">
        <v>5.67</v>
      </c>
      <c r="PJ39" s="17">
        <v>5.67</v>
      </c>
      <c r="PK39" s="17">
        <v>-0.67</v>
      </c>
      <c r="PL39" s="17">
        <v>17.399999999999999</v>
      </c>
      <c r="PM39" s="17"/>
      <c r="PN39" s="17">
        <v>143</v>
      </c>
      <c r="PO39" s="17">
        <v>-125.6</v>
      </c>
      <c r="PP39" s="17">
        <v>1.2</v>
      </c>
      <c r="PQ39" s="17">
        <v>1</v>
      </c>
      <c r="PR39" s="17">
        <v>1</v>
      </c>
      <c r="PS39" s="17">
        <v>0.2</v>
      </c>
      <c r="PT39" s="17">
        <v>1.8</v>
      </c>
      <c r="PU39" s="17">
        <v>3.48</v>
      </c>
      <c r="PV39" s="17">
        <v>3.48</v>
      </c>
      <c r="PW39" s="17">
        <v>-1.68</v>
      </c>
      <c r="PX39" s="17">
        <v>5.0999999999999996</v>
      </c>
      <c r="PY39" s="17">
        <v>5</v>
      </c>
      <c r="PZ39" s="17">
        <v>5</v>
      </c>
      <c r="QA39" s="17">
        <v>0.1</v>
      </c>
      <c r="QB39" s="17">
        <v>20.100000000000001</v>
      </c>
      <c r="QC39" s="17">
        <v>20.274049999999999</v>
      </c>
      <c r="QD39" s="17">
        <v>20.274049999999999</v>
      </c>
      <c r="QE39" s="17">
        <v>-0.17405000000000001</v>
      </c>
      <c r="QF39" s="17">
        <v>20</v>
      </c>
      <c r="QG39" s="17">
        <v>20</v>
      </c>
      <c r="QH39" s="17">
        <v>19.436350000000001</v>
      </c>
      <c r="QI39" s="17">
        <v>0.56364999999999998</v>
      </c>
      <c r="QJ39" s="17">
        <v>18.899999999999999</v>
      </c>
      <c r="QK39" s="17">
        <v>19</v>
      </c>
      <c r="QL39" s="17">
        <v>17.492709999999999</v>
      </c>
      <c r="QM39" s="17">
        <v>1.4072899999999999</v>
      </c>
      <c r="QN39" s="17">
        <v>3.4</v>
      </c>
      <c r="QO39" s="17">
        <v>3.1</v>
      </c>
      <c r="QP39" s="17">
        <v>3.1</v>
      </c>
      <c r="QQ39" s="17">
        <v>0.3</v>
      </c>
      <c r="QR39" s="17">
        <v>18.600000000000001</v>
      </c>
      <c r="QS39" s="17">
        <v>17.881440000000001</v>
      </c>
      <c r="QT39" s="17">
        <v>17.881440000000001</v>
      </c>
      <c r="QU39" s="17">
        <v>0.71855999999999998</v>
      </c>
      <c r="QV39" s="17">
        <v>5.0999999999999996</v>
      </c>
      <c r="QW39" s="17"/>
      <c r="QX39" s="17">
        <v>5.5819999999999999</v>
      </c>
      <c r="QY39" s="17">
        <v>-0.48199999999999998</v>
      </c>
      <c r="QZ39" s="17">
        <v>7.7</v>
      </c>
      <c r="RA39" s="17"/>
      <c r="RB39" s="17">
        <v>10.491</v>
      </c>
      <c r="RC39" s="17">
        <v>-2.7909999999999999</v>
      </c>
      <c r="RD39" s="17">
        <v>12.5</v>
      </c>
      <c r="RE39" s="17">
        <v>15.8</v>
      </c>
      <c r="RF39" s="17">
        <v>17.59</v>
      </c>
      <c r="RG39" s="17">
        <v>-5.09</v>
      </c>
      <c r="RH39" s="17">
        <v>42.9</v>
      </c>
      <c r="RI39" s="17">
        <v>56.5</v>
      </c>
      <c r="RJ39" s="17">
        <v>62.86</v>
      </c>
      <c r="RK39" s="17">
        <v>-19.96</v>
      </c>
      <c r="RL39" s="17">
        <v>8.9</v>
      </c>
      <c r="RM39" s="17"/>
      <c r="RN39" s="17">
        <v>1.5349999999999999</v>
      </c>
      <c r="RO39" s="17">
        <v>7.3650000000000002</v>
      </c>
      <c r="RP39" s="17">
        <v>3.5</v>
      </c>
      <c r="RQ39" s="17">
        <v>3.36</v>
      </c>
      <c r="RR39" s="17">
        <v>3.36</v>
      </c>
      <c r="RS39" s="17">
        <v>0.14000000000000001</v>
      </c>
      <c r="RT39" s="17">
        <v>16.7</v>
      </c>
      <c r="RU39" s="17">
        <v>12.557180000000001</v>
      </c>
      <c r="RV39" s="17">
        <v>19.792000000000002</v>
      </c>
      <c r="RW39" s="17">
        <v>-3.0920000000000001</v>
      </c>
      <c r="RX39" s="17">
        <v>3</v>
      </c>
      <c r="RY39" s="17">
        <v>2</v>
      </c>
      <c r="RZ39" s="17">
        <v>2</v>
      </c>
      <c r="SA39" s="17">
        <v>1</v>
      </c>
      <c r="SB39" s="17">
        <v>0.4</v>
      </c>
      <c r="SC39" s="17">
        <v>0.4</v>
      </c>
      <c r="SD39" s="17">
        <v>0.4</v>
      </c>
      <c r="SE39" s="17">
        <v>0</v>
      </c>
      <c r="SF39" s="17">
        <v>0.3</v>
      </c>
      <c r="SG39" s="17"/>
      <c r="SH39" s="17">
        <v>0.16</v>
      </c>
      <c r="SI39" s="17">
        <v>0.14000000000000001</v>
      </c>
      <c r="SJ39" s="17">
        <v>19.8</v>
      </c>
      <c r="SK39" s="17">
        <v>19.1448</v>
      </c>
      <c r="SL39" s="17">
        <v>19.1448</v>
      </c>
      <c r="SM39" s="17">
        <v>0.6552</v>
      </c>
      <c r="SN39" s="17">
        <v>9.9</v>
      </c>
      <c r="SO39" s="17">
        <v>11.46744</v>
      </c>
      <c r="SP39" s="17">
        <v>11.46744</v>
      </c>
      <c r="SQ39" s="17">
        <v>-1.5674399999999999</v>
      </c>
      <c r="SR39" s="17">
        <v>20.100000000000001</v>
      </c>
      <c r="SS39" s="17">
        <v>19.436350000000001</v>
      </c>
      <c r="ST39" s="17">
        <v>19.436350000000001</v>
      </c>
      <c r="SU39" s="17">
        <v>0.66364999999999996</v>
      </c>
      <c r="SV39" s="17">
        <v>20.2</v>
      </c>
      <c r="SW39" s="17">
        <v>19.436350000000001</v>
      </c>
      <c r="SX39" s="17">
        <v>19.436350000000001</v>
      </c>
      <c r="SY39" s="17">
        <v>0.76365000000000005</v>
      </c>
      <c r="SZ39" s="17">
        <v>3.7</v>
      </c>
      <c r="TA39" s="17">
        <v>4.2</v>
      </c>
      <c r="TB39" s="17">
        <v>3.431</v>
      </c>
      <c r="TC39" s="17">
        <v>0.26900000000000002</v>
      </c>
      <c r="TD39" s="17">
        <v>3</v>
      </c>
      <c r="TE39" s="17">
        <v>37.5</v>
      </c>
      <c r="TF39" s="17">
        <v>41.445</v>
      </c>
      <c r="TG39" s="17">
        <v>-38.445</v>
      </c>
      <c r="TH39" s="17">
        <v>5.6</v>
      </c>
      <c r="TI39" s="17"/>
      <c r="TJ39" s="17">
        <v>4.1029999999999998</v>
      </c>
      <c r="TK39" s="17">
        <v>1.4970000000000001</v>
      </c>
      <c r="TL39" s="17">
        <v>55.7</v>
      </c>
      <c r="TM39" s="17">
        <v>63.9</v>
      </c>
      <c r="TN39" s="17">
        <v>71.323999999999998</v>
      </c>
      <c r="TO39" s="17">
        <v>-15.624000000000001</v>
      </c>
      <c r="TP39" s="17">
        <v>81.5</v>
      </c>
      <c r="TQ39" s="17">
        <v>81.599999999999994</v>
      </c>
      <c r="TR39" s="17">
        <v>75.486999999999995</v>
      </c>
      <c r="TS39" s="17">
        <v>6.0129999999999999</v>
      </c>
      <c r="TT39" s="17">
        <v>13.5</v>
      </c>
      <c r="TU39" s="17">
        <v>7.8</v>
      </c>
      <c r="TV39" s="17">
        <v>4.3760000000000003</v>
      </c>
      <c r="TW39" s="17">
        <v>9.1240000000000006</v>
      </c>
      <c r="TX39" s="17">
        <v>8.1999999999999993</v>
      </c>
      <c r="TY39" s="17">
        <v>6.4580000000000002</v>
      </c>
      <c r="TZ39" s="17">
        <v>6.4580000000000002</v>
      </c>
      <c r="UA39" s="17">
        <v>1.742</v>
      </c>
      <c r="UB39" s="17">
        <v>8</v>
      </c>
      <c r="UC39" s="17"/>
      <c r="UD39" s="17">
        <v>5.84</v>
      </c>
      <c r="UE39" s="17">
        <v>2.16</v>
      </c>
      <c r="UF39" s="17">
        <v>21</v>
      </c>
      <c r="UG39" s="17">
        <v>22</v>
      </c>
      <c r="UH39" s="17">
        <v>19.436350000000001</v>
      </c>
      <c r="UI39" s="17">
        <v>1.56365</v>
      </c>
      <c r="UJ39" s="17">
        <v>7.1</v>
      </c>
      <c r="UK39" s="17">
        <v>8</v>
      </c>
      <c r="UL39" s="17">
        <v>8</v>
      </c>
      <c r="UM39" s="17">
        <v>-0.9</v>
      </c>
      <c r="UN39" s="17">
        <v>6.2</v>
      </c>
      <c r="UO39" s="17">
        <v>6</v>
      </c>
      <c r="UP39" s="17">
        <v>6</v>
      </c>
      <c r="UQ39" s="17">
        <v>0.2</v>
      </c>
      <c r="UR39" s="17">
        <v>20.399999999999999</v>
      </c>
      <c r="US39" s="17">
        <v>19.436350000000001</v>
      </c>
      <c r="UT39" s="17">
        <v>19.436350000000001</v>
      </c>
      <c r="UU39" s="17">
        <v>0.96365000000000001</v>
      </c>
      <c r="UV39" s="17">
        <v>20.399999999999999</v>
      </c>
      <c r="UW39" s="17">
        <v>19.436350000000001</v>
      </c>
      <c r="UX39" s="17">
        <v>19.436350000000001</v>
      </c>
      <c r="UY39" s="17">
        <v>0.96365000000000001</v>
      </c>
      <c r="UZ39" s="17">
        <v>20.100000000000001</v>
      </c>
      <c r="VA39" s="17">
        <v>19.436350000000001</v>
      </c>
      <c r="VB39" s="17">
        <v>19.436350000000001</v>
      </c>
      <c r="VC39" s="17">
        <v>0.66364999999999996</v>
      </c>
      <c r="VD39" s="17">
        <v>8.8000000000000007</v>
      </c>
      <c r="VE39" s="17">
        <v>6.3</v>
      </c>
      <c r="VF39" s="17">
        <v>6.3</v>
      </c>
      <c r="VG39" s="17">
        <v>2.5</v>
      </c>
      <c r="VH39" s="17">
        <v>24.3</v>
      </c>
      <c r="VI39" s="17"/>
      <c r="VJ39" s="17">
        <v>81.272000000000006</v>
      </c>
      <c r="VK39" s="17">
        <v>-56.972000000000001</v>
      </c>
      <c r="VL39" s="17">
        <v>3.5</v>
      </c>
      <c r="VM39" s="17"/>
      <c r="VN39" s="17">
        <v>5.8479999999999999</v>
      </c>
      <c r="VO39" s="17">
        <v>-2.3479999999999999</v>
      </c>
      <c r="VP39" s="17">
        <v>34.299999999999997</v>
      </c>
      <c r="VQ39" s="17"/>
      <c r="VR39" s="17">
        <v>28.439</v>
      </c>
      <c r="VS39" s="17">
        <v>5.8609999999999998</v>
      </c>
      <c r="VT39" s="17"/>
      <c r="VU39" s="17"/>
      <c r="VV39" s="17"/>
      <c r="VW39" s="17">
        <v>0</v>
      </c>
      <c r="VX39" s="17">
        <v>56.3</v>
      </c>
      <c r="VY39" s="17">
        <v>78</v>
      </c>
      <c r="VZ39" s="17">
        <v>118.41</v>
      </c>
      <c r="WA39" s="17">
        <v>-62.11</v>
      </c>
      <c r="WB39" s="17">
        <v>67.7</v>
      </c>
      <c r="WC39" s="17">
        <v>78</v>
      </c>
      <c r="WD39" s="17">
        <v>122.85</v>
      </c>
      <c r="WE39" s="17">
        <v>-55.15</v>
      </c>
      <c r="WF39" s="17">
        <v>28.6</v>
      </c>
      <c r="WG39" s="17"/>
      <c r="WH39" s="17">
        <v>25.670999999999999</v>
      </c>
      <c r="WI39" s="17">
        <v>2.9289999999999998</v>
      </c>
      <c r="WJ39" s="17">
        <v>2.5</v>
      </c>
      <c r="WK39" s="17">
        <v>4.2</v>
      </c>
      <c r="WL39" s="17">
        <v>4.2</v>
      </c>
      <c r="WM39" s="17">
        <v>-1.7</v>
      </c>
      <c r="WN39" s="17">
        <v>2.2999999999999998</v>
      </c>
      <c r="WO39" s="17">
        <v>2.4</v>
      </c>
      <c r="WP39" s="17">
        <v>2.4</v>
      </c>
      <c r="WQ39" s="17">
        <v>-0.1</v>
      </c>
      <c r="WR39" s="17">
        <v>1.8</v>
      </c>
      <c r="WS39" s="17">
        <v>1.2</v>
      </c>
      <c r="WT39" s="17">
        <v>1.2</v>
      </c>
      <c r="WU39" s="17">
        <v>0.6</v>
      </c>
      <c r="WV39" s="17">
        <v>0.9</v>
      </c>
      <c r="WW39" s="17">
        <v>1.4</v>
      </c>
      <c r="WX39" s="17">
        <v>1.4</v>
      </c>
      <c r="WY39" s="17">
        <v>-0.5</v>
      </c>
      <c r="WZ39" s="17">
        <v>0.9</v>
      </c>
      <c r="XA39" s="17"/>
      <c r="XB39" s="17">
        <v>3.66</v>
      </c>
      <c r="XC39" s="17">
        <v>-2.76</v>
      </c>
      <c r="XD39" s="17">
        <v>8.1999999999999993</v>
      </c>
      <c r="XE39" s="17">
        <v>8</v>
      </c>
      <c r="XF39" s="17">
        <v>8</v>
      </c>
      <c r="XG39" s="17">
        <v>0.2</v>
      </c>
      <c r="XH39" s="17">
        <v>20</v>
      </c>
      <c r="XI39" s="17">
        <v>19.241980000000002</v>
      </c>
      <c r="XJ39" s="17">
        <v>19.241980000000002</v>
      </c>
      <c r="XK39" s="17">
        <v>0.75802000000000003</v>
      </c>
      <c r="XL39" s="17">
        <v>20</v>
      </c>
      <c r="XM39" s="17">
        <v>19.241980000000002</v>
      </c>
      <c r="XN39" s="17">
        <v>19.241980000000002</v>
      </c>
      <c r="XO39" s="17">
        <v>0.75802000000000003</v>
      </c>
      <c r="XP39" s="17">
        <v>9.1999999999999993</v>
      </c>
      <c r="XQ39" s="17">
        <v>9</v>
      </c>
      <c r="XR39" s="17">
        <v>10.6</v>
      </c>
      <c r="XS39" s="17">
        <v>-1.4</v>
      </c>
      <c r="XT39" s="17">
        <v>27.3</v>
      </c>
      <c r="XU39" s="17">
        <v>31</v>
      </c>
      <c r="XV39" s="17">
        <v>29</v>
      </c>
      <c r="XW39" s="17">
        <v>-1.7</v>
      </c>
      <c r="XX39" s="17">
        <v>34.1</v>
      </c>
      <c r="XY39" s="17">
        <v>31</v>
      </c>
      <c r="XZ39" s="17">
        <v>29</v>
      </c>
      <c r="YA39" s="17">
        <v>5.0999999999999996</v>
      </c>
      <c r="YB39" s="17">
        <v>14.3</v>
      </c>
      <c r="YC39" s="17">
        <v>14</v>
      </c>
      <c r="YD39" s="17">
        <v>14</v>
      </c>
      <c r="YE39" s="17">
        <v>0.3</v>
      </c>
      <c r="YF39" s="17">
        <v>16.7</v>
      </c>
      <c r="YG39" s="17">
        <v>16</v>
      </c>
      <c r="YH39" s="17">
        <v>16</v>
      </c>
      <c r="YI39" s="17">
        <v>0.7</v>
      </c>
      <c r="YJ39" s="17">
        <v>4.3</v>
      </c>
      <c r="YK39" s="17">
        <v>6.33</v>
      </c>
      <c r="YL39" s="17">
        <v>6.33</v>
      </c>
      <c r="YM39" s="17">
        <v>-2.0299999999999998</v>
      </c>
      <c r="YN39" s="17">
        <v>6.5</v>
      </c>
      <c r="YO39" s="17">
        <v>11</v>
      </c>
      <c r="YP39" s="17">
        <v>11</v>
      </c>
      <c r="YQ39" s="17">
        <v>-4.5</v>
      </c>
      <c r="YR39" s="17">
        <v>17.7</v>
      </c>
      <c r="YS39" s="17">
        <v>22</v>
      </c>
      <c r="YT39" s="17">
        <v>22</v>
      </c>
      <c r="YU39" s="17">
        <v>-4.3</v>
      </c>
    </row>
    <row r="40" spans="1:671" ht="24" customHeight="1" x14ac:dyDescent="0.3">
      <c r="A40" s="1"/>
      <c r="B40" s="18" t="s">
        <v>80</v>
      </c>
      <c r="C40" s="18" t="s">
        <v>805</v>
      </c>
      <c r="D40" s="19">
        <v>101.3</v>
      </c>
      <c r="E40" s="19">
        <v>101.70068000000001</v>
      </c>
      <c r="F40" s="19">
        <v>101.70068000000001</v>
      </c>
      <c r="G40" s="19">
        <v>-0.40067999999999998</v>
      </c>
      <c r="H40" s="19">
        <v>637.9</v>
      </c>
      <c r="I40" s="19">
        <v>627.79395999999997</v>
      </c>
      <c r="J40" s="19">
        <v>627.79395999999997</v>
      </c>
      <c r="K40" s="19">
        <v>10.10604</v>
      </c>
      <c r="L40" s="19">
        <v>145.6</v>
      </c>
      <c r="M40" s="19">
        <v>146.79963000000001</v>
      </c>
      <c r="N40" s="19">
        <v>204.43100999999999</v>
      </c>
      <c r="O40" s="19">
        <v>-58.831009999999999</v>
      </c>
      <c r="P40" s="19"/>
      <c r="Q40" s="19"/>
      <c r="R40" s="19"/>
      <c r="S40" s="19">
        <v>0</v>
      </c>
      <c r="T40" s="19"/>
      <c r="U40" s="19"/>
      <c r="V40" s="19"/>
      <c r="W40" s="19">
        <v>0</v>
      </c>
      <c r="X40" s="19">
        <v>90.2</v>
      </c>
      <c r="Y40" s="19">
        <v>91.867829999999998</v>
      </c>
      <c r="Z40" s="19">
        <v>91.867829999999998</v>
      </c>
      <c r="AA40" s="19">
        <v>-1.6678299999999999</v>
      </c>
      <c r="AB40" s="19">
        <v>239.6</v>
      </c>
      <c r="AC40" s="19">
        <v>242</v>
      </c>
      <c r="AD40" s="19">
        <v>242</v>
      </c>
      <c r="AE40" s="19">
        <v>-2.4</v>
      </c>
      <c r="AF40" s="19"/>
      <c r="AG40" s="19"/>
      <c r="AH40" s="19"/>
      <c r="AI40" s="19">
        <v>0</v>
      </c>
      <c r="AJ40" s="19"/>
      <c r="AK40" s="19"/>
      <c r="AL40" s="19"/>
      <c r="AM40" s="19">
        <v>0</v>
      </c>
      <c r="AN40" s="19">
        <v>146.69999999999999</v>
      </c>
      <c r="AO40" s="19">
        <v>153.84595999999999</v>
      </c>
      <c r="AP40" s="19">
        <v>143.24190999999999</v>
      </c>
      <c r="AQ40" s="19">
        <v>3.4580899999999999</v>
      </c>
      <c r="AR40" s="19">
        <v>147.30000000000001</v>
      </c>
      <c r="AS40" s="19">
        <v>153.84595999999999</v>
      </c>
      <c r="AT40" s="19">
        <v>143.24190999999999</v>
      </c>
      <c r="AU40" s="19">
        <v>4.05809</v>
      </c>
      <c r="AV40" s="19">
        <v>147</v>
      </c>
      <c r="AW40" s="19">
        <v>153.84595999999999</v>
      </c>
      <c r="AX40" s="19">
        <v>143.24190999999999</v>
      </c>
      <c r="AY40" s="19">
        <v>3.7580900000000002</v>
      </c>
      <c r="AZ40" s="19">
        <v>247.4</v>
      </c>
      <c r="BA40" s="19">
        <v>231.46195</v>
      </c>
      <c r="BB40" s="19">
        <v>215.50810000000001</v>
      </c>
      <c r="BC40" s="19">
        <v>31.8919</v>
      </c>
      <c r="BD40" s="19">
        <v>199.5</v>
      </c>
      <c r="BE40" s="19">
        <v>207.24285</v>
      </c>
      <c r="BF40" s="19">
        <v>207.24285</v>
      </c>
      <c r="BG40" s="19">
        <v>-7.7428499999999998</v>
      </c>
      <c r="BH40" s="19">
        <v>106.4</v>
      </c>
      <c r="BI40" s="19">
        <v>103.93259999999999</v>
      </c>
      <c r="BJ40" s="19">
        <v>103.93259999999999</v>
      </c>
      <c r="BK40" s="19">
        <v>2.4674</v>
      </c>
      <c r="BL40" s="19">
        <v>555.70000000000005</v>
      </c>
      <c r="BM40" s="19">
        <v>566.08941000000004</v>
      </c>
      <c r="BN40" s="19">
        <v>566.08941000000004</v>
      </c>
      <c r="BO40" s="19">
        <v>-10.38941</v>
      </c>
      <c r="BP40" s="19">
        <v>10.199999999999999</v>
      </c>
      <c r="BQ40" s="19">
        <v>10.52094</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v>165.9</v>
      </c>
      <c r="CK40" s="19">
        <v>164.06706</v>
      </c>
      <c r="CL40" s="19">
        <v>164.06706</v>
      </c>
      <c r="CM40" s="19">
        <v>1.83294</v>
      </c>
      <c r="CN40" s="19">
        <v>9.4</v>
      </c>
      <c r="CO40" s="19">
        <v>5.1336000000000004</v>
      </c>
      <c r="CP40" s="19">
        <v>5.1336000000000004</v>
      </c>
      <c r="CQ40" s="19">
        <v>4.2664</v>
      </c>
      <c r="CR40" s="19">
        <v>5.2</v>
      </c>
      <c r="CS40" s="19">
        <v>2.8178999999999998</v>
      </c>
      <c r="CT40" s="19">
        <v>2.8178999999999998</v>
      </c>
      <c r="CU40" s="19">
        <v>2.3820999999999999</v>
      </c>
      <c r="CV40" s="19">
        <v>21.2</v>
      </c>
      <c r="CW40" s="19"/>
      <c r="CX40" s="19"/>
      <c r="CY40" s="19">
        <v>21.2</v>
      </c>
      <c r="CZ40" s="19">
        <v>6.7</v>
      </c>
      <c r="DA40" s="19">
        <v>6.8787000000000003</v>
      </c>
      <c r="DB40" s="19">
        <v>6.8787000000000003</v>
      </c>
      <c r="DC40" s="19">
        <v>-0.1787</v>
      </c>
      <c r="DD40" s="19"/>
      <c r="DE40" s="19"/>
      <c r="DF40" s="19"/>
      <c r="DG40" s="19">
        <v>0</v>
      </c>
      <c r="DH40" s="19">
        <v>142.4</v>
      </c>
      <c r="DI40" s="19">
        <v>142.44412</v>
      </c>
      <c r="DJ40" s="19">
        <v>142.44412</v>
      </c>
      <c r="DK40" s="19">
        <v>-4.4119999999999999E-2</v>
      </c>
      <c r="DL40" s="19"/>
      <c r="DM40" s="19"/>
      <c r="DN40" s="19"/>
      <c r="DO40" s="19">
        <v>0</v>
      </c>
      <c r="DP40" s="19"/>
      <c r="DQ40" s="19"/>
      <c r="DR40" s="19"/>
      <c r="DS40" s="19">
        <v>0</v>
      </c>
      <c r="DT40" s="19"/>
      <c r="DU40" s="19"/>
      <c r="DV40" s="19"/>
      <c r="DW40" s="19">
        <v>0</v>
      </c>
      <c r="DX40" s="19"/>
      <c r="DY40" s="19"/>
      <c r="DZ40" s="19"/>
      <c r="EA40" s="19">
        <v>0</v>
      </c>
      <c r="EB40" s="19">
        <v>110.4</v>
      </c>
      <c r="EC40" s="19">
        <v>112.46647</v>
      </c>
      <c r="ED40" s="19">
        <v>112.46647</v>
      </c>
      <c r="EE40" s="19">
        <v>-2.0664699999999998</v>
      </c>
      <c r="EF40" s="19">
        <v>221.7</v>
      </c>
      <c r="EG40" s="19">
        <v>220.69499999999999</v>
      </c>
      <c r="EH40" s="19">
        <v>220.69499999999999</v>
      </c>
      <c r="EI40" s="19">
        <v>1.0049999999999999</v>
      </c>
      <c r="EJ40" s="19"/>
      <c r="EK40" s="19"/>
      <c r="EL40" s="19"/>
      <c r="EM40" s="19">
        <v>0</v>
      </c>
      <c r="EN40" s="19"/>
      <c r="EO40" s="19"/>
      <c r="EP40" s="19"/>
      <c r="EQ40" s="19">
        <v>0</v>
      </c>
      <c r="ER40" s="19"/>
      <c r="ES40" s="19"/>
      <c r="ET40" s="19"/>
      <c r="EU40" s="19">
        <v>0</v>
      </c>
      <c r="EV40" s="19">
        <v>6.5</v>
      </c>
      <c r="EW40" s="19">
        <v>6.39</v>
      </c>
      <c r="EX40" s="19">
        <v>6.39</v>
      </c>
      <c r="EY40" s="19">
        <v>0.11</v>
      </c>
      <c r="EZ40" s="19">
        <v>460.4</v>
      </c>
      <c r="FA40" s="19">
        <v>457.09426999999999</v>
      </c>
      <c r="FB40" s="19">
        <v>457.09426999999999</v>
      </c>
      <c r="FC40" s="19">
        <v>3.3057300000000001</v>
      </c>
      <c r="FD40" s="19">
        <v>81.3</v>
      </c>
      <c r="FE40" s="19">
        <v>81.635570000000001</v>
      </c>
      <c r="FF40" s="19">
        <v>81.635570000000001</v>
      </c>
      <c r="FG40" s="19">
        <v>-0.33556999999999998</v>
      </c>
      <c r="FH40" s="19">
        <v>150.80000000000001</v>
      </c>
      <c r="FI40" s="19">
        <v>151.36251999999999</v>
      </c>
      <c r="FJ40" s="19">
        <v>151.36251999999999</v>
      </c>
      <c r="FK40" s="19">
        <v>-0.56252000000000002</v>
      </c>
      <c r="FL40" s="19">
        <v>42.1</v>
      </c>
      <c r="FM40" s="19">
        <v>41.89893</v>
      </c>
      <c r="FN40" s="19">
        <v>41.89893</v>
      </c>
      <c r="FO40" s="19">
        <v>0.20107</v>
      </c>
      <c r="FP40" s="19">
        <v>18.399999999999999</v>
      </c>
      <c r="FQ40" s="19">
        <v>19.21088</v>
      </c>
      <c r="FR40" s="19">
        <v>19.21088</v>
      </c>
      <c r="FS40" s="19">
        <v>-0.81088000000000005</v>
      </c>
      <c r="FT40" s="19">
        <v>18.8</v>
      </c>
      <c r="FU40" s="19">
        <v>18.46453</v>
      </c>
      <c r="FV40" s="19">
        <v>18.46453</v>
      </c>
      <c r="FW40" s="19">
        <v>0.33546999999999999</v>
      </c>
      <c r="FX40" s="19">
        <v>89.6</v>
      </c>
      <c r="FY40" s="19">
        <v>87.773570000000007</v>
      </c>
      <c r="FZ40" s="19">
        <v>87.773570000000007</v>
      </c>
      <c r="GA40" s="19">
        <v>1.82643</v>
      </c>
      <c r="GB40" s="19"/>
      <c r="GC40" s="19"/>
      <c r="GD40" s="19"/>
      <c r="GE40" s="19">
        <v>0</v>
      </c>
      <c r="GF40" s="19"/>
      <c r="GG40" s="19"/>
      <c r="GH40" s="19"/>
      <c r="GI40" s="19">
        <v>0</v>
      </c>
      <c r="GJ40" s="19"/>
      <c r="GK40" s="19"/>
      <c r="GL40" s="19"/>
      <c r="GM40" s="19">
        <v>0</v>
      </c>
      <c r="GN40" s="19">
        <v>105.9</v>
      </c>
      <c r="GO40" s="19">
        <v>110.48202000000001</v>
      </c>
      <c r="GP40" s="19">
        <v>110.48202000000001</v>
      </c>
      <c r="GQ40" s="19">
        <v>-4.58202</v>
      </c>
      <c r="GR40" s="19">
        <v>46.7</v>
      </c>
      <c r="GS40" s="19">
        <v>47.082599999999999</v>
      </c>
      <c r="GT40" s="19">
        <v>47.082599999999999</v>
      </c>
      <c r="GU40" s="19">
        <v>-0.3826</v>
      </c>
      <c r="GV40" s="19">
        <v>44.8</v>
      </c>
      <c r="GW40" s="19">
        <v>45.381999999999998</v>
      </c>
      <c r="GX40" s="19">
        <v>45.381999999999998</v>
      </c>
      <c r="GY40" s="19">
        <v>-0.58199999999999996</v>
      </c>
      <c r="GZ40" s="19">
        <v>4.0999999999999996</v>
      </c>
      <c r="HA40" s="19"/>
      <c r="HB40" s="19"/>
      <c r="HC40" s="19">
        <v>4.0999999999999996</v>
      </c>
      <c r="HD40" s="19">
        <v>31.9</v>
      </c>
      <c r="HE40" s="19">
        <v>30.300550000000001</v>
      </c>
      <c r="HF40" s="19">
        <v>30.300550000000001</v>
      </c>
      <c r="HG40" s="19">
        <v>1.59945</v>
      </c>
      <c r="HH40" s="19">
        <v>149.4</v>
      </c>
      <c r="HI40" s="19">
        <v>174.55948000000001</v>
      </c>
      <c r="HJ40" s="19">
        <v>174.55948000000001</v>
      </c>
      <c r="HK40" s="19">
        <v>-25.159479999999999</v>
      </c>
      <c r="HL40" s="19"/>
      <c r="HM40" s="19"/>
      <c r="HN40" s="19"/>
      <c r="HO40" s="19">
        <v>0</v>
      </c>
      <c r="HP40" s="19"/>
      <c r="HQ40" s="19"/>
      <c r="HR40" s="19"/>
      <c r="HS40" s="19">
        <v>0</v>
      </c>
      <c r="HT40" s="19">
        <v>81.900000000000006</v>
      </c>
      <c r="HU40" s="19">
        <v>36.571170000000002</v>
      </c>
      <c r="HV40" s="19">
        <v>49.33858</v>
      </c>
      <c r="HW40" s="19">
        <v>32.561419999999998</v>
      </c>
      <c r="HX40" s="19"/>
      <c r="HY40" s="19"/>
      <c r="HZ40" s="19"/>
      <c r="IA40" s="19">
        <v>0</v>
      </c>
      <c r="IB40" s="19"/>
      <c r="IC40" s="19"/>
      <c r="ID40" s="19"/>
      <c r="IE40" s="19">
        <v>0</v>
      </c>
      <c r="IF40" s="19">
        <v>45.1</v>
      </c>
      <c r="IG40" s="19">
        <v>45.265309999999999</v>
      </c>
      <c r="IH40" s="19">
        <v>45.265309999999999</v>
      </c>
      <c r="II40" s="19">
        <v>-0.16531000000000001</v>
      </c>
      <c r="IJ40" s="19"/>
      <c r="IK40" s="19"/>
      <c r="IL40" s="19"/>
      <c r="IM40" s="19">
        <v>0</v>
      </c>
      <c r="IN40" s="19"/>
      <c r="IO40" s="19"/>
      <c r="IP40" s="19"/>
      <c r="IQ40" s="19">
        <v>0</v>
      </c>
      <c r="IR40" s="19"/>
      <c r="IS40" s="19"/>
      <c r="IT40" s="19"/>
      <c r="IU40" s="19">
        <v>0</v>
      </c>
      <c r="IV40" s="19">
        <v>127.6</v>
      </c>
      <c r="IW40" s="19">
        <v>124.8415</v>
      </c>
      <c r="IX40" s="19">
        <v>132.83837</v>
      </c>
      <c r="IY40" s="19">
        <v>-5.2383699999999997</v>
      </c>
      <c r="IZ40" s="19">
        <v>80.3</v>
      </c>
      <c r="JA40" s="19">
        <v>171.57499999999999</v>
      </c>
      <c r="JB40" s="19"/>
      <c r="JC40" s="19">
        <v>80.3</v>
      </c>
      <c r="JD40" s="19">
        <v>64.099999999999994</v>
      </c>
      <c r="JE40" s="19"/>
      <c r="JF40" s="19"/>
      <c r="JG40" s="19">
        <v>64.099999999999994</v>
      </c>
      <c r="JH40" s="19">
        <v>193.7</v>
      </c>
      <c r="JI40" s="19"/>
      <c r="JJ40" s="19"/>
      <c r="JK40" s="19">
        <v>193.7</v>
      </c>
      <c r="JL40" s="19"/>
      <c r="JM40" s="19"/>
      <c r="JN40" s="19"/>
      <c r="JO40" s="19">
        <v>0</v>
      </c>
      <c r="JP40" s="19">
        <v>70.8</v>
      </c>
      <c r="JQ40" s="19">
        <v>73.590999999999994</v>
      </c>
      <c r="JR40" s="19">
        <v>44.848439999999997</v>
      </c>
      <c r="JS40" s="19">
        <v>25.951560000000001</v>
      </c>
      <c r="JT40" s="19">
        <v>34.5</v>
      </c>
      <c r="JU40" s="19">
        <v>36.905999999999999</v>
      </c>
      <c r="JV40" s="19">
        <v>22.49156</v>
      </c>
      <c r="JW40" s="19">
        <v>12.00844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2.4</v>
      </c>
      <c r="KW40" s="19">
        <v>2.0478900000000002</v>
      </c>
      <c r="KX40" s="19">
        <v>2.0478900000000002</v>
      </c>
      <c r="KY40" s="19">
        <v>0.35210999999999998</v>
      </c>
      <c r="KZ40" s="19">
        <v>151.6</v>
      </c>
      <c r="LA40" s="19">
        <v>218.07184000000001</v>
      </c>
      <c r="LB40" s="19">
        <v>211.84781000000001</v>
      </c>
      <c r="LC40" s="19">
        <v>-60.247810000000001</v>
      </c>
      <c r="LD40" s="19">
        <v>118.3</v>
      </c>
      <c r="LE40" s="19">
        <v>133.16031000000001</v>
      </c>
      <c r="LF40" s="19">
        <v>133.16031000000001</v>
      </c>
      <c r="LG40" s="19">
        <v>-14.86031</v>
      </c>
      <c r="LH40" s="19">
        <v>61.9</v>
      </c>
      <c r="LI40" s="19">
        <v>67.199219999999997</v>
      </c>
      <c r="LJ40" s="19">
        <v>67.199219999999997</v>
      </c>
      <c r="LK40" s="19">
        <v>-5.29922</v>
      </c>
      <c r="LL40" s="19">
        <v>77</v>
      </c>
      <c r="LM40" s="19">
        <v>78.567999999999998</v>
      </c>
      <c r="LN40" s="19">
        <v>78.567999999999998</v>
      </c>
      <c r="LO40" s="19">
        <v>-1.5680000000000001</v>
      </c>
      <c r="LP40" s="19"/>
      <c r="LQ40" s="19"/>
      <c r="LR40" s="19"/>
      <c r="LS40" s="19">
        <v>0</v>
      </c>
      <c r="LT40" s="19"/>
      <c r="LU40" s="19"/>
      <c r="LV40" s="19"/>
      <c r="LW40" s="19">
        <v>0</v>
      </c>
      <c r="LX40" s="19">
        <v>0</v>
      </c>
      <c r="LY40" s="19"/>
      <c r="LZ40" s="19"/>
      <c r="MA40" s="19">
        <v>0</v>
      </c>
      <c r="MB40" s="19">
        <v>30.7</v>
      </c>
      <c r="MC40" s="19"/>
      <c r="MD40" s="19"/>
      <c r="ME40" s="19">
        <v>30.7</v>
      </c>
      <c r="MF40" s="19">
        <v>140</v>
      </c>
      <c r="MG40" s="19">
        <v>151.51504</v>
      </c>
      <c r="MH40" s="19">
        <v>145.35837000000001</v>
      </c>
      <c r="MI40" s="19">
        <v>-5.3583699999999999</v>
      </c>
      <c r="MJ40" s="19">
        <v>140.19999999999999</v>
      </c>
      <c r="MK40" s="19">
        <v>151.51504</v>
      </c>
      <c r="ML40" s="19">
        <v>145.35837000000001</v>
      </c>
      <c r="MM40" s="19">
        <v>-5.1583699999999997</v>
      </c>
      <c r="MN40" s="19">
        <v>146.9</v>
      </c>
      <c r="MO40" s="19">
        <v>151.97004000000001</v>
      </c>
      <c r="MP40" s="19">
        <v>145.79489000000001</v>
      </c>
      <c r="MQ40" s="19">
        <v>1.10511</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155.69999999999999</v>
      </c>
      <c r="NM40" s="19">
        <v>146.52000000000001</v>
      </c>
      <c r="NN40" s="19">
        <v>206.49084999999999</v>
      </c>
      <c r="NO40" s="19">
        <v>-50.790849999999999</v>
      </c>
      <c r="NP40" s="19">
        <v>81.8</v>
      </c>
      <c r="NQ40" s="19">
        <v>73.48</v>
      </c>
      <c r="NR40" s="19">
        <v>103.55547</v>
      </c>
      <c r="NS40" s="19">
        <v>-21.755469999999999</v>
      </c>
      <c r="NT40" s="19">
        <v>6.9</v>
      </c>
      <c r="NU40" s="19">
        <v>7.2163700000000004</v>
      </c>
      <c r="NV40" s="19">
        <v>9.09</v>
      </c>
      <c r="NW40" s="19">
        <v>-2.19</v>
      </c>
      <c r="NX40" s="19">
        <v>4.3</v>
      </c>
      <c r="NY40" s="19">
        <v>4.0686799999999996</v>
      </c>
      <c r="NZ40" s="19">
        <v>9.9490999999999996</v>
      </c>
      <c r="OA40" s="19">
        <v>-5.6490999999999998</v>
      </c>
      <c r="OB40" s="19">
        <v>10</v>
      </c>
      <c r="OC40" s="19">
        <v>20</v>
      </c>
      <c r="OD40" s="19">
        <v>17.492709999999999</v>
      </c>
      <c r="OE40" s="19">
        <v>-7.4927099999999998</v>
      </c>
      <c r="OF40" s="19">
        <v>0.2</v>
      </c>
      <c r="OG40" s="19"/>
      <c r="OH40" s="19">
        <v>0.36</v>
      </c>
      <c r="OI40" s="19">
        <v>-0.16</v>
      </c>
      <c r="OJ40" s="19">
        <v>65.8</v>
      </c>
      <c r="OK40" s="19">
        <v>68.400000000000006</v>
      </c>
      <c r="OL40" s="19">
        <v>77.209000000000003</v>
      </c>
      <c r="OM40" s="19">
        <v>-11.409000000000001</v>
      </c>
      <c r="ON40" s="19">
        <v>11.1</v>
      </c>
      <c r="OO40" s="19"/>
      <c r="OP40" s="19">
        <v>33.234999999999999</v>
      </c>
      <c r="OQ40" s="19">
        <v>-22.135000000000002</v>
      </c>
      <c r="OR40" s="19">
        <v>2.2000000000000002</v>
      </c>
      <c r="OS40" s="19">
        <v>6.0549999999999997</v>
      </c>
      <c r="OT40" s="19">
        <v>6.0549999999999997</v>
      </c>
      <c r="OU40" s="19">
        <v>-3.855</v>
      </c>
      <c r="OV40" s="19">
        <v>0</v>
      </c>
      <c r="OW40" s="19"/>
      <c r="OX40" s="19">
        <v>0.1</v>
      </c>
      <c r="OY40" s="19">
        <v>-0.1</v>
      </c>
      <c r="OZ40" s="19">
        <v>20.2</v>
      </c>
      <c r="PA40" s="19">
        <v>19.436350000000001</v>
      </c>
      <c r="PB40" s="19">
        <v>19.436350000000001</v>
      </c>
      <c r="PC40" s="19">
        <v>0.76365000000000005</v>
      </c>
      <c r="PD40" s="19">
        <v>4</v>
      </c>
      <c r="PE40" s="19">
        <v>9.9830000000000005</v>
      </c>
      <c r="PF40" s="19">
        <v>9.9830000000000005</v>
      </c>
      <c r="PG40" s="19">
        <v>-5.9829999999999997</v>
      </c>
      <c r="PH40" s="19">
        <v>4.7</v>
      </c>
      <c r="PI40" s="19">
        <v>5.67</v>
      </c>
      <c r="PJ40" s="19">
        <v>5.67</v>
      </c>
      <c r="PK40" s="19">
        <v>-0.97</v>
      </c>
      <c r="PL40" s="19">
        <v>28.5</v>
      </c>
      <c r="PM40" s="19"/>
      <c r="PN40" s="19">
        <v>109</v>
      </c>
      <c r="PO40" s="19">
        <v>-80.5</v>
      </c>
      <c r="PP40" s="19">
        <v>1.2</v>
      </c>
      <c r="PQ40" s="19">
        <v>1</v>
      </c>
      <c r="PR40" s="19">
        <v>1</v>
      </c>
      <c r="PS40" s="19">
        <v>0.2</v>
      </c>
      <c r="PT40" s="19">
        <v>1.8</v>
      </c>
      <c r="PU40" s="19">
        <v>3.48</v>
      </c>
      <c r="PV40" s="19">
        <v>3.48</v>
      </c>
      <c r="PW40" s="19">
        <v>-1.68</v>
      </c>
      <c r="PX40" s="19">
        <v>5.0999999999999996</v>
      </c>
      <c r="PY40" s="19">
        <v>5</v>
      </c>
      <c r="PZ40" s="19">
        <v>5</v>
      </c>
      <c r="QA40" s="19">
        <v>0.1</v>
      </c>
      <c r="QB40" s="19">
        <v>20.2</v>
      </c>
      <c r="QC40" s="19">
        <v>20.274049999999999</v>
      </c>
      <c r="QD40" s="19">
        <v>20.274049999999999</v>
      </c>
      <c r="QE40" s="19">
        <v>-7.4050000000000005E-2</v>
      </c>
      <c r="QF40" s="19">
        <v>20</v>
      </c>
      <c r="QG40" s="19">
        <v>20</v>
      </c>
      <c r="QH40" s="19">
        <v>19.436350000000001</v>
      </c>
      <c r="QI40" s="19">
        <v>0.56364999999999998</v>
      </c>
      <c r="QJ40" s="19">
        <v>18.899999999999999</v>
      </c>
      <c r="QK40" s="19">
        <v>19</v>
      </c>
      <c r="QL40" s="19">
        <v>17.492709999999999</v>
      </c>
      <c r="QM40" s="19">
        <v>1.4072899999999999</v>
      </c>
      <c r="QN40" s="19">
        <v>3.3</v>
      </c>
      <c r="QO40" s="19">
        <v>3.1</v>
      </c>
      <c r="QP40" s="19">
        <v>3.1</v>
      </c>
      <c r="QQ40" s="19">
        <v>0.2</v>
      </c>
      <c r="QR40" s="19">
        <v>18.600000000000001</v>
      </c>
      <c r="QS40" s="19">
        <v>17.881440000000001</v>
      </c>
      <c r="QT40" s="19">
        <v>17.881440000000001</v>
      </c>
      <c r="QU40" s="19">
        <v>0.71855999999999998</v>
      </c>
      <c r="QV40" s="19">
        <v>3.7</v>
      </c>
      <c r="QW40" s="19"/>
      <c r="QX40" s="19">
        <v>3.786</v>
      </c>
      <c r="QY40" s="19">
        <v>-8.5999999999999993E-2</v>
      </c>
      <c r="QZ40" s="19">
        <v>3.7</v>
      </c>
      <c r="RA40" s="19"/>
      <c r="RB40" s="19">
        <v>8.141</v>
      </c>
      <c r="RC40" s="19">
        <v>-4.4409999999999998</v>
      </c>
      <c r="RD40" s="19">
        <v>13.8</v>
      </c>
      <c r="RE40" s="19">
        <v>16.100000000000001</v>
      </c>
      <c r="RF40" s="19">
        <v>17.8</v>
      </c>
      <c r="RG40" s="19">
        <v>-4</v>
      </c>
      <c r="RH40" s="19">
        <v>42.9</v>
      </c>
      <c r="RI40" s="19">
        <v>56.8</v>
      </c>
      <c r="RJ40" s="19">
        <v>62.63</v>
      </c>
      <c r="RK40" s="19">
        <v>-19.73</v>
      </c>
      <c r="RL40" s="19">
        <v>2.8</v>
      </c>
      <c r="RM40" s="19"/>
      <c r="RN40" s="19">
        <v>0.44400000000000001</v>
      </c>
      <c r="RO40" s="19">
        <v>2.3559999999999999</v>
      </c>
      <c r="RP40" s="19">
        <v>3.5</v>
      </c>
      <c r="RQ40" s="19">
        <v>3.36</v>
      </c>
      <c r="RR40" s="19">
        <v>3.36</v>
      </c>
      <c r="RS40" s="19">
        <v>0.14000000000000001</v>
      </c>
      <c r="RT40" s="19">
        <v>19.100000000000001</v>
      </c>
      <c r="RU40" s="19">
        <v>14.046419999999999</v>
      </c>
      <c r="RV40" s="19">
        <v>19.792000000000002</v>
      </c>
      <c r="RW40" s="19">
        <v>-0.69199999999999995</v>
      </c>
      <c r="RX40" s="19">
        <v>2.8</v>
      </c>
      <c r="RY40" s="19">
        <v>2</v>
      </c>
      <c r="RZ40" s="19">
        <v>2</v>
      </c>
      <c r="SA40" s="19">
        <v>0.8</v>
      </c>
      <c r="SB40" s="19">
        <v>0.4</v>
      </c>
      <c r="SC40" s="19">
        <v>0.4</v>
      </c>
      <c r="SD40" s="19">
        <v>0.4</v>
      </c>
      <c r="SE40" s="19">
        <v>0</v>
      </c>
      <c r="SF40" s="19">
        <v>0.2</v>
      </c>
      <c r="SG40" s="19"/>
      <c r="SH40" s="19">
        <v>0.123</v>
      </c>
      <c r="SI40" s="19">
        <v>7.6999999999999999E-2</v>
      </c>
      <c r="SJ40" s="19">
        <v>19.8</v>
      </c>
      <c r="SK40" s="19">
        <v>19.1448</v>
      </c>
      <c r="SL40" s="19">
        <v>19.1448</v>
      </c>
      <c r="SM40" s="19">
        <v>0.6552</v>
      </c>
      <c r="SN40" s="19">
        <v>10.3</v>
      </c>
      <c r="SO40" s="19">
        <v>11.46744</v>
      </c>
      <c r="SP40" s="19">
        <v>11.46744</v>
      </c>
      <c r="SQ40" s="19">
        <v>-1.16744</v>
      </c>
      <c r="SR40" s="19">
        <v>20.2</v>
      </c>
      <c r="SS40" s="19">
        <v>19.436350000000001</v>
      </c>
      <c r="ST40" s="19">
        <v>19.436350000000001</v>
      </c>
      <c r="SU40" s="19">
        <v>0.76365000000000005</v>
      </c>
      <c r="SV40" s="19">
        <v>20.2</v>
      </c>
      <c r="SW40" s="19">
        <v>19.436350000000001</v>
      </c>
      <c r="SX40" s="19">
        <v>19.436350000000001</v>
      </c>
      <c r="SY40" s="19">
        <v>0.76365000000000005</v>
      </c>
      <c r="SZ40" s="19">
        <v>3.6</v>
      </c>
      <c r="TA40" s="19">
        <v>4</v>
      </c>
      <c r="TB40" s="19">
        <v>3.3620000000000001</v>
      </c>
      <c r="TC40" s="19">
        <v>0.23799999999999999</v>
      </c>
      <c r="TD40" s="19">
        <v>0.3</v>
      </c>
      <c r="TE40" s="19">
        <v>36</v>
      </c>
      <c r="TF40" s="19">
        <v>40.551000000000002</v>
      </c>
      <c r="TG40" s="19">
        <v>-40.250999999999998</v>
      </c>
      <c r="TH40" s="19">
        <v>2.2000000000000002</v>
      </c>
      <c r="TI40" s="19"/>
      <c r="TJ40" s="19">
        <v>2.8650000000000002</v>
      </c>
      <c r="TK40" s="19">
        <v>-0.66500000000000004</v>
      </c>
      <c r="TL40" s="19">
        <v>54.9</v>
      </c>
      <c r="TM40" s="19">
        <v>61.9</v>
      </c>
      <c r="TN40" s="19">
        <v>68.89</v>
      </c>
      <c r="TO40" s="19">
        <v>-13.99</v>
      </c>
      <c r="TP40" s="19">
        <v>82.9</v>
      </c>
      <c r="TQ40" s="19">
        <v>81.599999999999994</v>
      </c>
      <c r="TR40" s="19">
        <v>74.757000000000005</v>
      </c>
      <c r="TS40" s="19">
        <v>8.1430000000000007</v>
      </c>
      <c r="TT40" s="19">
        <v>11.3</v>
      </c>
      <c r="TU40" s="19">
        <v>7.1</v>
      </c>
      <c r="TV40" s="19">
        <v>4.1219999999999999</v>
      </c>
      <c r="TW40" s="19">
        <v>7.1779999999999999</v>
      </c>
      <c r="TX40" s="19">
        <v>8.1999999999999993</v>
      </c>
      <c r="TY40" s="19">
        <v>6.4509999999999996</v>
      </c>
      <c r="TZ40" s="19">
        <v>6.4509999999999996</v>
      </c>
      <c r="UA40" s="19">
        <v>1.7490000000000001</v>
      </c>
      <c r="UB40" s="19">
        <v>8.4</v>
      </c>
      <c r="UC40" s="19"/>
      <c r="UD40" s="19">
        <v>5.25</v>
      </c>
      <c r="UE40" s="19">
        <v>3.15</v>
      </c>
      <c r="UF40" s="19">
        <v>21</v>
      </c>
      <c r="UG40" s="19">
        <v>22</v>
      </c>
      <c r="UH40" s="19">
        <v>19.436350000000001</v>
      </c>
      <c r="UI40" s="19">
        <v>1.56365</v>
      </c>
      <c r="UJ40" s="19">
        <v>7.1</v>
      </c>
      <c r="UK40" s="19">
        <v>8</v>
      </c>
      <c r="UL40" s="19">
        <v>8</v>
      </c>
      <c r="UM40" s="19">
        <v>-0.9</v>
      </c>
      <c r="UN40" s="19">
        <v>6.2</v>
      </c>
      <c r="UO40" s="19">
        <v>6</v>
      </c>
      <c r="UP40" s="19">
        <v>6</v>
      </c>
      <c r="UQ40" s="19">
        <v>0.2</v>
      </c>
      <c r="UR40" s="19">
        <v>20.399999999999999</v>
      </c>
      <c r="US40" s="19">
        <v>19.436350000000001</v>
      </c>
      <c r="UT40" s="19">
        <v>19.436350000000001</v>
      </c>
      <c r="UU40" s="19">
        <v>0.96365000000000001</v>
      </c>
      <c r="UV40" s="19">
        <v>20.399999999999999</v>
      </c>
      <c r="UW40" s="19">
        <v>19.436350000000001</v>
      </c>
      <c r="UX40" s="19">
        <v>19.436350000000001</v>
      </c>
      <c r="UY40" s="19">
        <v>0.96365000000000001</v>
      </c>
      <c r="UZ40" s="19">
        <v>20.100000000000001</v>
      </c>
      <c r="VA40" s="19">
        <v>19.436350000000001</v>
      </c>
      <c r="VB40" s="19">
        <v>19.436350000000001</v>
      </c>
      <c r="VC40" s="19">
        <v>0.66364999999999996</v>
      </c>
      <c r="VD40" s="19">
        <v>2.2000000000000002</v>
      </c>
      <c r="VE40" s="19">
        <v>5.8730000000000002</v>
      </c>
      <c r="VF40" s="19">
        <v>5.8730000000000002</v>
      </c>
      <c r="VG40" s="19">
        <v>-3.673</v>
      </c>
      <c r="VH40" s="19">
        <v>43.4</v>
      </c>
      <c r="VI40" s="19"/>
      <c r="VJ40" s="19">
        <v>58.283000000000001</v>
      </c>
      <c r="VK40" s="19">
        <v>-14.882999999999999</v>
      </c>
      <c r="VL40" s="19">
        <v>3</v>
      </c>
      <c r="VM40" s="19"/>
      <c r="VN40" s="19">
        <v>3.4580000000000002</v>
      </c>
      <c r="VO40" s="19">
        <v>-0.45800000000000002</v>
      </c>
      <c r="VP40" s="19">
        <v>36.4</v>
      </c>
      <c r="VQ40" s="19"/>
      <c r="VR40" s="19">
        <v>19.207999999999998</v>
      </c>
      <c r="VS40" s="19">
        <v>17.192</v>
      </c>
      <c r="VT40" s="19"/>
      <c r="VU40" s="19"/>
      <c r="VV40" s="19"/>
      <c r="VW40" s="19">
        <v>0</v>
      </c>
      <c r="VX40" s="19">
        <v>91.6</v>
      </c>
      <c r="VY40" s="19">
        <v>87</v>
      </c>
      <c r="VZ40" s="19">
        <v>118.25</v>
      </c>
      <c r="WA40" s="19">
        <v>-26.65</v>
      </c>
      <c r="WB40" s="19">
        <v>85.6</v>
      </c>
      <c r="WC40" s="19">
        <v>87</v>
      </c>
      <c r="WD40" s="19">
        <v>125.19</v>
      </c>
      <c r="WE40" s="19">
        <v>-39.590000000000003</v>
      </c>
      <c r="WF40" s="19">
        <v>26.7</v>
      </c>
      <c r="WG40" s="19"/>
      <c r="WH40" s="19">
        <v>16.565999999999999</v>
      </c>
      <c r="WI40" s="19">
        <v>10.134</v>
      </c>
      <c r="WJ40" s="19">
        <v>2.5</v>
      </c>
      <c r="WK40" s="19">
        <v>4.2</v>
      </c>
      <c r="WL40" s="19">
        <v>4.2</v>
      </c>
      <c r="WM40" s="19">
        <v>-1.7</v>
      </c>
      <c r="WN40" s="19">
        <v>2.2999999999999998</v>
      </c>
      <c r="WO40" s="19">
        <v>2.4</v>
      </c>
      <c r="WP40" s="19">
        <v>2.4</v>
      </c>
      <c r="WQ40" s="19">
        <v>-0.1</v>
      </c>
      <c r="WR40" s="19">
        <v>1.8</v>
      </c>
      <c r="WS40" s="19">
        <v>1.2</v>
      </c>
      <c r="WT40" s="19">
        <v>1.2</v>
      </c>
      <c r="WU40" s="19">
        <v>0.6</v>
      </c>
      <c r="WV40" s="19">
        <v>0.9</v>
      </c>
      <c r="WW40" s="19">
        <v>1.4</v>
      </c>
      <c r="WX40" s="19">
        <v>1.4</v>
      </c>
      <c r="WY40" s="19">
        <v>-0.5</v>
      </c>
      <c r="WZ40" s="19">
        <v>2.2000000000000002</v>
      </c>
      <c r="XA40" s="19"/>
      <c r="XB40" s="19">
        <v>2.4340000000000002</v>
      </c>
      <c r="XC40" s="19">
        <v>-0.23400000000000001</v>
      </c>
      <c r="XD40" s="19">
        <v>8.1999999999999993</v>
      </c>
      <c r="XE40" s="19">
        <v>8</v>
      </c>
      <c r="XF40" s="19">
        <v>8</v>
      </c>
      <c r="XG40" s="19">
        <v>0.2</v>
      </c>
      <c r="XH40" s="19">
        <v>20</v>
      </c>
      <c r="XI40" s="19">
        <v>19.241980000000002</v>
      </c>
      <c r="XJ40" s="19">
        <v>19.241980000000002</v>
      </c>
      <c r="XK40" s="19">
        <v>0.75802000000000003</v>
      </c>
      <c r="XL40" s="19">
        <v>20</v>
      </c>
      <c r="XM40" s="19">
        <v>19.241980000000002</v>
      </c>
      <c r="XN40" s="19">
        <v>19.241980000000002</v>
      </c>
      <c r="XO40" s="19">
        <v>0.75802000000000003</v>
      </c>
      <c r="XP40" s="19">
        <v>9.1999999999999993</v>
      </c>
      <c r="XQ40" s="19">
        <v>9</v>
      </c>
      <c r="XR40" s="19">
        <v>10.6</v>
      </c>
      <c r="XS40" s="19">
        <v>-1.4</v>
      </c>
      <c r="XT40" s="19">
        <v>27.4</v>
      </c>
      <c r="XU40" s="19">
        <v>31</v>
      </c>
      <c r="XV40" s="19">
        <v>29</v>
      </c>
      <c r="XW40" s="19">
        <v>-1.6</v>
      </c>
      <c r="XX40" s="19">
        <v>34.200000000000003</v>
      </c>
      <c r="XY40" s="19">
        <v>31</v>
      </c>
      <c r="XZ40" s="19">
        <v>29</v>
      </c>
      <c r="YA40" s="19">
        <v>5.2</v>
      </c>
      <c r="YB40" s="19">
        <v>14.2</v>
      </c>
      <c r="YC40" s="19">
        <v>14</v>
      </c>
      <c r="YD40" s="19">
        <v>14</v>
      </c>
      <c r="YE40" s="19">
        <v>0.2</v>
      </c>
      <c r="YF40" s="19">
        <v>16.7</v>
      </c>
      <c r="YG40" s="19">
        <v>16</v>
      </c>
      <c r="YH40" s="19">
        <v>16</v>
      </c>
      <c r="YI40" s="19">
        <v>0.7</v>
      </c>
      <c r="YJ40" s="19">
        <v>4.4000000000000004</v>
      </c>
      <c r="YK40" s="19">
        <v>6.33</v>
      </c>
      <c r="YL40" s="19">
        <v>6.33</v>
      </c>
      <c r="YM40" s="19">
        <v>-1.93</v>
      </c>
      <c r="YN40" s="19">
        <v>6.5</v>
      </c>
      <c r="YO40" s="19">
        <v>11</v>
      </c>
      <c r="YP40" s="19">
        <v>11</v>
      </c>
      <c r="YQ40" s="19">
        <v>-4.5</v>
      </c>
      <c r="YR40" s="19">
        <v>17.7</v>
      </c>
      <c r="YS40" s="19">
        <v>22</v>
      </c>
      <c r="YT40" s="19">
        <v>22</v>
      </c>
      <c r="YU40" s="19">
        <v>-4.3</v>
      </c>
    </row>
    <row r="41" spans="1:671" ht="24" customHeight="1" x14ac:dyDescent="0.3">
      <c r="A41" s="1"/>
      <c r="B41" s="13" t="s">
        <v>80</v>
      </c>
      <c r="C41" s="13" t="s">
        <v>806</v>
      </c>
      <c r="D41" s="14">
        <v>101.8</v>
      </c>
      <c r="E41" s="14">
        <v>101.70068000000001</v>
      </c>
      <c r="F41" s="14">
        <v>101.70068000000001</v>
      </c>
      <c r="G41" s="14">
        <v>9.9320000000000006E-2</v>
      </c>
      <c r="H41" s="14">
        <v>641.5</v>
      </c>
      <c r="I41" s="14">
        <v>627.79395999999997</v>
      </c>
      <c r="J41" s="14">
        <v>627.79395999999997</v>
      </c>
      <c r="K41" s="14">
        <v>13.70604</v>
      </c>
      <c r="L41" s="14">
        <v>146.19999999999999</v>
      </c>
      <c r="M41" s="14">
        <v>146.79963000000001</v>
      </c>
      <c r="N41" s="14">
        <v>204.43100999999999</v>
      </c>
      <c r="O41" s="14">
        <v>-58.231009999999998</v>
      </c>
      <c r="P41" s="14"/>
      <c r="Q41" s="14"/>
      <c r="R41" s="14"/>
      <c r="S41" s="14">
        <v>0</v>
      </c>
      <c r="T41" s="14"/>
      <c r="U41" s="14"/>
      <c r="V41" s="14"/>
      <c r="W41" s="14">
        <v>0</v>
      </c>
      <c r="X41" s="14">
        <v>90</v>
      </c>
      <c r="Y41" s="14">
        <v>91.867829999999998</v>
      </c>
      <c r="Z41" s="14">
        <v>91.867829999999998</v>
      </c>
      <c r="AA41" s="14">
        <v>-1.8678300000000001</v>
      </c>
      <c r="AB41" s="14">
        <v>241</v>
      </c>
      <c r="AC41" s="14">
        <v>242</v>
      </c>
      <c r="AD41" s="14">
        <v>242</v>
      </c>
      <c r="AE41" s="14">
        <v>-1</v>
      </c>
      <c r="AF41" s="14"/>
      <c r="AG41" s="14"/>
      <c r="AH41" s="14"/>
      <c r="AI41" s="14">
        <v>0</v>
      </c>
      <c r="AJ41" s="14"/>
      <c r="AK41" s="14"/>
      <c r="AL41" s="14"/>
      <c r="AM41" s="14">
        <v>0</v>
      </c>
      <c r="AN41" s="14">
        <v>136.5</v>
      </c>
      <c r="AO41" s="14">
        <v>153.84595999999999</v>
      </c>
      <c r="AP41" s="14">
        <v>161.37405999999999</v>
      </c>
      <c r="AQ41" s="14">
        <v>-24.87406</v>
      </c>
      <c r="AR41" s="14">
        <v>136.30000000000001</v>
      </c>
      <c r="AS41" s="14">
        <v>153.84595999999999</v>
      </c>
      <c r="AT41" s="14">
        <v>161.37405999999999</v>
      </c>
      <c r="AU41" s="14">
        <v>-25.074059999999999</v>
      </c>
      <c r="AV41" s="14">
        <v>136.5</v>
      </c>
      <c r="AW41" s="14">
        <v>153.84595999999999</v>
      </c>
      <c r="AX41" s="14">
        <v>161.37405999999999</v>
      </c>
      <c r="AY41" s="14">
        <v>-24.87406</v>
      </c>
      <c r="AZ41" s="14">
        <v>234.5</v>
      </c>
      <c r="BA41" s="14">
        <v>231.46195</v>
      </c>
      <c r="BB41" s="14">
        <v>242.78800000000001</v>
      </c>
      <c r="BC41" s="14">
        <v>-8.2880000000000003</v>
      </c>
      <c r="BD41" s="14">
        <v>199.3</v>
      </c>
      <c r="BE41" s="14">
        <v>207.24285</v>
      </c>
      <c r="BF41" s="14">
        <v>207.24285</v>
      </c>
      <c r="BG41" s="14">
        <v>-7.94285</v>
      </c>
      <c r="BH41" s="14">
        <v>106.7</v>
      </c>
      <c r="BI41" s="14">
        <v>103.93259999999999</v>
      </c>
      <c r="BJ41" s="14">
        <v>103.93259999999999</v>
      </c>
      <c r="BK41" s="14">
        <v>2.7673999999999999</v>
      </c>
      <c r="BL41" s="14">
        <v>559</v>
      </c>
      <c r="BM41" s="14">
        <v>566.08941000000004</v>
      </c>
      <c r="BN41" s="14">
        <v>566.08941000000004</v>
      </c>
      <c r="BO41" s="14">
        <v>-7.08941</v>
      </c>
      <c r="BP41" s="14">
        <v>10.3</v>
      </c>
      <c r="BQ41" s="14">
        <v>10.52094</v>
      </c>
      <c r="BR41" s="14">
        <v>3.45607</v>
      </c>
      <c r="BS41" s="14">
        <v>6.8439300000000003</v>
      </c>
      <c r="BT41" s="14"/>
      <c r="BU41" s="14"/>
      <c r="BV41" s="14"/>
      <c r="BW41" s="14">
        <v>0</v>
      </c>
      <c r="BX41" s="14"/>
      <c r="BY41" s="14"/>
      <c r="BZ41" s="14"/>
      <c r="CA41" s="14">
        <v>0</v>
      </c>
      <c r="CB41" s="14"/>
      <c r="CC41" s="14"/>
      <c r="CD41" s="14"/>
      <c r="CE41" s="14">
        <v>0</v>
      </c>
      <c r="CF41" s="14"/>
      <c r="CG41" s="14"/>
      <c r="CH41" s="14"/>
      <c r="CI41" s="14">
        <v>0</v>
      </c>
      <c r="CJ41" s="14">
        <v>166.3</v>
      </c>
      <c r="CK41" s="14">
        <v>164.06706</v>
      </c>
      <c r="CL41" s="14">
        <v>164.06706</v>
      </c>
      <c r="CM41" s="14">
        <v>2.2329400000000001</v>
      </c>
      <c r="CN41" s="14">
        <v>9.8000000000000007</v>
      </c>
      <c r="CO41" s="14">
        <v>5.1336000000000004</v>
      </c>
      <c r="CP41" s="14">
        <v>5.1336000000000004</v>
      </c>
      <c r="CQ41" s="14">
        <v>4.6664000000000003</v>
      </c>
      <c r="CR41" s="14">
        <v>5.3</v>
      </c>
      <c r="CS41" s="14">
        <v>2.8178999999999998</v>
      </c>
      <c r="CT41" s="14">
        <v>2.8178999999999998</v>
      </c>
      <c r="CU41" s="14">
        <v>2.4821</v>
      </c>
      <c r="CV41" s="14">
        <v>20.9</v>
      </c>
      <c r="CW41" s="14"/>
      <c r="CX41" s="14"/>
      <c r="CY41" s="14">
        <v>20.9</v>
      </c>
      <c r="CZ41" s="14">
        <v>6.7</v>
      </c>
      <c r="DA41" s="14">
        <v>6.8787000000000003</v>
      </c>
      <c r="DB41" s="14">
        <v>6.8787000000000003</v>
      </c>
      <c r="DC41" s="14">
        <v>-0.1787</v>
      </c>
      <c r="DD41" s="14"/>
      <c r="DE41" s="14"/>
      <c r="DF41" s="14"/>
      <c r="DG41" s="14">
        <v>0</v>
      </c>
      <c r="DH41" s="14">
        <v>142.6</v>
      </c>
      <c r="DI41" s="14">
        <v>142.44412</v>
      </c>
      <c r="DJ41" s="14">
        <v>142.44412</v>
      </c>
      <c r="DK41" s="14">
        <v>0.15587999999999999</v>
      </c>
      <c r="DL41" s="14"/>
      <c r="DM41" s="14"/>
      <c r="DN41" s="14"/>
      <c r="DO41" s="14">
        <v>0</v>
      </c>
      <c r="DP41" s="14"/>
      <c r="DQ41" s="14"/>
      <c r="DR41" s="14"/>
      <c r="DS41" s="14">
        <v>0</v>
      </c>
      <c r="DT41" s="14"/>
      <c r="DU41" s="14"/>
      <c r="DV41" s="14"/>
      <c r="DW41" s="14">
        <v>0</v>
      </c>
      <c r="DX41" s="14"/>
      <c r="DY41" s="14"/>
      <c r="DZ41" s="14"/>
      <c r="EA41" s="14">
        <v>0</v>
      </c>
      <c r="EB41" s="14">
        <v>110</v>
      </c>
      <c r="EC41" s="14">
        <v>112.46647</v>
      </c>
      <c r="ED41" s="14">
        <v>112.46647</v>
      </c>
      <c r="EE41" s="14">
        <v>-2.4664700000000002</v>
      </c>
      <c r="EF41" s="14">
        <v>199.7</v>
      </c>
      <c r="EG41" s="14">
        <v>220.69499999999999</v>
      </c>
      <c r="EH41" s="14">
        <v>220.69499999999999</v>
      </c>
      <c r="EI41" s="14">
        <v>-20.995000000000001</v>
      </c>
      <c r="EJ41" s="14"/>
      <c r="EK41" s="14"/>
      <c r="EL41" s="14"/>
      <c r="EM41" s="14">
        <v>0</v>
      </c>
      <c r="EN41" s="14"/>
      <c r="EO41" s="14"/>
      <c r="EP41" s="14"/>
      <c r="EQ41" s="14">
        <v>0</v>
      </c>
      <c r="ER41" s="14"/>
      <c r="ES41" s="14"/>
      <c r="ET41" s="14"/>
      <c r="EU41" s="14">
        <v>0</v>
      </c>
      <c r="EV41" s="14">
        <v>6.5</v>
      </c>
      <c r="EW41" s="14">
        <v>6.39</v>
      </c>
      <c r="EX41" s="14">
        <v>6.39</v>
      </c>
      <c r="EY41" s="14">
        <v>0.11</v>
      </c>
      <c r="EZ41" s="14">
        <v>457.9</v>
      </c>
      <c r="FA41" s="14">
        <v>457.09426999999999</v>
      </c>
      <c r="FB41" s="14">
        <v>457.09426999999999</v>
      </c>
      <c r="FC41" s="14">
        <v>0.80572999999999995</v>
      </c>
      <c r="FD41" s="14">
        <v>81.3</v>
      </c>
      <c r="FE41" s="14">
        <v>81.635570000000001</v>
      </c>
      <c r="FF41" s="14">
        <v>81.635570000000001</v>
      </c>
      <c r="FG41" s="14">
        <v>-0.33556999999999998</v>
      </c>
      <c r="FH41" s="14">
        <v>151.4</v>
      </c>
      <c r="FI41" s="14">
        <v>151.36251999999999</v>
      </c>
      <c r="FJ41" s="14">
        <v>151.36251999999999</v>
      </c>
      <c r="FK41" s="14">
        <v>3.7479999999999999E-2</v>
      </c>
      <c r="FL41" s="14">
        <v>42.1</v>
      </c>
      <c r="FM41" s="14">
        <v>41.89893</v>
      </c>
      <c r="FN41" s="14">
        <v>41.89893</v>
      </c>
      <c r="FO41" s="14">
        <v>0.20107</v>
      </c>
      <c r="FP41" s="14">
        <v>18.399999999999999</v>
      </c>
      <c r="FQ41" s="14">
        <v>19.21088</v>
      </c>
      <c r="FR41" s="14">
        <v>19.21088</v>
      </c>
      <c r="FS41" s="14">
        <v>-0.81088000000000005</v>
      </c>
      <c r="FT41" s="14">
        <v>18.8</v>
      </c>
      <c r="FU41" s="14">
        <v>18.46453</v>
      </c>
      <c r="FV41" s="14">
        <v>18.46453</v>
      </c>
      <c r="FW41" s="14">
        <v>0.33546999999999999</v>
      </c>
      <c r="FX41" s="14">
        <v>91.9</v>
      </c>
      <c r="FY41" s="14">
        <v>87.773570000000007</v>
      </c>
      <c r="FZ41" s="14">
        <v>87.773570000000007</v>
      </c>
      <c r="GA41" s="14">
        <v>4.12643</v>
      </c>
      <c r="GB41" s="14"/>
      <c r="GC41" s="14"/>
      <c r="GD41" s="14"/>
      <c r="GE41" s="14">
        <v>0</v>
      </c>
      <c r="GF41" s="14"/>
      <c r="GG41" s="14"/>
      <c r="GH41" s="14"/>
      <c r="GI41" s="14">
        <v>0</v>
      </c>
      <c r="GJ41" s="14"/>
      <c r="GK41" s="14"/>
      <c r="GL41" s="14"/>
      <c r="GM41" s="14">
        <v>0</v>
      </c>
      <c r="GN41" s="14">
        <v>106</v>
      </c>
      <c r="GO41" s="14">
        <v>110.48202000000001</v>
      </c>
      <c r="GP41" s="14">
        <v>110.48202000000001</v>
      </c>
      <c r="GQ41" s="14">
        <v>-4.4820200000000003</v>
      </c>
      <c r="GR41" s="14">
        <v>46.6</v>
      </c>
      <c r="GS41" s="14">
        <v>47.082599999999999</v>
      </c>
      <c r="GT41" s="14">
        <v>47.082599999999999</v>
      </c>
      <c r="GU41" s="14">
        <v>-0.48259999999999997</v>
      </c>
      <c r="GV41" s="14">
        <v>45.2</v>
      </c>
      <c r="GW41" s="14">
        <v>45.381999999999998</v>
      </c>
      <c r="GX41" s="14">
        <v>45.381999999999998</v>
      </c>
      <c r="GY41" s="14">
        <v>-0.182</v>
      </c>
      <c r="GZ41" s="14">
        <v>4.0999999999999996</v>
      </c>
      <c r="HA41" s="14"/>
      <c r="HB41" s="14"/>
      <c r="HC41" s="14">
        <v>4.0999999999999996</v>
      </c>
      <c r="HD41" s="14">
        <v>32.4</v>
      </c>
      <c r="HE41" s="14">
        <v>30.300550000000001</v>
      </c>
      <c r="HF41" s="14">
        <v>30.300550000000001</v>
      </c>
      <c r="HG41" s="14">
        <v>2.09945</v>
      </c>
      <c r="HH41" s="14">
        <v>142</v>
      </c>
      <c r="HI41" s="14">
        <v>174.55948000000001</v>
      </c>
      <c r="HJ41" s="14">
        <v>174.55948000000001</v>
      </c>
      <c r="HK41" s="14">
        <v>-32.559480000000001</v>
      </c>
      <c r="HL41" s="14"/>
      <c r="HM41" s="14"/>
      <c r="HN41" s="14"/>
      <c r="HO41" s="14">
        <v>0</v>
      </c>
      <c r="HP41" s="14"/>
      <c r="HQ41" s="14"/>
      <c r="HR41" s="14"/>
      <c r="HS41" s="14">
        <v>0</v>
      </c>
      <c r="HT41" s="14">
        <v>81.900000000000006</v>
      </c>
      <c r="HU41" s="14">
        <v>43.522970000000001</v>
      </c>
      <c r="HV41" s="14">
        <v>49.33858</v>
      </c>
      <c r="HW41" s="14">
        <v>32.561419999999998</v>
      </c>
      <c r="HX41" s="14"/>
      <c r="HY41" s="14"/>
      <c r="HZ41" s="14"/>
      <c r="IA41" s="14">
        <v>0</v>
      </c>
      <c r="IB41" s="14"/>
      <c r="IC41" s="14"/>
      <c r="ID41" s="14"/>
      <c r="IE41" s="14">
        <v>0</v>
      </c>
      <c r="IF41" s="14">
        <v>44.9</v>
      </c>
      <c r="IG41" s="14">
        <v>45.265309999999999</v>
      </c>
      <c r="IH41" s="14">
        <v>45.265309999999999</v>
      </c>
      <c r="II41" s="14">
        <v>-0.36531000000000002</v>
      </c>
      <c r="IJ41" s="14"/>
      <c r="IK41" s="14"/>
      <c r="IL41" s="14"/>
      <c r="IM41" s="14">
        <v>0</v>
      </c>
      <c r="IN41" s="14"/>
      <c r="IO41" s="14"/>
      <c r="IP41" s="14"/>
      <c r="IQ41" s="14">
        <v>0</v>
      </c>
      <c r="IR41" s="14"/>
      <c r="IS41" s="14"/>
      <c r="IT41" s="14"/>
      <c r="IU41" s="14">
        <v>0</v>
      </c>
      <c r="IV41" s="14">
        <v>128</v>
      </c>
      <c r="IW41" s="14">
        <v>124.8415</v>
      </c>
      <c r="IX41" s="14">
        <v>132.83837</v>
      </c>
      <c r="IY41" s="14">
        <v>-4.8383700000000003</v>
      </c>
      <c r="IZ41" s="14">
        <v>14.8</v>
      </c>
      <c r="JA41" s="14">
        <v>171.57499999999999</v>
      </c>
      <c r="JB41" s="14"/>
      <c r="JC41" s="14">
        <v>14.8</v>
      </c>
      <c r="JD41" s="14">
        <v>64.099999999999994</v>
      </c>
      <c r="JE41" s="14"/>
      <c r="JF41" s="14"/>
      <c r="JG41" s="14">
        <v>64.099999999999994</v>
      </c>
      <c r="JH41" s="14">
        <v>195.1</v>
      </c>
      <c r="JI41" s="14"/>
      <c r="JJ41" s="14"/>
      <c r="JK41" s="14">
        <v>195.1</v>
      </c>
      <c r="JL41" s="14"/>
      <c r="JM41" s="14"/>
      <c r="JN41" s="14"/>
      <c r="JO41" s="14">
        <v>0</v>
      </c>
      <c r="JP41" s="14">
        <v>71.400000000000006</v>
      </c>
      <c r="JQ41" s="14">
        <v>73.590999999999994</v>
      </c>
      <c r="JR41" s="14">
        <v>62.314860000000003</v>
      </c>
      <c r="JS41" s="14">
        <v>9.0851400000000009</v>
      </c>
      <c r="JT41" s="14">
        <v>34.6</v>
      </c>
      <c r="JU41" s="14">
        <v>36.905999999999999</v>
      </c>
      <c r="JV41" s="14">
        <v>31.251000000000001</v>
      </c>
      <c r="JW41" s="14">
        <v>3.3490000000000002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2.4</v>
      </c>
      <c r="KW41" s="14">
        <v>2.0478900000000002</v>
      </c>
      <c r="KX41" s="14">
        <v>2.0478900000000002</v>
      </c>
      <c r="KY41" s="14">
        <v>0.35210999999999998</v>
      </c>
      <c r="KZ41" s="14">
        <v>156</v>
      </c>
      <c r="LA41" s="14">
        <v>230.85909000000001</v>
      </c>
      <c r="LB41" s="14">
        <v>230.85909000000001</v>
      </c>
      <c r="LC41" s="14">
        <v>-74.859089999999995</v>
      </c>
      <c r="LD41" s="14">
        <v>119.1</v>
      </c>
      <c r="LE41" s="14">
        <v>133.16031000000001</v>
      </c>
      <c r="LF41" s="14">
        <v>133.16031000000001</v>
      </c>
      <c r="LG41" s="14">
        <v>-14.060309999999999</v>
      </c>
      <c r="LH41" s="14">
        <v>62.3</v>
      </c>
      <c r="LI41" s="14">
        <v>67.199219999999997</v>
      </c>
      <c r="LJ41" s="14">
        <v>67.199219999999997</v>
      </c>
      <c r="LK41" s="14">
        <v>-4.8992199999999997</v>
      </c>
      <c r="LL41" s="14">
        <v>76.8</v>
      </c>
      <c r="LM41" s="14">
        <v>78.567999999999998</v>
      </c>
      <c r="LN41" s="14">
        <v>78.567999999999998</v>
      </c>
      <c r="LO41" s="14">
        <v>-1.768</v>
      </c>
      <c r="LP41" s="14"/>
      <c r="LQ41" s="14"/>
      <c r="LR41" s="14"/>
      <c r="LS41" s="14">
        <v>0</v>
      </c>
      <c r="LT41" s="14"/>
      <c r="LU41" s="14"/>
      <c r="LV41" s="14"/>
      <c r="LW41" s="14">
        <v>0</v>
      </c>
      <c r="LX41" s="14">
        <v>0</v>
      </c>
      <c r="LY41" s="14"/>
      <c r="LZ41" s="14"/>
      <c r="MA41" s="14">
        <v>0</v>
      </c>
      <c r="MB41" s="14">
        <v>31.1</v>
      </c>
      <c r="MC41" s="14"/>
      <c r="MD41" s="14"/>
      <c r="ME41" s="14">
        <v>31.1</v>
      </c>
      <c r="MF41" s="14">
        <v>138.9</v>
      </c>
      <c r="MG41" s="14">
        <v>151.51504</v>
      </c>
      <c r="MH41" s="14">
        <v>145.47848999999999</v>
      </c>
      <c r="MI41" s="14">
        <v>-6.5784900000000004</v>
      </c>
      <c r="MJ41" s="14">
        <v>138.9</v>
      </c>
      <c r="MK41" s="14">
        <v>151.51504</v>
      </c>
      <c r="ML41" s="14">
        <v>145.47848999999999</v>
      </c>
      <c r="MM41" s="14">
        <v>-6.5784900000000004</v>
      </c>
      <c r="MN41" s="14">
        <v>145.80000000000001</v>
      </c>
      <c r="MO41" s="14">
        <v>151.97004000000001</v>
      </c>
      <c r="MP41" s="14">
        <v>145.91535999999999</v>
      </c>
      <c r="MQ41" s="14">
        <v>-0.11536</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183.3</v>
      </c>
      <c r="NM41" s="14">
        <v>206.49084999999999</v>
      </c>
      <c r="NN41" s="14">
        <v>206.49084999999999</v>
      </c>
      <c r="NO41" s="14">
        <v>-23.190850000000001</v>
      </c>
      <c r="NP41" s="14">
        <v>89.3</v>
      </c>
      <c r="NQ41" s="14">
        <v>103.55547</v>
      </c>
      <c r="NR41" s="14">
        <v>103.55547</v>
      </c>
      <c r="NS41" s="14">
        <v>-14.255470000000001</v>
      </c>
      <c r="NT41" s="14">
        <v>6.9</v>
      </c>
      <c r="NU41" s="14">
        <v>7.2163700000000004</v>
      </c>
      <c r="NV41" s="14">
        <v>9.09</v>
      </c>
      <c r="NW41" s="14">
        <v>-2.19</v>
      </c>
      <c r="NX41" s="14">
        <v>4.8</v>
      </c>
      <c r="NY41" s="14">
        <v>4.0686799999999996</v>
      </c>
      <c r="NZ41" s="14">
        <v>9.9490999999999996</v>
      </c>
      <c r="OA41" s="14">
        <v>-5.1490999999999998</v>
      </c>
      <c r="OB41" s="14">
        <v>10</v>
      </c>
      <c r="OC41" s="14">
        <v>20</v>
      </c>
      <c r="OD41" s="14">
        <v>17.492709999999999</v>
      </c>
      <c r="OE41" s="14">
        <v>-7.4927099999999998</v>
      </c>
      <c r="OF41" s="14">
        <v>0.2</v>
      </c>
      <c r="OG41" s="14"/>
      <c r="OH41" s="14">
        <v>0.31</v>
      </c>
      <c r="OI41" s="14">
        <v>-0.11</v>
      </c>
      <c r="OJ41" s="14">
        <v>51.9</v>
      </c>
      <c r="OK41" s="14">
        <v>67.3</v>
      </c>
      <c r="OL41" s="14">
        <v>77.13</v>
      </c>
      <c r="OM41" s="14">
        <v>-25.23</v>
      </c>
      <c r="ON41" s="14">
        <v>13.5</v>
      </c>
      <c r="OO41" s="14"/>
      <c r="OP41" s="14">
        <v>25.87</v>
      </c>
      <c r="OQ41" s="14">
        <v>-12.37</v>
      </c>
      <c r="OR41" s="14">
        <v>0</v>
      </c>
      <c r="OS41" s="14">
        <v>5.4119999999999999</v>
      </c>
      <c r="OT41" s="14">
        <v>5.4119999999999999</v>
      </c>
      <c r="OU41" s="14">
        <v>-5.4119999999999999</v>
      </c>
      <c r="OV41" s="14">
        <v>0</v>
      </c>
      <c r="OW41" s="14"/>
      <c r="OX41" s="14">
        <v>0.1</v>
      </c>
      <c r="OY41" s="14">
        <v>-0.1</v>
      </c>
      <c r="OZ41" s="14">
        <v>20.3</v>
      </c>
      <c r="PA41" s="14">
        <v>19.436350000000001</v>
      </c>
      <c r="PB41" s="14">
        <v>19.436350000000001</v>
      </c>
      <c r="PC41" s="14">
        <v>0.86365000000000003</v>
      </c>
      <c r="PD41" s="14">
        <v>4</v>
      </c>
      <c r="PE41" s="14">
        <v>9.9830000000000005</v>
      </c>
      <c r="PF41" s="14">
        <v>9.9830000000000005</v>
      </c>
      <c r="PG41" s="14">
        <v>-5.9829999999999997</v>
      </c>
      <c r="PH41" s="14">
        <v>4.8</v>
      </c>
      <c r="PI41" s="14">
        <v>5.67</v>
      </c>
      <c r="PJ41" s="14">
        <v>5.67</v>
      </c>
      <c r="PK41" s="14">
        <v>-0.87</v>
      </c>
      <c r="PL41" s="14">
        <v>32.200000000000003</v>
      </c>
      <c r="PM41" s="14"/>
      <c r="PN41" s="14">
        <v>55</v>
      </c>
      <c r="PO41" s="14">
        <v>-22.8</v>
      </c>
      <c r="PP41" s="14">
        <v>1.2</v>
      </c>
      <c r="PQ41" s="14">
        <v>1</v>
      </c>
      <c r="PR41" s="14">
        <v>1</v>
      </c>
      <c r="PS41" s="14">
        <v>0.2</v>
      </c>
      <c r="PT41" s="14">
        <v>1.8</v>
      </c>
      <c r="PU41" s="14">
        <v>3.48</v>
      </c>
      <c r="PV41" s="14">
        <v>3.48</v>
      </c>
      <c r="PW41" s="14">
        <v>-1.68</v>
      </c>
      <c r="PX41" s="14">
        <v>5.0999999999999996</v>
      </c>
      <c r="PY41" s="14">
        <v>5</v>
      </c>
      <c r="PZ41" s="14">
        <v>5</v>
      </c>
      <c r="QA41" s="14">
        <v>0.1</v>
      </c>
      <c r="QB41" s="14">
        <v>20.5</v>
      </c>
      <c r="QC41" s="14">
        <v>20.274049999999999</v>
      </c>
      <c r="QD41" s="14">
        <v>20.274049999999999</v>
      </c>
      <c r="QE41" s="14">
        <v>0.22595000000000001</v>
      </c>
      <c r="QF41" s="14">
        <v>20</v>
      </c>
      <c r="QG41" s="14">
        <v>20</v>
      </c>
      <c r="QH41" s="14">
        <v>19.436350000000001</v>
      </c>
      <c r="QI41" s="14">
        <v>0.56364999999999998</v>
      </c>
      <c r="QJ41" s="14">
        <v>18.899999999999999</v>
      </c>
      <c r="QK41" s="14">
        <v>19</v>
      </c>
      <c r="QL41" s="14">
        <v>17.492709999999999</v>
      </c>
      <c r="QM41" s="14">
        <v>1.4072899999999999</v>
      </c>
      <c r="QN41" s="14">
        <v>3.3</v>
      </c>
      <c r="QO41" s="14">
        <v>3.1</v>
      </c>
      <c r="QP41" s="14">
        <v>3.1</v>
      </c>
      <c r="QQ41" s="14">
        <v>0.2</v>
      </c>
      <c r="QR41" s="14">
        <v>18.600000000000001</v>
      </c>
      <c r="QS41" s="14">
        <v>17.881440000000001</v>
      </c>
      <c r="QT41" s="14">
        <v>17.881440000000001</v>
      </c>
      <c r="QU41" s="14">
        <v>0.71855999999999998</v>
      </c>
      <c r="QV41" s="14">
        <v>2.7</v>
      </c>
      <c r="QW41" s="14"/>
      <c r="QX41" s="14">
        <v>2.7869999999999999</v>
      </c>
      <c r="QY41" s="14">
        <v>-8.6999999999999994E-2</v>
      </c>
      <c r="QZ41" s="14">
        <v>2.7</v>
      </c>
      <c r="RA41" s="14"/>
      <c r="RB41" s="14">
        <v>6.2869999999999999</v>
      </c>
      <c r="RC41" s="14">
        <v>-3.5870000000000002</v>
      </c>
      <c r="RD41" s="14">
        <v>14.8</v>
      </c>
      <c r="RE41" s="14">
        <v>16.3</v>
      </c>
      <c r="RF41" s="14">
        <v>17.88</v>
      </c>
      <c r="RG41" s="14">
        <v>-3.08</v>
      </c>
      <c r="RH41" s="14">
        <v>51.1</v>
      </c>
      <c r="RI41" s="14">
        <v>57</v>
      </c>
      <c r="RJ41" s="14">
        <v>62.23</v>
      </c>
      <c r="RK41" s="14">
        <v>-11.13</v>
      </c>
      <c r="RL41" s="14">
        <v>0</v>
      </c>
      <c r="RM41" s="14"/>
      <c r="RN41" s="14">
        <v>0.253</v>
      </c>
      <c r="RO41" s="14">
        <v>-0.253</v>
      </c>
      <c r="RP41" s="14">
        <v>3.5</v>
      </c>
      <c r="RQ41" s="14">
        <v>3.36</v>
      </c>
      <c r="RR41" s="14">
        <v>3.36</v>
      </c>
      <c r="RS41" s="14">
        <v>0.14000000000000001</v>
      </c>
      <c r="RT41" s="14">
        <v>20.399999999999999</v>
      </c>
      <c r="RU41" s="14">
        <v>15.655989999999999</v>
      </c>
      <c r="RV41" s="14">
        <v>19.792000000000002</v>
      </c>
      <c r="RW41" s="14">
        <v>0.60799999999999998</v>
      </c>
      <c r="RX41" s="14">
        <v>2.8</v>
      </c>
      <c r="RY41" s="14">
        <v>2</v>
      </c>
      <c r="RZ41" s="14">
        <v>2</v>
      </c>
      <c r="SA41" s="14">
        <v>0.8</v>
      </c>
      <c r="SB41" s="14">
        <v>0.4</v>
      </c>
      <c r="SC41" s="14">
        <v>0.4</v>
      </c>
      <c r="SD41" s="14">
        <v>0.4</v>
      </c>
      <c r="SE41" s="14">
        <v>0</v>
      </c>
      <c r="SF41" s="14">
        <v>0.2</v>
      </c>
      <c r="SG41" s="14"/>
      <c r="SH41" s="14">
        <v>8.6999999999999994E-2</v>
      </c>
      <c r="SI41" s="14">
        <v>0.113</v>
      </c>
      <c r="SJ41" s="14">
        <v>19.7</v>
      </c>
      <c r="SK41" s="14">
        <v>19.1448</v>
      </c>
      <c r="SL41" s="14">
        <v>19.1448</v>
      </c>
      <c r="SM41" s="14">
        <v>0.55520000000000003</v>
      </c>
      <c r="SN41" s="14">
        <v>10.1</v>
      </c>
      <c r="SO41" s="14">
        <v>11.46744</v>
      </c>
      <c r="SP41" s="14">
        <v>11.46744</v>
      </c>
      <c r="SQ41" s="14">
        <v>-1.36744</v>
      </c>
      <c r="SR41" s="14">
        <v>20.2</v>
      </c>
      <c r="SS41" s="14">
        <v>19.436350000000001</v>
      </c>
      <c r="ST41" s="14">
        <v>19.436350000000001</v>
      </c>
      <c r="SU41" s="14">
        <v>0.76365000000000005</v>
      </c>
      <c r="SV41" s="14">
        <v>20.2</v>
      </c>
      <c r="SW41" s="14">
        <v>19.436350000000001</v>
      </c>
      <c r="SX41" s="14">
        <v>19.436350000000001</v>
      </c>
      <c r="SY41" s="14">
        <v>0.76365000000000005</v>
      </c>
      <c r="SZ41" s="14">
        <v>2.4</v>
      </c>
      <c r="TA41" s="14">
        <v>3.7</v>
      </c>
      <c r="TB41" s="14">
        <v>3.274</v>
      </c>
      <c r="TC41" s="14">
        <v>-0.874</v>
      </c>
      <c r="TD41" s="14">
        <v>2.2000000000000002</v>
      </c>
      <c r="TE41" s="14">
        <v>36.5</v>
      </c>
      <c r="TF41" s="14">
        <v>39.523000000000003</v>
      </c>
      <c r="TG41" s="14">
        <v>-37.323</v>
      </c>
      <c r="TH41" s="14">
        <v>1.4</v>
      </c>
      <c r="TI41" s="14"/>
      <c r="TJ41" s="14">
        <v>1.9450000000000001</v>
      </c>
      <c r="TK41" s="14">
        <v>-0.54500000000000004</v>
      </c>
      <c r="TL41" s="14">
        <v>57.3</v>
      </c>
      <c r="TM41" s="14">
        <v>62.4</v>
      </c>
      <c r="TN41" s="14">
        <v>67.015000000000001</v>
      </c>
      <c r="TO41" s="14">
        <v>-9.7149999999999999</v>
      </c>
      <c r="TP41" s="14">
        <v>90.3</v>
      </c>
      <c r="TQ41" s="14">
        <v>81.099999999999994</v>
      </c>
      <c r="TR41" s="14">
        <v>74.257000000000005</v>
      </c>
      <c r="TS41" s="14">
        <v>16.042999999999999</v>
      </c>
      <c r="TT41" s="14">
        <v>9.9</v>
      </c>
      <c r="TU41" s="14">
        <v>6.2</v>
      </c>
      <c r="TV41" s="14">
        <v>3.847</v>
      </c>
      <c r="TW41" s="14">
        <v>6.0529999999999999</v>
      </c>
      <c r="TX41" s="14">
        <v>6.6</v>
      </c>
      <c r="TY41" s="14">
        <v>6.2969999999999997</v>
      </c>
      <c r="TZ41" s="14">
        <v>6.2969999999999997</v>
      </c>
      <c r="UA41" s="14">
        <v>0.30299999999999999</v>
      </c>
      <c r="UB41" s="14">
        <v>3.7</v>
      </c>
      <c r="UC41" s="14"/>
      <c r="UD41" s="14">
        <v>4.6500000000000004</v>
      </c>
      <c r="UE41" s="14">
        <v>-0.95</v>
      </c>
      <c r="UF41" s="14">
        <v>21</v>
      </c>
      <c r="UG41" s="14">
        <v>22</v>
      </c>
      <c r="UH41" s="14">
        <v>19.436350000000001</v>
      </c>
      <c r="UI41" s="14">
        <v>1.56365</v>
      </c>
      <c r="UJ41" s="14">
        <v>7</v>
      </c>
      <c r="UK41" s="14">
        <v>8</v>
      </c>
      <c r="UL41" s="14">
        <v>8</v>
      </c>
      <c r="UM41" s="14">
        <v>-1</v>
      </c>
      <c r="UN41" s="14">
        <v>6.2</v>
      </c>
      <c r="UO41" s="14">
        <v>6</v>
      </c>
      <c r="UP41" s="14">
        <v>6</v>
      </c>
      <c r="UQ41" s="14">
        <v>0.2</v>
      </c>
      <c r="UR41" s="14">
        <v>20.399999999999999</v>
      </c>
      <c r="US41" s="14">
        <v>19.436350000000001</v>
      </c>
      <c r="UT41" s="14">
        <v>19.436350000000001</v>
      </c>
      <c r="UU41" s="14">
        <v>0.96365000000000001</v>
      </c>
      <c r="UV41" s="14">
        <v>20.399999999999999</v>
      </c>
      <c r="UW41" s="14">
        <v>19.436350000000001</v>
      </c>
      <c r="UX41" s="14">
        <v>19.436350000000001</v>
      </c>
      <c r="UY41" s="14">
        <v>0.96365000000000001</v>
      </c>
      <c r="UZ41" s="14">
        <v>20.100000000000001</v>
      </c>
      <c r="VA41" s="14">
        <v>19.436350000000001</v>
      </c>
      <c r="VB41" s="14">
        <v>19.436350000000001</v>
      </c>
      <c r="VC41" s="14">
        <v>0.66364999999999996</v>
      </c>
      <c r="VD41" s="14">
        <v>0</v>
      </c>
      <c r="VE41" s="14">
        <v>5.37</v>
      </c>
      <c r="VF41" s="14">
        <v>5.37</v>
      </c>
      <c r="VG41" s="14">
        <v>-5.37</v>
      </c>
      <c r="VH41" s="14">
        <v>51</v>
      </c>
      <c r="VI41" s="14"/>
      <c r="VJ41" s="14">
        <v>36.027000000000001</v>
      </c>
      <c r="VK41" s="14">
        <v>14.973000000000001</v>
      </c>
      <c r="VL41" s="14">
        <v>2.2000000000000002</v>
      </c>
      <c r="VM41" s="14"/>
      <c r="VN41" s="14">
        <v>1.34</v>
      </c>
      <c r="VO41" s="14">
        <v>0.86</v>
      </c>
      <c r="VP41" s="14">
        <v>9.6999999999999993</v>
      </c>
      <c r="VQ41" s="14"/>
      <c r="VR41" s="14">
        <v>12.523999999999999</v>
      </c>
      <c r="VS41" s="14">
        <v>-2.8239999999999998</v>
      </c>
      <c r="VT41" s="14"/>
      <c r="VU41" s="14"/>
      <c r="VV41" s="14"/>
      <c r="VW41" s="14">
        <v>0</v>
      </c>
      <c r="VX41" s="14">
        <v>114.9</v>
      </c>
      <c r="VY41" s="14">
        <v>93</v>
      </c>
      <c r="VZ41" s="14">
        <v>118.46</v>
      </c>
      <c r="WA41" s="14">
        <v>-3.56</v>
      </c>
      <c r="WB41" s="14">
        <v>135</v>
      </c>
      <c r="WC41" s="14">
        <v>93</v>
      </c>
      <c r="WD41" s="14">
        <v>126.84</v>
      </c>
      <c r="WE41" s="14">
        <v>8.16</v>
      </c>
      <c r="WF41" s="14">
        <v>7.1</v>
      </c>
      <c r="WG41" s="14"/>
      <c r="WH41" s="14">
        <v>11.041</v>
      </c>
      <c r="WI41" s="14">
        <v>-3.9409999999999998</v>
      </c>
      <c r="WJ41" s="14">
        <v>2.5</v>
      </c>
      <c r="WK41" s="14">
        <v>4.2</v>
      </c>
      <c r="WL41" s="14">
        <v>4.2</v>
      </c>
      <c r="WM41" s="14">
        <v>-1.7</v>
      </c>
      <c r="WN41" s="14">
        <v>2.2999999999999998</v>
      </c>
      <c r="WO41" s="14">
        <v>2.4</v>
      </c>
      <c r="WP41" s="14">
        <v>2.4</v>
      </c>
      <c r="WQ41" s="14">
        <v>-0.1</v>
      </c>
      <c r="WR41" s="14">
        <v>1.8</v>
      </c>
      <c r="WS41" s="14">
        <v>1.2</v>
      </c>
      <c r="WT41" s="14">
        <v>1.2</v>
      </c>
      <c r="WU41" s="14">
        <v>0.6</v>
      </c>
      <c r="WV41" s="14">
        <v>0.9</v>
      </c>
      <c r="WW41" s="14">
        <v>1.4</v>
      </c>
      <c r="WX41" s="14">
        <v>1.4</v>
      </c>
      <c r="WY41" s="14">
        <v>-0.5</v>
      </c>
      <c r="WZ41" s="14">
        <v>3.1</v>
      </c>
      <c r="XA41" s="14"/>
      <c r="XB41" s="14">
        <v>1.4670000000000001</v>
      </c>
      <c r="XC41" s="14">
        <v>1.633</v>
      </c>
      <c r="XD41" s="14">
        <v>8.1999999999999993</v>
      </c>
      <c r="XE41" s="14">
        <v>8</v>
      </c>
      <c r="XF41" s="14">
        <v>8</v>
      </c>
      <c r="XG41" s="14">
        <v>0.2</v>
      </c>
      <c r="XH41" s="14">
        <v>20</v>
      </c>
      <c r="XI41" s="14">
        <v>19.241980000000002</v>
      </c>
      <c r="XJ41" s="14">
        <v>19.241980000000002</v>
      </c>
      <c r="XK41" s="14">
        <v>0.75802000000000003</v>
      </c>
      <c r="XL41" s="14">
        <v>20</v>
      </c>
      <c r="XM41" s="14">
        <v>19.241980000000002</v>
      </c>
      <c r="XN41" s="14">
        <v>19.241980000000002</v>
      </c>
      <c r="XO41" s="14">
        <v>0.75802000000000003</v>
      </c>
      <c r="XP41" s="14">
        <v>9</v>
      </c>
      <c r="XQ41" s="14">
        <v>9</v>
      </c>
      <c r="XR41" s="14">
        <v>10.6</v>
      </c>
      <c r="XS41" s="14">
        <v>-1.6</v>
      </c>
      <c r="XT41" s="14">
        <v>27.3</v>
      </c>
      <c r="XU41" s="14">
        <v>31</v>
      </c>
      <c r="XV41" s="14">
        <v>29</v>
      </c>
      <c r="XW41" s="14">
        <v>-1.7</v>
      </c>
      <c r="XX41" s="14">
        <v>34.1</v>
      </c>
      <c r="XY41" s="14">
        <v>31</v>
      </c>
      <c r="XZ41" s="14">
        <v>29</v>
      </c>
      <c r="YA41" s="14">
        <v>5.0999999999999996</v>
      </c>
      <c r="YB41" s="14">
        <v>13.8</v>
      </c>
      <c r="YC41" s="14">
        <v>14</v>
      </c>
      <c r="YD41" s="14">
        <v>14</v>
      </c>
      <c r="YE41" s="14">
        <v>-0.2</v>
      </c>
      <c r="YF41" s="14">
        <v>16.7</v>
      </c>
      <c r="YG41" s="14">
        <v>16</v>
      </c>
      <c r="YH41" s="14">
        <v>16</v>
      </c>
      <c r="YI41" s="14">
        <v>0.7</v>
      </c>
      <c r="YJ41" s="14">
        <v>3.4</v>
      </c>
      <c r="YK41" s="14">
        <v>6.33</v>
      </c>
      <c r="YL41" s="14">
        <v>6.33</v>
      </c>
      <c r="YM41" s="14">
        <v>-2.93</v>
      </c>
      <c r="YN41" s="14">
        <v>6.5</v>
      </c>
      <c r="YO41" s="14">
        <v>11</v>
      </c>
      <c r="YP41" s="14">
        <v>11</v>
      </c>
      <c r="YQ41" s="14">
        <v>-4.5</v>
      </c>
      <c r="YR41" s="14">
        <v>18.5</v>
      </c>
      <c r="YS41" s="14">
        <v>22</v>
      </c>
      <c r="YT41" s="14">
        <v>22</v>
      </c>
      <c r="YU41" s="14">
        <v>-3.5</v>
      </c>
    </row>
    <row r="42" spans="1:671" ht="24" customHeight="1" x14ac:dyDescent="0.3">
      <c r="A42" s="1"/>
      <c r="B42" s="16" t="s">
        <v>80</v>
      </c>
      <c r="C42" s="16" t="s">
        <v>807</v>
      </c>
      <c r="D42" s="17">
        <v>101</v>
      </c>
      <c r="E42" s="17">
        <v>101.70068000000001</v>
      </c>
      <c r="F42" s="17">
        <v>101.70068000000001</v>
      </c>
      <c r="G42" s="17">
        <v>-0.70067999999999997</v>
      </c>
      <c r="H42" s="17">
        <v>640.70000000000005</v>
      </c>
      <c r="I42" s="17">
        <v>627.79395999999997</v>
      </c>
      <c r="J42" s="17">
        <v>627.79395999999997</v>
      </c>
      <c r="K42" s="17">
        <v>12.906040000000001</v>
      </c>
      <c r="L42" s="17">
        <v>160</v>
      </c>
      <c r="M42" s="17">
        <v>146.79963000000001</v>
      </c>
      <c r="N42" s="17">
        <v>204.43100999999999</v>
      </c>
      <c r="O42" s="17">
        <v>-44.431010000000001</v>
      </c>
      <c r="P42" s="17"/>
      <c r="Q42" s="17"/>
      <c r="R42" s="17"/>
      <c r="S42" s="17">
        <v>0</v>
      </c>
      <c r="T42" s="17"/>
      <c r="U42" s="17"/>
      <c r="V42" s="17"/>
      <c r="W42" s="17">
        <v>0</v>
      </c>
      <c r="X42" s="17">
        <v>89.8</v>
      </c>
      <c r="Y42" s="17">
        <v>91.867829999999998</v>
      </c>
      <c r="Z42" s="17">
        <v>91.867829999999998</v>
      </c>
      <c r="AA42" s="17">
        <v>-2.0678299999999998</v>
      </c>
      <c r="AB42" s="17">
        <v>241.1</v>
      </c>
      <c r="AC42" s="17">
        <v>242</v>
      </c>
      <c r="AD42" s="17">
        <v>242</v>
      </c>
      <c r="AE42" s="17">
        <v>-0.9</v>
      </c>
      <c r="AF42" s="17"/>
      <c r="AG42" s="17"/>
      <c r="AH42" s="17"/>
      <c r="AI42" s="17">
        <v>0</v>
      </c>
      <c r="AJ42" s="17"/>
      <c r="AK42" s="17"/>
      <c r="AL42" s="17"/>
      <c r="AM42" s="17">
        <v>0</v>
      </c>
      <c r="AN42" s="17">
        <v>138.69999999999999</v>
      </c>
      <c r="AO42" s="17">
        <v>153.84595999999999</v>
      </c>
      <c r="AP42" s="17">
        <v>161.37405999999999</v>
      </c>
      <c r="AQ42" s="17">
        <v>-22.674060000000001</v>
      </c>
      <c r="AR42" s="17">
        <v>137.9</v>
      </c>
      <c r="AS42" s="17">
        <v>153.84595999999999</v>
      </c>
      <c r="AT42" s="17">
        <v>161.37405999999999</v>
      </c>
      <c r="AU42" s="17">
        <v>-23.474060000000001</v>
      </c>
      <c r="AV42" s="17">
        <v>137.19999999999999</v>
      </c>
      <c r="AW42" s="17">
        <v>153.84595999999999</v>
      </c>
      <c r="AX42" s="17">
        <v>161.37405999999999</v>
      </c>
      <c r="AY42" s="17">
        <v>-24.174060000000001</v>
      </c>
      <c r="AZ42" s="17">
        <v>235</v>
      </c>
      <c r="BA42" s="17">
        <v>231.46195</v>
      </c>
      <c r="BB42" s="17">
        <v>242.78800000000001</v>
      </c>
      <c r="BC42" s="17">
        <v>-7.7880000000000003</v>
      </c>
      <c r="BD42" s="17">
        <v>201.1</v>
      </c>
      <c r="BE42" s="17">
        <v>207.24285</v>
      </c>
      <c r="BF42" s="17">
        <v>207.24285</v>
      </c>
      <c r="BG42" s="17">
        <v>-6.1428500000000001</v>
      </c>
      <c r="BH42" s="17">
        <v>108</v>
      </c>
      <c r="BI42" s="17">
        <v>103.93259999999999</v>
      </c>
      <c r="BJ42" s="17">
        <v>103.93259999999999</v>
      </c>
      <c r="BK42" s="17">
        <v>4.0674000000000001</v>
      </c>
      <c r="BL42" s="17">
        <v>561.5</v>
      </c>
      <c r="BM42" s="17">
        <v>566.08941000000004</v>
      </c>
      <c r="BN42" s="17">
        <v>566.08941000000004</v>
      </c>
      <c r="BO42" s="17">
        <v>-4.58941</v>
      </c>
      <c r="BP42" s="17">
        <v>10.199999999999999</v>
      </c>
      <c r="BQ42" s="17">
        <v>10.52094</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v>169.2</v>
      </c>
      <c r="CK42" s="17">
        <v>164.06706</v>
      </c>
      <c r="CL42" s="17">
        <v>164.06706</v>
      </c>
      <c r="CM42" s="17">
        <v>5.1329399999999996</v>
      </c>
      <c r="CN42" s="17">
        <v>9.8000000000000007</v>
      </c>
      <c r="CO42" s="17">
        <v>5.1336000000000004</v>
      </c>
      <c r="CP42" s="17">
        <v>5.1336000000000004</v>
      </c>
      <c r="CQ42" s="17">
        <v>4.6664000000000003</v>
      </c>
      <c r="CR42" s="17">
        <v>5.6</v>
      </c>
      <c r="CS42" s="17">
        <v>2.8178999999999998</v>
      </c>
      <c r="CT42" s="17">
        <v>2.8178999999999998</v>
      </c>
      <c r="CU42" s="17">
        <v>2.7820999999999998</v>
      </c>
      <c r="CV42" s="17">
        <v>21.1</v>
      </c>
      <c r="CW42" s="17"/>
      <c r="CX42" s="17"/>
      <c r="CY42" s="17">
        <v>21.1</v>
      </c>
      <c r="CZ42" s="17">
        <v>6.9</v>
      </c>
      <c r="DA42" s="17">
        <v>6.8787000000000003</v>
      </c>
      <c r="DB42" s="17">
        <v>6.8787000000000003</v>
      </c>
      <c r="DC42" s="17">
        <v>2.1299999999999999E-2</v>
      </c>
      <c r="DD42" s="17"/>
      <c r="DE42" s="17"/>
      <c r="DF42" s="17"/>
      <c r="DG42" s="17">
        <v>0</v>
      </c>
      <c r="DH42" s="17">
        <v>142.4</v>
      </c>
      <c r="DI42" s="17">
        <v>142.44412</v>
      </c>
      <c r="DJ42" s="17">
        <v>142.44412</v>
      </c>
      <c r="DK42" s="17">
        <v>-4.4119999999999999E-2</v>
      </c>
      <c r="DL42" s="17"/>
      <c r="DM42" s="17"/>
      <c r="DN42" s="17"/>
      <c r="DO42" s="17">
        <v>0</v>
      </c>
      <c r="DP42" s="17"/>
      <c r="DQ42" s="17"/>
      <c r="DR42" s="17"/>
      <c r="DS42" s="17">
        <v>0</v>
      </c>
      <c r="DT42" s="17"/>
      <c r="DU42" s="17"/>
      <c r="DV42" s="17"/>
      <c r="DW42" s="17">
        <v>0</v>
      </c>
      <c r="DX42" s="17"/>
      <c r="DY42" s="17"/>
      <c r="DZ42" s="17"/>
      <c r="EA42" s="17">
        <v>0</v>
      </c>
      <c r="EB42" s="17">
        <v>110.1</v>
      </c>
      <c r="EC42" s="17">
        <v>112.46647</v>
      </c>
      <c r="ED42" s="17">
        <v>112.46647</v>
      </c>
      <c r="EE42" s="17">
        <v>-2.3664700000000001</v>
      </c>
      <c r="EF42" s="17">
        <v>209.7</v>
      </c>
      <c r="EG42" s="17">
        <v>220.69499999999999</v>
      </c>
      <c r="EH42" s="17">
        <v>220.69499999999999</v>
      </c>
      <c r="EI42" s="17">
        <v>-10.994999999999999</v>
      </c>
      <c r="EJ42" s="17"/>
      <c r="EK42" s="17"/>
      <c r="EL42" s="17"/>
      <c r="EM42" s="17">
        <v>0</v>
      </c>
      <c r="EN42" s="17"/>
      <c r="EO42" s="17"/>
      <c r="EP42" s="17"/>
      <c r="EQ42" s="17">
        <v>0</v>
      </c>
      <c r="ER42" s="17"/>
      <c r="ES42" s="17"/>
      <c r="ET42" s="17"/>
      <c r="EU42" s="17">
        <v>0</v>
      </c>
      <c r="EV42" s="17">
        <v>6.5</v>
      </c>
      <c r="EW42" s="17">
        <v>6.39</v>
      </c>
      <c r="EX42" s="17">
        <v>6.39</v>
      </c>
      <c r="EY42" s="17">
        <v>0.11</v>
      </c>
      <c r="EZ42" s="17">
        <v>458.1</v>
      </c>
      <c r="FA42" s="17">
        <v>457.09426999999999</v>
      </c>
      <c r="FB42" s="17">
        <v>457.09426999999999</v>
      </c>
      <c r="FC42" s="17">
        <v>1.00573</v>
      </c>
      <c r="FD42" s="17">
        <v>81.3</v>
      </c>
      <c r="FE42" s="17">
        <v>81.635570000000001</v>
      </c>
      <c r="FF42" s="17">
        <v>81.635570000000001</v>
      </c>
      <c r="FG42" s="17">
        <v>-0.33556999999999998</v>
      </c>
      <c r="FH42" s="17">
        <v>151.19999999999999</v>
      </c>
      <c r="FI42" s="17">
        <v>151.36251999999999</v>
      </c>
      <c r="FJ42" s="17">
        <v>151.36251999999999</v>
      </c>
      <c r="FK42" s="17">
        <v>-0.16252</v>
      </c>
      <c r="FL42" s="17">
        <v>42</v>
      </c>
      <c r="FM42" s="17">
        <v>41.89893</v>
      </c>
      <c r="FN42" s="17">
        <v>41.89893</v>
      </c>
      <c r="FO42" s="17">
        <v>0.10106999999999999</v>
      </c>
      <c r="FP42" s="17">
        <v>18.399999999999999</v>
      </c>
      <c r="FQ42" s="17">
        <v>19.21088</v>
      </c>
      <c r="FR42" s="17">
        <v>19.21088</v>
      </c>
      <c r="FS42" s="17">
        <v>-0.81088000000000005</v>
      </c>
      <c r="FT42" s="17">
        <v>18.8</v>
      </c>
      <c r="FU42" s="17">
        <v>18.46453</v>
      </c>
      <c r="FV42" s="17">
        <v>18.46453</v>
      </c>
      <c r="FW42" s="17">
        <v>0.33546999999999999</v>
      </c>
      <c r="FX42" s="17">
        <v>92</v>
      </c>
      <c r="FY42" s="17">
        <v>87.773570000000007</v>
      </c>
      <c r="FZ42" s="17">
        <v>87.773570000000007</v>
      </c>
      <c r="GA42" s="17">
        <v>4.2264299999999997</v>
      </c>
      <c r="GB42" s="17"/>
      <c r="GC42" s="17"/>
      <c r="GD42" s="17"/>
      <c r="GE42" s="17">
        <v>0</v>
      </c>
      <c r="GF42" s="17"/>
      <c r="GG42" s="17"/>
      <c r="GH42" s="17"/>
      <c r="GI42" s="17">
        <v>0</v>
      </c>
      <c r="GJ42" s="17"/>
      <c r="GK42" s="17"/>
      <c r="GL42" s="17"/>
      <c r="GM42" s="17">
        <v>0</v>
      </c>
      <c r="GN42" s="17">
        <v>105.9</v>
      </c>
      <c r="GO42" s="17">
        <v>110.48202000000001</v>
      </c>
      <c r="GP42" s="17">
        <v>110.48202000000001</v>
      </c>
      <c r="GQ42" s="17">
        <v>-4.58202</v>
      </c>
      <c r="GR42" s="17">
        <v>41.2</v>
      </c>
      <c r="GS42" s="17">
        <v>47.082599999999999</v>
      </c>
      <c r="GT42" s="17">
        <v>47.082599999999999</v>
      </c>
      <c r="GU42" s="17">
        <v>-5.8826000000000001</v>
      </c>
      <c r="GV42" s="17">
        <v>45.1</v>
      </c>
      <c r="GW42" s="17">
        <v>45.381999999999998</v>
      </c>
      <c r="GX42" s="17">
        <v>45.381999999999998</v>
      </c>
      <c r="GY42" s="17">
        <v>-0.28199999999999997</v>
      </c>
      <c r="GZ42" s="17">
        <v>4.0999999999999996</v>
      </c>
      <c r="HA42" s="17"/>
      <c r="HB42" s="17"/>
      <c r="HC42" s="17">
        <v>4.0999999999999996</v>
      </c>
      <c r="HD42" s="17">
        <v>32.4</v>
      </c>
      <c r="HE42" s="17">
        <v>30.300550000000001</v>
      </c>
      <c r="HF42" s="17">
        <v>30.300550000000001</v>
      </c>
      <c r="HG42" s="17">
        <v>2.09945</v>
      </c>
      <c r="HH42" s="17">
        <v>140.80000000000001</v>
      </c>
      <c r="HI42" s="17">
        <v>174.55948000000001</v>
      </c>
      <c r="HJ42" s="17">
        <v>174.55948000000001</v>
      </c>
      <c r="HK42" s="17">
        <v>-33.759480000000003</v>
      </c>
      <c r="HL42" s="17"/>
      <c r="HM42" s="17"/>
      <c r="HN42" s="17"/>
      <c r="HO42" s="17">
        <v>0</v>
      </c>
      <c r="HP42" s="17"/>
      <c r="HQ42" s="17"/>
      <c r="HR42" s="17"/>
      <c r="HS42" s="17">
        <v>0</v>
      </c>
      <c r="HT42" s="17">
        <v>81.7</v>
      </c>
      <c r="HU42" s="17">
        <v>32.514180000000003</v>
      </c>
      <c r="HV42" s="17">
        <v>57.54813</v>
      </c>
      <c r="HW42" s="17">
        <v>24.151869999999999</v>
      </c>
      <c r="HX42" s="17"/>
      <c r="HY42" s="17"/>
      <c r="HZ42" s="17"/>
      <c r="IA42" s="17">
        <v>0</v>
      </c>
      <c r="IB42" s="17"/>
      <c r="IC42" s="17"/>
      <c r="ID42" s="17"/>
      <c r="IE42" s="17">
        <v>0</v>
      </c>
      <c r="IF42" s="17">
        <v>45.1</v>
      </c>
      <c r="IG42" s="17">
        <v>45.265309999999999</v>
      </c>
      <c r="IH42" s="17">
        <v>45.265309999999999</v>
      </c>
      <c r="II42" s="17">
        <v>-0.16531000000000001</v>
      </c>
      <c r="IJ42" s="17"/>
      <c r="IK42" s="17"/>
      <c r="IL42" s="17"/>
      <c r="IM42" s="17">
        <v>0</v>
      </c>
      <c r="IN42" s="17"/>
      <c r="IO42" s="17"/>
      <c r="IP42" s="17"/>
      <c r="IQ42" s="17">
        <v>0</v>
      </c>
      <c r="IR42" s="17"/>
      <c r="IS42" s="17"/>
      <c r="IT42" s="17"/>
      <c r="IU42" s="17">
        <v>0</v>
      </c>
      <c r="IV42" s="17">
        <v>127.8</v>
      </c>
      <c r="IW42" s="17">
        <v>124.8415</v>
      </c>
      <c r="IX42" s="17">
        <v>132.83837</v>
      </c>
      <c r="IY42" s="17">
        <v>-5.0383699999999996</v>
      </c>
      <c r="IZ42" s="17">
        <v>0</v>
      </c>
      <c r="JA42" s="17">
        <v>171.57499999999999</v>
      </c>
      <c r="JB42" s="17"/>
      <c r="JC42" s="17">
        <v>0</v>
      </c>
      <c r="JD42" s="17">
        <v>64</v>
      </c>
      <c r="JE42" s="17"/>
      <c r="JF42" s="17"/>
      <c r="JG42" s="17">
        <v>64</v>
      </c>
      <c r="JH42" s="17">
        <v>195.7</v>
      </c>
      <c r="JI42" s="17"/>
      <c r="JJ42" s="17"/>
      <c r="JK42" s="17">
        <v>195.7</v>
      </c>
      <c r="JL42" s="17"/>
      <c r="JM42" s="17"/>
      <c r="JN42" s="17"/>
      <c r="JO42" s="17">
        <v>0</v>
      </c>
      <c r="JP42" s="17">
        <v>71.3</v>
      </c>
      <c r="JQ42" s="17">
        <v>73.590999999999994</v>
      </c>
      <c r="JR42" s="17">
        <v>73.590999999999994</v>
      </c>
      <c r="JS42" s="17">
        <v>-2.2909999999999999</v>
      </c>
      <c r="JT42" s="17">
        <v>34.700000000000003</v>
      </c>
      <c r="JU42" s="17">
        <v>36.905999999999999</v>
      </c>
      <c r="JV42" s="17">
        <v>36.905999999999999</v>
      </c>
      <c r="JW42" s="17">
        <v>-2.206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2.4</v>
      </c>
      <c r="KW42" s="17">
        <v>2.0478900000000002</v>
      </c>
      <c r="KX42" s="17">
        <v>2.0478900000000002</v>
      </c>
      <c r="KY42" s="17">
        <v>0.35210999999999998</v>
      </c>
      <c r="KZ42" s="17">
        <v>145.19999999999999</v>
      </c>
      <c r="LA42" s="17">
        <v>214.45329000000001</v>
      </c>
      <c r="LB42" s="17">
        <v>230.85909000000001</v>
      </c>
      <c r="LC42" s="17">
        <v>-85.659090000000006</v>
      </c>
      <c r="LD42" s="17">
        <v>123.7</v>
      </c>
      <c r="LE42" s="17">
        <v>133.16031000000001</v>
      </c>
      <c r="LF42" s="17">
        <v>133.16031000000001</v>
      </c>
      <c r="LG42" s="17">
        <v>-9.4603099999999998</v>
      </c>
      <c r="LH42" s="17">
        <v>62.1</v>
      </c>
      <c r="LI42" s="17">
        <v>67.199219999999997</v>
      </c>
      <c r="LJ42" s="17">
        <v>67.199219999999997</v>
      </c>
      <c r="LK42" s="17">
        <v>-5.0992199999999999</v>
      </c>
      <c r="LL42" s="17">
        <v>76.8</v>
      </c>
      <c r="LM42" s="17">
        <v>78.567999999999998</v>
      </c>
      <c r="LN42" s="17">
        <v>78.567999999999998</v>
      </c>
      <c r="LO42" s="17">
        <v>-1.768</v>
      </c>
      <c r="LP42" s="17"/>
      <c r="LQ42" s="17"/>
      <c r="LR42" s="17"/>
      <c r="LS42" s="17">
        <v>0</v>
      </c>
      <c r="LT42" s="17"/>
      <c r="LU42" s="17"/>
      <c r="LV42" s="17"/>
      <c r="LW42" s="17">
        <v>0</v>
      </c>
      <c r="LX42" s="17">
        <v>0</v>
      </c>
      <c r="LY42" s="17"/>
      <c r="LZ42" s="17"/>
      <c r="MA42" s="17">
        <v>0</v>
      </c>
      <c r="MB42" s="17">
        <v>32.9</v>
      </c>
      <c r="MC42" s="17"/>
      <c r="MD42" s="17"/>
      <c r="ME42" s="17">
        <v>32.9</v>
      </c>
      <c r="MF42" s="17">
        <v>138.69999999999999</v>
      </c>
      <c r="MG42" s="17">
        <v>151.51504</v>
      </c>
      <c r="MH42" s="17">
        <v>145.64741000000001</v>
      </c>
      <c r="MI42" s="17">
        <v>-6.9474099999999996</v>
      </c>
      <c r="MJ42" s="17">
        <v>138.9</v>
      </c>
      <c r="MK42" s="17">
        <v>151.51504</v>
      </c>
      <c r="ML42" s="17">
        <v>145.64741000000001</v>
      </c>
      <c r="MM42" s="17">
        <v>-6.7474100000000004</v>
      </c>
      <c r="MN42" s="17">
        <v>145.80000000000001</v>
      </c>
      <c r="MO42" s="17">
        <v>151.97004000000001</v>
      </c>
      <c r="MP42" s="17">
        <v>146.08479</v>
      </c>
      <c r="MQ42" s="17">
        <v>-0.28478999999999999</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200.7</v>
      </c>
      <c r="NM42" s="17">
        <v>206.49084999999999</v>
      </c>
      <c r="NN42" s="17">
        <v>206.49084999999999</v>
      </c>
      <c r="NO42" s="17">
        <v>-5.7908499999999998</v>
      </c>
      <c r="NP42" s="17">
        <v>95.4</v>
      </c>
      <c r="NQ42" s="17">
        <v>103.55547</v>
      </c>
      <c r="NR42" s="17">
        <v>103.55547</v>
      </c>
      <c r="NS42" s="17">
        <v>-8.1554699999999993</v>
      </c>
      <c r="NT42" s="17">
        <v>6.9</v>
      </c>
      <c r="NU42" s="17">
        <v>7.2163700000000004</v>
      </c>
      <c r="NV42" s="17">
        <v>9.09</v>
      </c>
      <c r="NW42" s="17">
        <v>-2.19</v>
      </c>
      <c r="NX42" s="17">
        <v>4.0999999999999996</v>
      </c>
      <c r="NY42" s="17">
        <v>4.0686799999999996</v>
      </c>
      <c r="NZ42" s="17">
        <v>9.9490999999999996</v>
      </c>
      <c r="OA42" s="17">
        <v>-5.8491</v>
      </c>
      <c r="OB42" s="17">
        <v>10</v>
      </c>
      <c r="OC42" s="17">
        <v>20</v>
      </c>
      <c r="OD42" s="17">
        <v>17.492709999999999</v>
      </c>
      <c r="OE42" s="17">
        <v>-7.4927099999999998</v>
      </c>
      <c r="OF42" s="17">
        <v>0.1</v>
      </c>
      <c r="OG42" s="17"/>
      <c r="OH42" s="17">
        <v>0.215</v>
      </c>
      <c r="OI42" s="17">
        <v>-0.115</v>
      </c>
      <c r="OJ42" s="17">
        <v>54.5</v>
      </c>
      <c r="OK42" s="17">
        <v>66.599999999999994</v>
      </c>
      <c r="OL42" s="17">
        <v>76.073999999999998</v>
      </c>
      <c r="OM42" s="17">
        <v>-21.574000000000002</v>
      </c>
      <c r="ON42" s="17">
        <v>15.1</v>
      </c>
      <c r="OO42" s="17"/>
      <c r="OP42" s="17">
        <v>12.984</v>
      </c>
      <c r="OQ42" s="17">
        <v>2.1160000000000001</v>
      </c>
      <c r="OR42" s="17">
        <v>0.3</v>
      </c>
      <c r="OS42" s="17">
        <v>5.0010000000000003</v>
      </c>
      <c r="OT42" s="17">
        <v>5.0010000000000003</v>
      </c>
      <c r="OU42" s="17">
        <v>-4.7009999999999996</v>
      </c>
      <c r="OV42" s="17">
        <v>0</v>
      </c>
      <c r="OW42" s="17"/>
      <c r="OX42" s="17">
        <v>0.1</v>
      </c>
      <c r="OY42" s="17">
        <v>-0.1</v>
      </c>
      <c r="OZ42" s="17">
        <v>20.2</v>
      </c>
      <c r="PA42" s="17">
        <v>19.436350000000001</v>
      </c>
      <c r="PB42" s="17">
        <v>19.436350000000001</v>
      </c>
      <c r="PC42" s="17">
        <v>0.76365000000000005</v>
      </c>
      <c r="PD42" s="17">
        <v>4</v>
      </c>
      <c r="PE42" s="17">
        <v>9.9830000000000005</v>
      </c>
      <c r="PF42" s="17">
        <v>9.9830000000000005</v>
      </c>
      <c r="PG42" s="17">
        <v>-5.9829999999999997</v>
      </c>
      <c r="PH42" s="17">
        <v>4.9000000000000004</v>
      </c>
      <c r="PI42" s="17">
        <v>5.67</v>
      </c>
      <c r="PJ42" s="17">
        <v>5.67</v>
      </c>
      <c r="PK42" s="17">
        <v>-0.77</v>
      </c>
      <c r="PL42" s="17">
        <v>27.2</v>
      </c>
      <c r="PM42" s="17"/>
      <c r="PN42" s="17">
        <v>2</v>
      </c>
      <c r="PO42" s="17">
        <v>25.2</v>
      </c>
      <c r="PP42" s="17">
        <v>1.2</v>
      </c>
      <c r="PQ42" s="17">
        <v>1</v>
      </c>
      <c r="PR42" s="17">
        <v>1</v>
      </c>
      <c r="PS42" s="17">
        <v>0.2</v>
      </c>
      <c r="PT42" s="17">
        <v>1.8</v>
      </c>
      <c r="PU42" s="17">
        <v>3.48</v>
      </c>
      <c r="PV42" s="17">
        <v>3.48</v>
      </c>
      <c r="PW42" s="17">
        <v>-1.68</v>
      </c>
      <c r="PX42" s="17">
        <v>5</v>
      </c>
      <c r="PY42" s="17">
        <v>5</v>
      </c>
      <c r="PZ42" s="17">
        <v>5</v>
      </c>
      <c r="QA42" s="17">
        <v>0</v>
      </c>
      <c r="QB42" s="17">
        <v>20.2</v>
      </c>
      <c r="QC42" s="17">
        <v>20.274049999999999</v>
      </c>
      <c r="QD42" s="17">
        <v>20.274049999999999</v>
      </c>
      <c r="QE42" s="17">
        <v>-7.4050000000000005E-2</v>
      </c>
      <c r="QF42" s="17">
        <v>20</v>
      </c>
      <c r="QG42" s="17">
        <v>20</v>
      </c>
      <c r="QH42" s="17">
        <v>19.436350000000001</v>
      </c>
      <c r="QI42" s="17">
        <v>0.56364999999999998</v>
      </c>
      <c r="QJ42" s="17">
        <v>18.8</v>
      </c>
      <c r="QK42" s="17">
        <v>19</v>
      </c>
      <c r="QL42" s="17">
        <v>17.492709999999999</v>
      </c>
      <c r="QM42" s="17">
        <v>1.3072900000000001</v>
      </c>
      <c r="QN42" s="17">
        <v>3.3</v>
      </c>
      <c r="QO42" s="17">
        <v>3.1</v>
      </c>
      <c r="QP42" s="17">
        <v>3.1</v>
      </c>
      <c r="QQ42" s="17">
        <v>0.2</v>
      </c>
      <c r="QR42" s="17">
        <v>18.5</v>
      </c>
      <c r="QS42" s="17">
        <v>17.881440000000001</v>
      </c>
      <c r="QT42" s="17">
        <v>17.881440000000001</v>
      </c>
      <c r="QU42" s="17">
        <v>0.61856</v>
      </c>
      <c r="QV42" s="17">
        <v>1.6</v>
      </c>
      <c r="QW42" s="17"/>
      <c r="QX42" s="17">
        <v>1.9359999999999999</v>
      </c>
      <c r="QY42" s="17">
        <v>-0.33600000000000002</v>
      </c>
      <c r="QZ42" s="17">
        <v>1.8</v>
      </c>
      <c r="RA42" s="17"/>
      <c r="RB42" s="17">
        <v>4.3239999999999998</v>
      </c>
      <c r="RC42" s="17">
        <v>-2.524</v>
      </c>
      <c r="RD42" s="17">
        <v>14.1</v>
      </c>
      <c r="RE42" s="17">
        <v>16.2</v>
      </c>
      <c r="RF42" s="17">
        <v>17.579999999999998</v>
      </c>
      <c r="RG42" s="17">
        <v>-3.48</v>
      </c>
      <c r="RH42" s="17">
        <v>40.799999999999997</v>
      </c>
      <c r="RI42" s="17">
        <v>56.9</v>
      </c>
      <c r="RJ42" s="17">
        <v>61.28</v>
      </c>
      <c r="RK42" s="17">
        <v>-20.48</v>
      </c>
      <c r="RL42" s="17">
        <v>0</v>
      </c>
      <c r="RM42" s="17"/>
      <c r="RN42" s="17">
        <v>9.5000000000000001E-2</v>
      </c>
      <c r="RO42" s="17">
        <v>-9.5000000000000001E-2</v>
      </c>
      <c r="RP42" s="17">
        <v>3.5</v>
      </c>
      <c r="RQ42" s="17">
        <v>3.36</v>
      </c>
      <c r="RR42" s="17">
        <v>3.36</v>
      </c>
      <c r="RS42" s="17">
        <v>0.14000000000000001</v>
      </c>
      <c r="RT42" s="17">
        <v>20.3</v>
      </c>
      <c r="RU42" s="17">
        <v>13.107100000000001</v>
      </c>
      <c r="RV42" s="17">
        <v>19.792000000000002</v>
      </c>
      <c r="RW42" s="17">
        <v>0.50800000000000001</v>
      </c>
      <c r="RX42" s="17">
        <v>2.8</v>
      </c>
      <c r="RY42" s="17">
        <v>2</v>
      </c>
      <c r="RZ42" s="17">
        <v>2</v>
      </c>
      <c r="SA42" s="17">
        <v>0.8</v>
      </c>
      <c r="SB42" s="17">
        <v>0.4</v>
      </c>
      <c r="SC42" s="17">
        <v>0.4</v>
      </c>
      <c r="SD42" s="17">
        <v>0.4</v>
      </c>
      <c r="SE42" s="17">
        <v>0</v>
      </c>
      <c r="SF42" s="17">
        <v>0.1</v>
      </c>
      <c r="SG42" s="17"/>
      <c r="SH42" s="17">
        <v>5.8000000000000003E-2</v>
      </c>
      <c r="SI42" s="17">
        <v>4.2000000000000003E-2</v>
      </c>
      <c r="SJ42" s="17">
        <v>19.600000000000001</v>
      </c>
      <c r="SK42" s="17">
        <v>19.1448</v>
      </c>
      <c r="SL42" s="17">
        <v>19.1448</v>
      </c>
      <c r="SM42" s="17">
        <v>0.45519999999999999</v>
      </c>
      <c r="SN42" s="17">
        <v>10.1</v>
      </c>
      <c r="SO42" s="17">
        <v>11.46744</v>
      </c>
      <c r="SP42" s="17">
        <v>11.46744</v>
      </c>
      <c r="SQ42" s="17">
        <v>-1.36744</v>
      </c>
      <c r="SR42" s="17">
        <v>20.2</v>
      </c>
      <c r="SS42" s="17">
        <v>19.436350000000001</v>
      </c>
      <c r="ST42" s="17">
        <v>19.436350000000001</v>
      </c>
      <c r="SU42" s="17">
        <v>0.76365000000000005</v>
      </c>
      <c r="SV42" s="17">
        <v>20.2</v>
      </c>
      <c r="SW42" s="17">
        <v>19.436350000000001</v>
      </c>
      <c r="SX42" s="17">
        <v>19.436350000000001</v>
      </c>
      <c r="SY42" s="17">
        <v>0.76365000000000005</v>
      </c>
      <c r="SZ42" s="17">
        <v>2.4</v>
      </c>
      <c r="TA42" s="17">
        <v>3.6</v>
      </c>
      <c r="TB42" s="17">
        <v>3.1269999999999998</v>
      </c>
      <c r="TC42" s="17">
        <v>-0.72699999999999998</v>
      </c>
      <c r="TD42" s="17">
        <v>0</v>
      </c>
      <c r="TE42" s="17">
        <v>36.9</v>
      </c>
      <c r="TF42" s="17">
        <v>38.097000000000001</v>
      </c>
      <c r="TG42" s="17">
        <v>-38.097000000000001</v>
      </c>
      <c r="TH42" s="17">
        <v>3.3</v>
      </c>
      <c r="TI42" s="17"/>
      <c r="TJ42" s="17">
        <v>1.2689999999999999</v>
      </c>
      <c r="TK42" s="17">
        <v>2.0310000000000001</v>
      </c>
      <c r="TL42" s="17">
        <v>62.4</v>
      </c>
      <c r="TM42" s="17">
        <v>62.7</v>
      </c>
      <c r="TN42" s="17">
        <v>66.813000000000002</v>
      </c>
      <c r="TO42" s="17">
        <v>-4.4130000000000003</v>
      </c>
      <c r="TP42" s="17">
        <v>80.099999999999994</v>
      </c>
      <c r="TQ42" s="17">
        <v>79.3</v>
      </c>
      <c r="TR42" s="17">
        <v>74.444999999999993</v>
      </c>
      <c r="TS42" s="17">
        <v>5.6550000000000002</v>
      </c>
      <c r="TT42" s="17">
        <v>11</v>
      </c>
      <c r="TU42" s="17">
        <v>6</v>
      </c>
      <c r="TV42" s="17">
        <v>3.5089999999999999</v>
      </c>
      <c r="TW42" s="17">
        <v>7.4909999999999997</v>
      </c>
      <c r="TX42" s="17">
        <v>6.3</v>
      </c>
      <c r="TY42" s="17">
        <v>5.7009999999999996</v>
      </c>
      <c r="TZ42" s="17">
        <v>5.7009999999999996</v>
      </c>
      <c r="UA42" s="17">
        <v>0.59899999999999998</v>
      </c>
      <c r="UB42" s="17">
        <v>2.4</v>
      </c>
      <c r="UC42" s="17"/>
      <c r="UD42" s="17">
        <v>3.92</v>
      </c>
      <c r="UE42" s="17">
        <v>-1.52</v>
      </c>
      <c r="UF42" s="17">
        <v>20.9</v>
      </c>
      <c r="UG42" s="17">
        <v>22</v>
      </c>
      <c r="UH42" s="17">
        <v>19.436350000000001</v>
      </c>
      <c r="UI42" s="17">
        <v>1.4636499999999999</v>
      </c>
      <c r="UJ42" s="17">
        <v>7</v>
      </c>
      <c r="UK42" s="17">
        <v>8</v>
      </c>
      <c r="UL42" s="17">
        <v>8</v>
      </c>
      <c r="UM42" s="17">
        <v>-1</v>
      </c>
      <c r="UN42" s="17">
        <v>6.2</v>
      </c>
      <c r="UO42" s="17">
        <v>6</v>
      </c>
      <c r="UP42" s="17">
        <v>6</v>
      </c>
      <c r="UQ42" s="17">
        <v>0.2</v>
      </c>
      <c r="UR42" s="17">
        <v>20.399999999999999</v>
      </c>
      <c r="US42" s="17">
        <v>19.436350000000001</v>
      </c>
      <c r="UT42" s="17">
        <v>19.436350000000001</v>
      </c>
      <c r="UU42" s="17">
        <v>0.96365000000000001</v>
      </c>
      <c r="UV42" s="17">
        <v>20.399999999999999</v>
      </c>
      <c r="UW42" s="17">
        <v>19.436350000000001</v>
      </c>
      <c r="UX42" s="17">
        <v>19.436350000000001</v>
      </c>
      <c r="UY42" s="17">
        <v>0.96365000000000001</v>
      </c>
      <c r="UZ42" s="17">
        <v>20.100000000000001</v>
      </c>
      <c r="VA42" s="17">
        <v>19.436350000000001</v>
      </c>
      <c r="VB42" s="17">
        <v>19.436350000000001</v>
      </c>
      <c r="VC42" s="17">
        <v>0.66364999999999996</v>
      </c>
      <c r="VD42" s="17">
        <v>0.3</v>
      </c>
      <c r="VE42" s="17">
        <v>4.6399999999999997</v>
      </c>
      <c r="VF42" s="17">
        <v>4.6399999999999997</v>
      </c>
      <c r="VG42" s="17">
        <v>-4.34</v>
      </c>
      <c r="VH42" s="17">
        <v>32.799999999999997</v>
      </c>
      <c r="VI42" s="17"/>
      <c r="VJ42" s="17">
        <v>18.975999999999999</v>
      </c>
      <c r="VK42" s="17">
        <v>13.824</v>
      </c>
      <c r="VL42" s="17">
        <v>1.3</v>
      </c>
      <c r="VM42" s="17"/>
      <c r="VN42" s="17">
        <v>0.311</v>
      </c>
      <c r="VO42" s="17">
        <v>0.98899999999999999</v>
      </c>
      <c r="VP42" s="17">
        <v>8.5</v>
      </c>
      <c r="VQ42" s="17"/>
      <c r="VR42" s="17">
        <v>7.7329999999999997</v>
      </c>
      <c r="VS42" s="17">
        <v>0.76700000000000002</v>
      </c>
      <c r="VT42" s="17"/>
      <c r="VU42" s="17"/>
      <c r="VV42" s="17"/>
      <c r="VW42" s="17">
        <v>0</v>
      </c>
      <c r="VX42" s="17">
        <v>115.2</v>
      </c>
      <c r="VY42" s="17">
        <v>98</v>
      </c>
      <c r="VZ42" s="17">
        <v>120.06</v>
      </c>
      <c r="WA42" s="17">
        <v>-4.8600000000000003</v>
      </c>
      <c r="WB42" s="17">
        <v>143.4</v>
      </c>
      <c r="WC42" s="17">
        <v>98</v>
      </c>
      <c r="WD42" s="17">
        <v>126.38</v>
      </c>
      <c r="WE42" s="17">
        <v>17.02</v>
      </c>
      <c r="WF42" s="17">
        <v>4.3</v>
      </c>
      <c r="WG42" s="17"/>
      <c r="WH42" s="17">
        <v>7.22</v>
      </c>
      <c r="WI42" s="17">
        <v>-2.92</v>
      </c>
      <c r="WJ42" s="17">
        <v>2.5</v>
      </c>
      <c r="WK42" s="17">
        <v>4.2</v>
      </c>
      <c r="WL42" s="17">
        <v>4.2</v>
      </c>
      <c r="WM42" s="17">
        <v>-1.7</v>
      </c>
      <c r="WN42" s="17">
        <v>2.2999999999999998</v>
      </c>
      <c r="WO42" s="17">
        <v>2.4</v>
      </c>
      <c r="WP42" s="17">
        <v>2.4</v>
      </c>
      <c r="WQ42" s="17">
        <v>-0.1</v>
      </c>
      <c r="WR42" s="17">
        <v>1.8</v>
      </c>
      <c r="WS42" s="17">
        <v>1.2</v>
      </c>
      <c r="WT42" s="17">
        <v>1.2</v>
      </c>
      <c r="WU42" s="17">
        <v>0.6</v>
      </c>
      <c r="WV42" s="17">
        <v>0.9</v>
      </c>
      <c r="WW42" s="17">
        <v>1.4</v>
      </c>
      <c r="WX42" s="17">
        <v>1.4</v>
      </c>
      <c r="WY42" s="17">
        <v>-0.5</v>
      </c>
      <c r="WZ42" s="17">
        <v>2.4</v>
      </c>
      <c r="XA42" s="17"/>
      <c r="XB42" s="17">
        <v>0.86899999999999999</v>
      </c>
      <c r="XC42" s="17">
        <v>1.5309999999999999</v>
      </c>
      <c r="XD42" s="17">
        <v>8.1999999999999993</v>
      </c>
      <c r="XE42" s="17">
        <v>8</v>
      </c>
      <c r="XF42" s="17">
        <v>8</v>
      </c>
      <c r="XG42" s="17">
        <v>0.2</v>
      </c>
      <c r="XH42" s="17">
        <v>20</v>
      </c>
      <c r="XI42" s="17">
        <v>19.241980000000002</v>
      </c>
      <c r="XJ42" s="17">
        <v>19.241980000000002</v>
      </c>
      <c r="XK42" s="17">
        <v>0.75802000000000003</v>
      </c>
      <c r="XL42" s="17">
        <v>20</v>
      </c>
      <c r="XM42" s="17">
        <v>19.241980000000002</v>
      </c>
      <c r="XN42" s="17">
        <v>19.241980000000002</v>
      </c>
      <c r="XO42" s="17">
        <v>0.75802000000000003</v>
      </c>
      <c r="XP42" s="17">
        <v>9</v>
      </c>
      <c r="XQ42" s="17">
        <v>9</v>
      </c>
      <c r="XR42" s="17">
        <v>10.6</v>
      </c>
      <c r="XS42" s="17">
        <v>-1.6</v>
      </c>
      <c r="XT42" s="17">
        <v>27.4</v>
      </c>
      <c r="XU42" s="17">
        <v>31</v>
      </c>
      <c r="XV42" s="17">
        <v>29</v>
      </c>
      <c r="XW42" s="17">
        <v>-1.6</v>
      </c>
      <c r="XX42" s="17">
        <v>34.200000000000003</v>
      </c>
      <c r="XY42" s="17">
        <v>31</v>
      </c>
      <c r="XZ42" s="17">
        <v>29</v>
      </c>
      <c r="YA42" s="17">
        <v>5.2</v>
      </c>
      <c r="YB42" s="17">
        <v>13.9</v>
      </c>
      <c r="YC42" s="17">
        <v>14</v>
      </c>
      <c r="YD42" s="17">
        <v>14</v>
      </c>
      <c r="YE42" s="17">
        <v>-0.1</v>
      </c>
      <c r="YF42" s="17">
        <v>16.7</v>
      </c>
      <c r="YG42" s="17">
        <v>16</v>
      </c>
      <c r="YH42" s="17">
        <v>16</v>
      </c>
      <c r="YI42" s="17">
        <v>0.7</v>
      </c>
      <c r="YJ42" s="17">
        <v>0</v>
      </c>
      <c r="YK42" s="17">
        <v>6.33</v>
      </c>
      <c r="YL42" s="17">
        <v>6.33</v>
      </c>
      <c r="YM42" s="17">
        <v>-6.33</v>
      </c>
      <c r="YN42" s="17">
        <v>9.8000000000000007</v>
      </c>
      <c r="YO42" s="17">
        <v>11</v>
      </c>
      <c r="YP42" s="17">
        <v>11</v>
      </c>
      <c r="YQ42" s="17">
        <v>-1.2</v>
      </c>
      <c r="YR42" s="17">
        <v>21</v>
      </c>
      <c r="YS42" s="17">
        <v>22</v>
      </c>
      <c r="YT42" s="17">
        <v>22</v>
      </c>
      <c r="YU42" s="17">
        <v>-1</v>
      </c>
    </row>
    <row r="43" spans="1:671" ht="24" customHeight="1" x14ac:dyDescent="0.3">
      <c r="A43" s="1"/>
      <c r="B43" s="16" t="s">
        <v>80</v>
      </c>
      <c r="C43" s="16" t="s">
        <v>808</v>
      </c>
      <c r="D43" s="17">
        <v>102.2</v>
      </c>
      <c r="E43" s="17">
        <v>101.70068000000001</v>
      </c>
      <c r="F43" s="17">
        <v>101.70068000000001</v>
      </c>
      <c r="G43" s="17">
        <v>0.49931999999999999</v>
      </c>
      <c r="H43" s="17">
        <v>639.70000000000005</v>
      </c>
      <c r="I43" s="17">
        <v>634.98344999999995</v>
      </c>
      <c r="J43" s="17">
        <v>627.79395999999997</v>
      </c>
      <c r="K43" s="17">
        <v>11.906040000000001</v>
      </c>
      <c r="L43" s="17">
        <v>215.8</v>
      </c>
      <c r="M43" s="17">
        <v>146.79963000000001</v>
      </c>
      <c r="N43" s="17">
        <v>204.43100999999999</v>
      </c>
      <c r="O43" s="17">
        <v>11.36899</v>
      </c>
      <c r="P43" s="17"/>
      <c r="Q43" s="17"/>
      <c r="R43" s="17"/>
      <c r="S43" s="17">
        <v>0</v>
      </c>
      <c r="T43" s="17"/>
      <c r="U43" s="17"/>
      <c r="V43" s="17"/>
      <c r="W43" s="17">
        <v>0</v>
      </c>
      <c r="X43" s="17">
        <v>90.7</v>
      </c>
      <c r="Y43" s="17">
        <v>91.867829999999998</v>
      </c>
      <c r="Z43" s="17">
        <v>91.867829999999998</v>
      </c>
      <c r="AA43" s="17">
        <v>-1.1678299999999999</v>
      </c>
      <c r="AB43" s="17">
        <v>240.4</v>
      </c>
      <c r="AC43" s="17">
        <v>242</v>
      </c>
      <c r="AD43" s="17">
        <v>242</v>
      </c>
      <c r="AE43" s="17">
        <v>-1.6</v>
      </c>
      <c r="AF43" s="17"/>
      <c r="AG43" s="17"/>
      <c r="AH43" s="17"/>
      <c r="AI43" s="17">
        <v>0</v>
      </c>
      <c r="AJ43" s="17"/>
      <c r="AK43" s="17"/>
      <c r="AL43" s="17"/>
      <c r="AM43" s="17">
        <v>0</v>
      </c>
      <c r="AN43" s="17">
        <v>124.8</v>
      </c>
      <c r="AO43" s="17">
        <v>153.84595999999999</v>
      </c>
      <c r="AP43" s="17">
        <v>161.37405999999999</v>
      </c>
      <c r="AQ43" s="17">
        <v>-36.574060000000003</v>
      </c>
      <c r="AR43" s="17">
        <v>123.9</v>
      </c>
      <c r="AS43" s="17">
        <v>153.84595999999999</v>
      </c>
      <c r="AT43" s="17">
        <v>161.37405999999999</v>
      </c>
      <c r="AU43" s="17">
        <v>-37.474060000000001</v>
      </c>
      <c r="AV43" s="17">
        <v>124.2</v>
      </c>
      <c r="AW43" s="17">
        <v>153.84595999999999</v>
      </c>
      <c r="AX43" s="17">
        <v>161.37405999999999</v>
      </c>
      <c r="AY43" s="17">
        <v>-37.174059999999997</v>
      </c>
      <c r="AZ43" s="17">
        <v>230.1</v>
      </c>
      <c r="BA43" s="17">
        <v>231.46195</v>
      </c>
      <c r="BB43" s="17">
        <v>242.78800000000001</v>
      </c>
      <c r="BC43" s="17">
        <v>-12.688000000000001</v>
      </c>
      <c r="BD43" s="17">
        <v>200.8</v>
      </c>
      <c r="BE43" s="17">
        <v>207.24285</v>
      </c>
      <c r="BF43" s="17">
        <v>207.24285</v>
      </c>
      <c r="BG43" s="17">
        <v>-6.44285</v>
      </c>
      <c r="BH43" s="17">
        <v>107.9</v>
      </c>
      <c r="BI43" s="17">
        <v>103.93259999999999</v>
      </c>
      <c r="BJ43" s="17">
        <v>103.93259999999999</v>
      </c>
      <c r="BK43" s="17">
        <v>3.9674</v>
      </c>
      <c r="BL43" s="17">
        <v>554.9</v>
      </c>
      <c r="BM43" s="17">
        <v>566.08941000000004</v>
      </c>
      <c r="BN43" s="17">
        <v>566.08941000000004</v>
      </c>
      <c r="BO43" s="17">
        <v>-11.189410000000001</v>
      </c>
      <c r="BP43" s="17">
        <v>10.199999999999999</v>
      </c>
      <c r="BQ43" s="17">
        <v>10.52094</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169.1</v>
      </c>
      <c r="CK43" s="17">
        <v>164.06706</v>
      </c>
      <c r="CL43" s="17">
        <v>164.06706</v>
      </c>
      <c r="CM43" s="17">
        <v>5.03294</v>
      </c>
      <c r="CN43" s="17">
        <v>10</v>
      </c>
      <c r="CO43" s="17">
        <v>5.1336000000000004</v>
      </c>
      <c r="CP43" s="17">
        <v>5.1336000000000004</v>
      </c>
      <c r="CQ43" s="17">
        <v>4.8663999999999996</v>
      </c>
      <c r="CR43" s="17">
        <v>5.9</v>
      </c>
      <c r="CS43" s="17">
        <v>2.8178999999999998</v>
      </c>
      <c r="CT43" s="17">
        <v>2.8178999999999998</v>
      </c>
      <c r="CU43" s="17">
        <v>3.0821000000000001</v>
      </c>
      <c r="CV43" s="17">
        <v>0</v>
      </c>
      <c r="CW43" s="17"/>
      <c r="CX43" s="17"/>
      <c r="CY43" s="17">
        <v>0</v>
      </c>
      <c r="CZ43" s="17">
        <v>6.7</v>
      </c>
      <c r="DA43" s="17">
        <v>6.8787000000000003</v>
      </c>
      <c r="DB43" s="17">
        <v>6.8787000000000003</v>
      </c>
      <c r="DC43" s="17">
        <v>-0.1787</v>
      </c>
      <c r="DD43" s="17"/>
      <c r="DE43" s="17"/>
      <c r="DF43" s="17"/>
      <c r="DG43" s="17">
        <v>0</v>
      </c>
      <c r="DH43" s="17">
        <v>142.4</v>
      </c>
      <c r="DI43" s="17">
        <v>142.44412</v>
      </c>
      <c r="DJ43" s="17">
        <v>142.44412</v>
      </c>
      <c r="DK43" s="17">
        <v>-4.4119999999999999E-2</v>
      </c>
      <c r="DL43" s="17"/>
      <c r="DM43" s="17"/>
      <c r="DN43" s="17"/>
      <c r="DO43" s="17">
        <v>0</v>
      </c>
      <c r="DP43" s="17"/>
      <c r="DQ43" s="17"/>
      <c r="DR43" s="17"/>
      <c r="DS43" s="17">
        <v>0</v>
      </c>
      <c r="DT43" s="17"/>
      <c r="DU43" s="17"/>
      <c r="DV43" s="17"/>
      <c r="DW43" s="17">
        <v>0</v>
      </c>
      <c r="DX43" s="17"/>
      <c r="DY43" s="17"/>
      <c r="DZ43" s="17"/>
      <c r="EA43" s="17">
        <v>0</v>
      </c>
      <c r="EB43" s="17">
        <v>110.2</v>
      </c>
      <c r="EC43" s="17">
        <v>112.46647</v>
      </c>
      <c r="ED43" s="17">
        <v>112.46647</v>
      </c>
      <c r="EE43" s="17">
        <v>-2.26647</v>
      </c>
      <c r="EF43" s="17">
        <v>186.4</v>
      </c>
      <c r="EG43" s="17">
        <v>220.69499999999999</v>
      </c>
      <c r="EH43" s="17">
        <v>220.69499999999999</v>
      </c>
      <c r="EI43" s="17">
        <v>-34.295000000000002</v>
      </c>
      <c r="EJ43" s="17"/>
      <c r="EK43" s="17"/>
      <c r="EL43" s="17"/>
      <c r="EM43" s="17">
        <v>0</v>
      </c>
      <c r="EN43" s="17"/>
      <c r="EO43" s="17"/>
      <c r="EP43" s="17"/>
      <c r="EQ43" s="17">
        <v>0</v>
      </c>
      <c r="ER43" s="17"/>
      <c r="ES43" s="17"/>
      <c r="ET43" s="17"/>
      <c r="EU43" s="17">
        <v>0</v>
      </c>
      <c r="EV43" s="17">
        <v>6.5</v>
      </c>
      <c r="EW43" s="17">
        <v>6.39</v>
      </c>
      <c r="EX43" s="17">
        <v>6.39</v>
      </c>
      <c r="EY43" s="17">
        <v>0.11</v>
      </c>
      <c r="EZ43" s="17">
        <v>455.9</v>
      </c>
      <c r="FA43" s="17">
        <v>457.09426999999999</v>
      </c>
      <c r="FB43" s="17">
        <v>457.09426999999999</v>
      </c>
      <c r="FC43" s="17">
        <v>-1.1942699999999999</v>
      </c>
      <c r="FD43" s="17">
        <v>81.3</v>
      </c>
      <c r="FE43" s="17">
        <v>81.635570000000001</v>
      </c>
      <c r="FF43" s="17">
        <v>81.635570000000001</v>
      </c>
      <c r="FG43" s="17">
        <v>-0.33556999999999998</v>
      </c>
      <c r="FH43" s="17">
        <v>151.5</v>
      </c>
      <c r="FI43" s="17">
        <v>151.36251999999999</v>
      </c>
      <c r="FJ43" s="17">
        <v>151.36251999999999</v>
      </c>
      <c r="FK43" s="17">
        <v>0.13747999999999999</v>
      </c>
      <c r="FL43" s="17">
        <v>42</v>
      </c>
      <c r="FM43" s="17">
        <v>41.89893</v>
      </c>
      <c r="FN43" s="17">
        <v>41.89893</v>
      </c>
      <c r="FO43" s="17">
        <v>0.10106999999999999</v>
      </c>
      <c r="FP43" s="17">
        <v>18.399999999999999</v>
      </c>
      <c r="FQ43" s="17">
        <v>19.21088</v>
      </c>
      <c r="FR43" s="17">
        <v>19.21088</v>
      </c>
      <c r="FS43" s="17">
        <v>-0.81088000000000005</v>
      </c>
      <c r="FT43" s="17">
        <v>18.8</v>
      </c>
      <c r="FU43" s="17">
        <v>18.46453</v>
      </c>
      <c r="FV43" s="17">
        <v>18.46453</v>
      </c>
      <c r="FW43" s="17">
        <v>0.33546999999999999</v>
      </c>
      <c r="FX43" s="17">
        <v>88.2</v>
      </c>
      <c r="FY43" s="17">
        <v>87.773570000000007</v>
      </c>
      <c r="FZ43" s="17">
        <v>87.773570000000007</v>
      </c>
      <c r="GA43" s="17">
        <v>0.42642999999999998</v>
      </c>
      <c r="GB43" s="17"/>
      <c r="GC43" s="17"/>
      <c r="GD43" s="17"/>
      <c r="GE43" s="17">
        <v>0</v>
      </c>
      <c r="GF43" s="17"/>
      <c r="GG43" s="17"/>
      <c r="GH43" s="17"/>
      <c r="GI43" s="17">
        <v>0</v>
      </c>
      <c r="GJ43" s="17"/>
      <c r="GK43" s="17"/>
      <c r="GL43" s="17"/>
      <c r="GM43" s="17">
        <v>0</v>
      </c>
      <c r="GN43" s="17">
        <v>106.9</v>
      </c>
      <c r="GO43" s="17">
        <v>110.48202000000001</v>
      </c>
      <c r="GP43" s="17">
        <v>110.48202000000001</v>
      </c>
      <c r="GQ43" s="17">
        <v>-3.58202</v>
      </c>
      <c r="GR43" s="17">
        <v>43.8</v>
      </c>
      <c r="GS43" s="17">
        <v>47.082599999999999</v>
      </c>
      <c r="GT43" s="17">
        <v>47.082599999999999</v>
      </c>
      <c r="GU43" s="17">
        <v>-3.2826</v>
      </c>
      <c r="GV43" s="17">
        <v>45.9</v>
      </c>
      <c r="GW43" s="17">
        <v>45.381999999999998</v>
      </c>
      <c r="GX43" s="17">
        <v>45.381999999999998</v>
      </c>
      <c r="GY43" s="17">
        <v>0.51800000000000002</v>
      </c>
      <c r="GZ43" s="17">
        <v>4.0999999999999996</v>
      </c>
      <c r="HA43" s="17"/>
      <c r="HB43" s="17"/>
      <c r="HC43" s="17">
        <v>4.0999999999999996</v>
      </c>
      <c r="HD43" s="17">
        <v>33.1</v>
      </c>
      <c r="HE43" s="17">
        <v>33.36054</v>
      </c>
      <c r="HF43" s="17">
        <v>30.300550000000001</v>
      </c>
      <c r="HG43" s="17">
        <v>2.7994500000000002</v>
      </c>
      <c r="HH43" s="17">
        <v>142.5</v>
      </c>
      <c r="HI43" s="17">
        <v>174.55948000000001</v>
      </c>
      <c r="HJ43" s="17">
        <v>174.55948000000001</v>
      </c>
      <c r="HK43" s="17">
        <v>-32.059480000000001</v>
      </c>
      <c r="HL43" s="17"/>
      <c r="HM43" s="17"/>
      <c r="HN43" s="17"/>
      <c r="HO43" s="17">
        <v>0</v>
      </c>
      <c r="HP43" s="17"/>
      <c r="HQ43" s="17"/>
      <c r="HR43" s="17"/>
      <c r="HS43" s="17">
        <v>0</v>
      </c>
      <c r="HT43" s="17">
        <v>81.900000000000006</v>
      </c>
      <c r="HU43" s="17">
        <v>80.119200000000006</v>
      </c>
      <c r="HV43" s="17">
        <v>49.33858</v>
      </c>
      <c r="HW43" s="17">
        <v>32.561419999999998</v>
      </c>
      <c r="HX43" s="17"/>
      <c r="HY43" s="17"/>
      <c r="HZ43" s="17"/>
      <c r="IA43" s="17">
        <v>0</v>
      </c>
      <c r="IB43" s="17"/>
      <c r="IC43" s="17"/>
      <c r="ID43" s="17"/>
      <c r="IE43" s="17">
        <v>0</v>
      </c>
      <c r="IF43" s="17">
        <v>45</v>
      </c>
      <c r="IG43" s="17">
        <v>45.265309999999999</v>
      </c>
      <c r="IH43" s="17">
        <v>45.265309999999999</v>
      </c>
      <c r="II43" s="17">
        <v>-0.26530999999999999</v>
      </c>
      <c r="IJ43" s="17"/>
      <c r="IK43" s="17"/>
      <c r="IL43" s="17"/>
      <c r="IM43" s="17">
        <v>0</v>
      </c>
      <c r="IN43" s="17"/>
      <c r="IO43" s="17"/>
      <c r="IP43" s="17"/>
      <c r="IQ43" s="17">
        <v>0</v>
      </c>
      <c r="IR43" s="17"/>
      <c r="IS43" s="17"/>
      <c r="IT43" s="17"/>
      <c r="IU43" s="17">
        <v>0</v>
      </c>
      <c r="IV43" s="17">
        <v>128.19999999999999</v>
      </c>
      <c r="IW43" s="17">
        <v>124.8415</v>
      </c>
      <c r="IX43" s="17">
        <v>132.83837</v>
      </c>
      <c r="IY43" s="17">
        <v>-4.6383700000000001</v>
      </c>
      <c r="IZ43" s="17">
        <v>0</v>
      </c>
      <c r="JA43" s="17"/>
      <c r="JB43" s="17"/>
      <c r="JC43" s="17">
        <v>0</v>
      </c>
      <c r="JD43" s="17">
        <v>10.3</v>
      </c>
      <c r="JE43" s="17"/>
      <c r="JF43" s="17"/>
      <c r="JG43" s="17">
        <v>10.3</v>
      </c>
      <c r="JH43" s="17">
        <v>168.1</v>
      </c>
      <c r="JI43" s="17">
        <v>68.708330000000004</v>
      </c>
      <c r="JJ43" s="17"/>
      <c r="JK43" s="17">
        <v>168.1</v>
      </c>
      <c r="JL43" s="17"/>
      <c r="JM43" s="17"/>
      <c r="JN43" s="17"/>
      <c r="JO43" s="17">
        <v>0</v>
      </c>
      <c r="JP43" s="17">
        <v>71.8</v>
      </c>
      <c r="JQ43" s="17">
        <v>73.590999999999994</v>
      </c>
      <c r="JR43" s="17">
        <v>71.841009999999997</v>
      </c>
      <c r="JS43" s="17">
        <v>-4.1009999999999998E-2</v>
      </c>
      <c r="JT43" s="17">
        <v>35</v>
      </c>
      <c r="JU43" s="17">
        <v>36.905999999999999</v>
      </c>
      <c r="JV43" s="17">
        <v>36.028379999999999</v>
      </c>
      <c r="JW43" s="17">
        <v>-1.0283800000000001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2.4</v>
      </c>
      <c r="KW43" s="17">
        <v>2.0478900000000002</v>
      </c>
      <c r="KX43" s="17">
        <v>2.0478900000000002</v>
      </c>
      <c r="KY43" s="17">
        <v>0.35210999999999998</v>
      </c>
      <c r="KZ43" s="17">
        <v>145.1</v>
      </c>
      <c r="LA43" s="17">
        <v>162.17298</v>
      </c>
      <c r="LB43" s="17">
        <v>230.85909000000001</v>
      </c>
      <c r="LC43" s="17">
        <v>-85.75909</v>
      </c>
      <c r="LD43" s="17">
        <v>132.9</v>
      </c>
      <c r="LE43" s="17">
        <v>133.16031000000001</v>
      </c>
      <c r="LF43" s="17">
        <v>133.16031000000001</v>
      </c>
      <c r="LG43" s="17">
        <v>-0.26030999999999999</v>
      </c>
      <c r="LH43" s="17">
        <v>62.7</v>
      </c>
      <c r="LI43" s="17">
        <v>67.199219999999997</v>
      </c>
      <c r="LJ43" s="17">
        <v>67.199219999999997</v>
      </c>
      <c r="LK43" s="17">
        <v>-4.4992200000000002</v>
      </c>
      <c r="LL43" s="17">
        <v>76.7</v>
      </c>
      <c r="LM43" s="17">
        <v>78.567999999999998</v>
      </c>
      <c r="LN43" s="17">
        <v>78.567999999999998</v>
      </c>
      <c r="LO43" s="17">
        <v>-1.8680000000000001</v>
      </c>
      <c r="LP43" s="17"/>
      <c r="LQ43" s="17"/>
      <c r="LR43" s="17"/>
      <c r="LS43" s="17">
        <v>0</v>
      </c>
      <c r="LT43" s="17"/>
      <c r="LU43" s="17"/>
      <c r="LV43" s="17"/>
      <c r="LW43" s="17">
        <v>0</v>
      </c>
      <c r="LX43" s="17">
        <v>0</v>
      </c>
      <c r="LY43" s="17"/>
      <c r="LZ43" s="17"/>
      <c r="MA43" s="17">
        <v>0</v>
      </c>
      <c r="MB43" s="17">
        <v>33.299999999999997</v>
      </c>
      <c r="MC43" s="17">
        <v>32.955719999999999</v>
      </c>
      <c r="MD43" s="17"/>
      <c r="ME43" s="17">
        <v>33.299999999999997</v>
      </c>
      <c r="MF43" s="17">
        <v>138.1</v>
      </c>
      <c r="MG43" s="17">
        <v>151.51504</v>
      </c>
      <c r="MH43" s="17">
        <v>145.8621</v>
      </c>
      <c r="MI43" s="17">
        <v>-7.7621000000000002</v>
      </c>
      <c r="MJ43" s="17">
        <v>138.80000000000001</v>
      </c>
      <c r="MK43" s="17">
        <v>151.51504</v>
      </c>
      <c r="ML43" s="17">
        <v>145.8621</v>
      </c>
      <c r="MM43" s="17">
        <v>-7.0621</v>
      </c>
      <c r="MN43" s="17">
        <v>145.5</v>
      </c>
      <c r="MO43" s="17">
        <v>151.97004000000001</v>
      </c>
      <c r="MP43" s="17">
        <v>146.30013</v>
      </c>
      <c r="MQ43" s="17">
        <v>-0.80013000000000001</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202.9</v>
      </c>
      <c r="NM43" s="17">
        <v>206.49084999999999</v>
      </c>
      <c r="NN43" s="17">
        <v>206.49084999999999</v>
      </c>
      <c r="NO43" s="17">
        <v>-3.5908500000000001</v>
      </c>
      <c r="NP43" s="17">
        <v>96.6</v>
      </c>
      <c r="NQ43" s="17">
        <v>103.55547</v>
      </c>
      <c r="NR43" s="17">
        <v>103.55547</v>
      </c>
      <c r="NS43" s="17">
        <v>-6.95547</v>
      </c>
      <c r="NT43" s="17">
        <v>6.9</v>
      </c>
      <c r="NU43" s="17">
        <v>7.2163700000000004</v>
      </c>
      <c r="NV43" s="17">
        <v>9.09</v>
      </c>
      <c r="NW43" s="17">
        <v>-2.19</v>
      </c>
      <c r="NX43" s="17">
        <v>4.0999999999999996</v>
      </c>
      <c r="NY43" s="17">
        <v>4.0686799999999996</v>
      </c>
      <c r="NZ43" s="17">
        <v>9.9490999999999996</v>
      </c>
      <c r="OA43" s="17">
        <v>-5.8491</v>
      </c>
      <c r="OB43" s="17">
        <v>10</v>
      </c>
      <c r="OC43" s="17">
        <v>20</v>
      </c>
      <c r="OD43" s="17">
        <v>17.492709999999999</v>
      </c>
      <c r="OE43" s="17">
        <v>-7.4927099999999998</v>
      </c>
      <c r="OF43" s="17">
        <v>0</v>
      </c>
      <c r="OG43" s="17"/>
      <c r="OH43" s="17">
        <v>7.3999999999999996E-2</v>
      </c>
      <c r="OI43" s="17">
        <v>-7.3999999999999996E-2</v>
      </c>
      <c r="OJ43" s="17">
        <v>53.2</v>
      </c>
      <c r="OK43" s="17">
        <v>60.99</v>
      </c>
      <c r="OL43" s="17">
        <v>75.256</v>
      </c>
      <c r="OM43" s="17">
        <v>-22.056000000000001</v>
      </c>
      <c r="ON43" s="17">
        <v>7.8</v>
      </c>
      <c r="OO43" s="17"/>
      <c r="OP43" s="17">
        <v>5.4089999999999998</v>
      </c>
      <c r="OQ43" s="17">
        <v>2.391</v>
      </c>
      <c r="OR43" s="17">
        <v>0</v>
      </c>
      <c r="OS43" s="17">
        <v>4.4939999999999998</v>
      </c>
      <c r="OT43" s="17">
        <v>4.4939999999999998</v>
      </c>
      <c r="OU43" s="17">
        <v>-4.4939999999999998</v>
      </c>
      <c r="OV43" s="17">
        <v>0</v>
      </c>
      <c r="OW43" s="17"/>
      <c r="OX43" s="17"/>
      <c r="OY43" s="17">
        <v>0</v>
      </c>
      <c r="OZ43" s="17">
        <v>20.399999999999999</v>
      </c>
      <c r="PA43" s="17">
        <v>19.436350000000001</v>
      </c>
      <c r="PB43" s="17">
        <v>19.436350000000001</v>
      </c>
      <c r="PC43" s="17">
        <v>0.96365000000000001</v>
      </c>
      <c r="PD43" s="17">
        <v>4</v>
      </c>
      <c r="PE43" s="17">
        <v>9.9830000000000005</v>
      </c>
      <c r="PF43" s="17">
        <v>9.9830000000000005</v>
      </c>
      <c r="PG43" s="17">
        <v>-5.9829999999999997</v>
      </c>
      <c r="PH43" s="17">
        <v>4.9000000000000004</v>
      </c>
      <c r="PI43" s="17">
        <v>5.67</v>
      </c>
      <c r="PJ43" s="17">
        <v>5.67</v>
      </c>
      <c r="PK43" s="17">
        <v>-0.77</v>
      </c>
      <c r="PL43" s="17">
        <v>27.4</v>
      </c>
      <c r="PM43" s="17"/>
      <c r="PN43" s="17">
        <v>1</v>
      </c>
      <c r="PO43" s="17">
        <v>26.4</v>
      </c>
      <c r="PP43" s="17">
        <v>1.2</v>
      </c>
      <c r="PQ43" s="17">
        <v>1</v>
      </c>
      <c r="PR43" s="17">
        <v>1</v>
      </c>
      <c r="PS43" s="17">
        <v>0.2</v>
      </c>
      <c r="PT43" s="17">
        <v>1.8</v>
      </c>
      <c r="PU43" s="17">
        <v>3.48</v>
      </c>
      <c r="PV43" s="17">
        <v>3.48</v>
      </c>
      <c r="PW43" s="17">
        <v>-1.68</v>
      </c>
      <c r="PX43" s="17">
        <v>5.2</v>
      </c>
      <c r="PY43" s="17">
        <v>5</v>
      </c>
      <c r="PZ43" s="17">
        <v>5</v>
      </c>
      <c r="QA43" s="17">
        <v>0.2</v>
      </c>
      <c r="QB43" s="17">
        <v>20.6</v>
      </c>
      <c r="QC43" s="17">
        <v>20.274049999999999</v>
      </c>
      <c r="QD43" s="17">
        <v>20.274049999999999</v>
      </c>
      <c r="QE43" s="17">
        <v>0.32595000000000002</v>
      </c>
      <c r="QF43" s="17">
        <v>20</v>
      </c>
      <c r="QG43" s="17">
        <v>20</v>
      </c>
      <c r="QH43" s="17">
        <v>19.436350000000001</v>
      </c>
      <c r="QI43" s="17">
        <v>0.56364999999999998</v>
      </c>
      <c r="QJ43" s="17">
        <v>18.8</v>
      </c>
      <c r="QK43" s="17">
        <v>19</v>
      </c>
      <c r="QL43" s="17">
        <v>17.492709999999999</v>
      </c>
      <c r="QM43" s="17">
        <v>1.3072900000000001</v>
      </c>
      <c r="QN43" s="17">
        <v>3.3</v>
      </c>
      <c r="QO43" s="17">
        <v>3.1</v>
      </c>
      <c r="QP43" s="17">
        <v>3.1</v>
      </c>
      <c r="QQ43" s="17">
        <v>0.2</v>
      </c>
      <c r="QR43" s="17">
        <v>18.5</v>
      </c>
      <c r="QS43" s="17">
        <v>17.881440000000001</v>
      </c>
      <c r="QT43" s="17">
        <v>17.881440000000001</v>
      </c>
      <c r="QU43" s="17">
        <v>0.61856</v>
      </c>
      <c r="QV43" s="17">
        <v>0.9</v>
      </c>
      <c r="QW43" s="17"/>
      <c r="QX43" s="17">
        <v>0.89800000000000002</v>
      </c>
      <c r="QY43" s="17">
        <v>2E-3</v>
      </c>
      <c r="QZ43" s="17">
        <v>1</v>
      </c>
      <c r="RA43" s="17"/>
      <c r="RB43" s="17">
        <v>2.2290000000000001</v>
      </c>
      <c r="RC43" s="17">
        <v>-1.2290000000000001</v>
      </c>
      <c r="RD43" s="17">
        <v>17.100000000000001</v>
      </c>
      <c r="RE43" s="17">
        <v>15.03</v>
      </c>
      <c r="RF43" s="17">
        <v>17.28</v>
      </c>
      <c r="RG43" s="17">
        <v>-0.18</v>
      </c>
      <c r="RH43" s="17">
        <v>47.3</v>
      </c>
      <c r="RI43" s="17">
        <v>49.41</v>
      </c>
      <c r="RJ43" s="17">
        <v>60.4</v>
      </c>
      <c r="RK43" s="17">
        <v>-13.1</v>
      </c>
      <c r="RL43" s="17">
        <v>0</v>
      </c>
      <c r="RM43" s="17"/>
      <c r="RN43" s="17">
        <v>1E-3</v>
      </c>
      <c r="RO43" s="17">
        <v>-1E-3</v>
      </c>
      <c r="RP43" s="17">
        <v>3.4</v>
      </c>
      <c r="RQ43" s="17">
        <v>3.36</v>
      </c>
      <c r="RR43" s="17">
        <v>3.36</v>
      </c>
      <c r="RS43" s="17">
        <v>0.04</v>
      </c>
      <c r="RT43" s="17">
        <v>20.3</v>
      </c>
      <c r="RU43" s="17">
        <v>19.792000000000002</v>
      </c>
      <c r="RV43" s="17">
        <v>19.792000000000002</v>
      </c>
      <c r="RW43" s="17">
        <v>0.50800000000000001</v>
      </c>
      <c r="RX43" s="17">
        <v>2.8</v>
      </c>
      <c r="RY43" s="17">
        <v>2</v>
      </c>
      <c r="RZ43" s="17">
        <v>2</v>
      </c>
      <c r="SA43" s="17">
        <v>0.8</v>
      </c>
      <c r="SB43" s="17">
        <v>0.4</v>
      </c>
      <c r="SC43" s="17">
        <v>0.4</v>
      </c>
      <c r="SD43" s="17">
        <v>0.4</v>
      </c>
      <c r="SE43" s="17">
        <v>0</v>
      </c>
      <c r="SF43" s="17">
        <v>0</v>
      </c>
      <c r="SG43" s="17"/>
      <c r="SH43" s="17">
        <v>2.8000000000000001E-2</v>
      </c>
      <c r="SI43" s="17">
        <v>-2.8000000000000001E-2</v>
      </c>
      <c r="SJ43" s="17">
        <v>19.600000000000001</v>
      </c>
      <c r="SK43" s="17">
        <v>19.1448</v>
      </c>
      <c r="SL43" s="17">
        <v>19.1448</v>
      </c>
      <c r="SM43" s="17">
        <v>0.45519999999999999</v>
      </c>
      <c r="SN43" s="17">
        <v>9.9</v>
      </c>
      <c r="SO43" s="17">
        <v>11.46744</v>
      </c>
      <c r="SP43" s="17">
        <v>11.46744</v>
      </c>
      <c r="SQ43" s="17">
        <v>-1.5674399999999999</v>
      </c>
      <c r="SR43" s="17">
        <v>20.2</v>
      </c>
      <c r="SS43" s="17">
        <v>19.436350000000001</v>
      </c>
      <c r="ST43" s="17">
        <v>19.436350000000001</v>
      </c>
      <c r="SU43" s="17">
        <v>0.76365000000000005</v>
      </c>
      <c r="SV43" s="17">
        <v>20.2</v>
      </c>
      <c r="SW43" s="17">
        <v>19.436350000000001</v>
      </c>
      <c r="SX43" s="17">
        <v>19.436350000000001</v>
      </c>
      <c r="SY43" s="17">
        <v>0.76365000000000005</v>
      </c>
      <c r="SZ43" s="17">
        <v>2.8</v>
      </c>
      <c r="TA43" s="17">
        <v>1.29</v>
      </c>
      <c r="TB43" s="17">
        <v>3.028</v>
      </c>
      <c r="TC43" s="17">
        <v>-0.22800000000000001</v>
      </c>
      <c r="TD43" s="17">
        <v>0</v>
      </c>
      <c r="TE43" s="17">
        <v>7.37</v>
      </c>
      <c r="TF43" s="17">
        <v>36.887</v>
      </c>
      <c r="TG43" s="17">
        <v>-36.887</v>
      </c>
      <c r="TH43" s="17">
        <v>2.4</v>
      </c>
      <c r="TI43" s="17"/>
      <c r="TJ43" s="17">
        <v>0.746</v>
      </c>
      <c r="TK43" s="17">
        <v>1.6539999999999999</v>
      </c>
      <c r="TL43" s="17">
        <v>43.7</v>
      </c>
      <c r="TM43" s="17">
        <v>69.77</v>
      </c>
      <c r="TN43" s="17">
        <v>65.995999999999995</v>
      </c>
      <c r="TO43" s="17">
        <v>-22.295999999999999</v>
      </c>
      <c r="TP43" s="17">
        <v>78.8</v>
      </c>
      <c r="TQ43" s="17">
        <v>96.06</v>
      </c>
      <c r="TR43" s="17">
        <v>74.405000000000001</v>
      </c>
      <c r="TS43" s="17">
        <v>4.3949999999999996</v>
      </c>
      <c r="TT43" s="17">
        <v>5.4</v>
      </c>
      <c r="TU43" s="17">
        <v>6</v>
      </c>
      <c r="TV43" s="17">
        <v>3.1869999999999998</v>
      </c>
      <c r="TW43" s="17">
        <v>2.2130000000000001</v>
      </c>
      <c r="TX43" s="17">
        <v>6.2</v>
      </c>
      <c r="TY43" s="17">
        <v>5.0999999999999996</v>
      </c>
      <c r="TZ43" s="17">
        <v>5.0999999999999996</v>
      </c>
      <c r="UA43" s="17">
        <v>1.1000000000000001</v>
      </c>
      <c r="UB43" s="17">
        <v>4.2</v>
      </c>
      <c r="UC43" s="17"/>
      <c r="UD43" s="17">
        <v>3.2</v>
      </c>
      <c r="UE43" s="17">
        <v>1</v>
      </c>
      <c r="UF43" s="17">
        <v>21</v>
      </c>
      <c r="UG43" s="17">
        <v>22</v>
      </c>
      <c r="UH43" s="17">
        <v>19.436350000000001</v>
      </c>
      <c r="UI43" s="17">
        <v>1.56365</v>
      </c>
      <c r="UJ43" s="17">
        <v>7</v>
      </c>
      <c r="UK43" s="17">
        <v>8</v>
      </c>
      <c r="UL43" s="17">
        <v>8</v>
      </c>
      <c r="UM43" s="17">
        <v>-1</v>
      </c>
      <c r="UN43" s="17">
        <v>6.2</v>
      </c>
      <c r="UO43" s="17">
        <v>6</v>
      </c>
      <c r="UP43" s="17">
        <v>6</v>
      </c>
      <c r="UQ43" s="17">
        <v>0.2</v>
      </c>
      <c r="UR43" s="17">
        <v>20.399999999999999</v>
      </c>
      <c r="US43" s="17">
        <v>20</v>
      </c>
      <c r="UT43" s="17">
        <v>19.436350000000001</v>
      </c>
      <c r="UU43" s="17">
        <v>0.96365000000000001</v>
      </c>
      <c r="UV43" s="17">
        <v>20.399999999999999</v>
      </c>
      <c r="UW43" s="17">
        <v>20</v>
      </c>
      <c r="UX43" s="17">
        <v>19.436350000000001</v>
      </c>
      <c r="UY43" s="17">
        <v>0.96365000000000001</v>
      </c>
      <c r="UZ43" s="17">
        <v>20.100000000000001</v>
      </c>
      <c r="VA43" s="17">
        <v>20</v>
      </c>
      <c r="VB43" s="17">
        <v>19.436350000000001</v>
      </c>
      <c r="VC43" s="17">
        <v>0.66364999999999996</v>
      </c>
      <c r="VD43" s="17">
        <v>0</v>
      </c>
      <c r="VE43" s="17">
        <v>3.8820000000000001</v>
      </c>
      <c r="VF43" s="17">
        <v>3.8820000000000001</v>
      </c>
      <c r="VG43" s="17">
        <v>-3.8820000000000001</v>
      </c>
      <c r="VH43" s="17">
        <v>32.700000000000003</v>
      </c>
      <c r="VI43" s="17"/>
      <c r="VJ43" s="17">
        <v>8.7880000000000003</v>
      </c>
      <c r="VK43" s="17">
        <v>23.911999999999999</v>
      </c>
      <c r="VL43" s="17">
        <v>1</v>
      </c>
      <c r="VM43" s="17"/>
      <c r="VN43" s="17">
        <v>1.6E-2</v>
      </c>
      <c r="VO43" s="17">
        <v>0.98399999999999999</v>
      </c>
      <c r="VP43" s="17">
        <v>8.1</v>
      </c>
      <c r="VQ43" s="17"/>
      <c r="VR43" s="17">
        <v>3.6560000000000001</v>
      </c>
      <c r="VS43" s="17">
        <v>4.444</v>
      </c>
      <c r="VT43" s="17"/>
      <c r="VU43" s="17"/>
      <c r="VV43" s="17"/>
      <c r="VW43" s="17">
        <v>0</v>
      </c>
      <c r="VX43" s="17">
        <v>119.3</v>
      </c>
      <c r="VY43" s="17">
        <v>106.64</v>
      </c>
      <c r="VZ43" s="17">
        <v>121.44</v>
      </c>
      <c r="WA43" s="17">
        <v>-2.14</v>
      </c>
      <c r="WB43" s="17">
        <v>146.19999999999999</v>
      </c>
      <c r="WC43" s="17">
        <v>121.38</v>
      </c>
      <c r="WD43" s="17">
        <v>125.58</v>
      </c>
      <c r="WE43" s="17">
        <v>20.62</v>
      </c>
      <c r="WF43" s="17">
        <v>5.5</v>
      </c>
      <c r="WG43" s="17"/>
      <c r="WH43" s="17">
        <v>3.7549999999999999</v>
      </c>
      <c r="WI43" s="17">
        <v>1.7450000000000001</v>
      </c>
      <c r="WJ43" s="17">
        <v>2.6</v>
      </c>
      <c r="WK43" s="17">
        <v>4.2</v>
      </c>
      <c r="WL43" s="17">
        <v>4.2</v>
      </c>
      <c r="WM43" s="17">
        <v>-1.6</v>
      </c>
      <c r="WN43" s="17">
        <v>2.2999999999999998</v>
      </c>
      <c r="WO43" s="17">
        <v>2.4</v>
      </c>
      <c r="WP43" s="17">
        <v>2.4</v>
      </c>
      <c r="WQ43" s="17">
        <v>-0.1</v>
      </c>
      <c r="WR43" s="17">
        <v>1.8</v>
      </c>
      <c r="WS43" s="17">
        <v>1.2</v>
      </c>
      <c r="WT43" s="17">
        <v>1.2</v>
      </c>
      <c r="WU43" s="17">
        <v>0.6</v>
      </c>
      <c r="WV43" s="17">
        <v>0.9</v>
      </c>
      <c r="WW43" s="17">
        <v>1.4</v>
      </c>
      <c r="WX43" s="17">
        <v>1.4</v>
      </c>
      <c r="WY43" s="17">
        <v>-0.5</v>
      </c>
      <c r="WZ43" s="17">
        <v>1.7</v>
      </c>
      <c r="XA43" s="17"/>
      <c r="XB43" s="17">
        <v>0.34200000000000003</v>
      </c>
      <c r="XC43" s="17">
        <v>1.3580000000000001</v>
      </c>
      <c r="XD43" s="17">
        <v>8.1999999999999993</v>
      </c>
      <c r="XE43" s="17">
        <v>8</v>
      </c>
      <c r="XF43" s="17">
        <v>8</v>
      </c>
      <c r="XG43" s="17">
        <v>0.2</v>
      </c>
      <c r="XH43" s="17">
        <v>20</v>
      </c>
      <c r="XI43" s="17">
        <v>19.241980000000002</v>
      </c>
      <c r="XJ43" s="17">
        <v>19.241980000000002</v>
      </c>
      <c r="XK43" s="17">
        <v>0.75802000000000003</v>
      </c>
      <c r="XL43" s="17">
        <v>20</v>
      </c>
      <c r="XM43" s="17">
        <v>19.241980000000002</v>
      </c>
      <c r="XN43" s="17">
        <v>19.241980000000002</v>
      </c>
      <c r="XO43" s="17">
        <v>0.75802000000000003</v>
      </c>
      <c r="XP43" s="17">
        <v>8.9</v>
      </c>
      <c r="XQ43" s="17">
        <v>9</v>
      </c>
      <c r="XR43" s="17">
        <v>10.6</v>
      </c>
      <c r="XS43" s="17">
        <v>-1.7</v>
      </c>
      <c r="XT43" s="17">
        <v>27.3</v>
      </c>
      <c r="XU43" s="17">
        <v>32</v>
      </c>
      <c r="XV43" s="17">
        <v>29</v>
      </c>
      <c r="XW43" s="17">
        <v>-1.7</v>
      </c>
      <c r="XX43" s="17">
        <v>34.1</v>
      </c>
      <c r="XY43" s="17">
        <v>32</v>
      </c>
      <c r="XZ43" s="17">
        <v>29</v>
      </c>
      <c r="YA43" s="17">
        <v>5.0999999999999996</v>
      </c>
      <c r="YB43" s="17">
        <v>14.9</v>
      </c>
      <c r="YC43" s="17">
        <v>14</v>
      </c>
      <c r="YD43" s="17">
        <v>14</v>
      </c>
      <c r="YE43" s="17">
        <v>0.9</v>
      </c>
      <c r="YF43" s="17">
        <v>16.2</v>
      </c>
      <c r="YG43" s="17">
        <v>16</v>
      </c>
      <c r="YH43" s="17">
        <v>16</v>
      </c>
      <c r="YI43" s="17">
        <v>0.2</v>
      </c>
      <c r="YJ43" s="17">
        <v>3</v>
      </c>
      <c r="YK43" s="17">
        <v>6.33</v>
      </c>
      <c r="YL43" s="17">
        <v>6.33</v>
      </c>
      <c r="YM43" s="17">
        <v>-3.33</v>
      </c>
      <c r="YN43" s="17">
        <v>11</v>
      </c>
      <c r="YO43" s="17">
        <v>11</v>
      </c>
      <c r="YP43" s="17">
        <v>11</v>
      </c>
      <c r="YQ43" s="17">
        <v>0</v>
      </c>
      <c r="YR43" s="17">
        <v>20.2</v>
      </c>
      <c r="YS43" s="17">
        <v>22</v>
      </c>
      <c r="YT43" s="17">
        <v>22</v>
      </c>
      <c r="YU43" s="17">
        <v>-1.8</v>
      </c>
    </row>
    <row r="44" spans="1:671" ht="24" customHeight="1" x14ac:dyDescent="0.3">
      <c r="A44" s="1"/>
      <c r="B44" s="16" t="s">
        <v>80</v>
      </c>
      <c r="C44" s="16" t="s">
        <v>809</v>
      </c>
      <c r="D44" s="17">
        <v>101.6</v>
      </c>
      <c r="E44" s="17">
        <v>101.70068000000001</v>
      </c>
      <c r="F44" s="17">
        <v>101.70068000000001</v>
      </c>
      <c r="G44" s="17">
        <v>-0.10068000000000001</v>
      </c>
      <c r="H44" s="17">
        <v>636.79999999999995</v>
      </c>
      <c r="I44" s="17">
        <v>634.98344999999995</v>
      </c>
      <c r="J44" s="17">
        <v>627.79395999999997</v>
      </c>
      <c r="K44" s="17">
        <v>9.0060400000000005</v>
      </c>
      <c r="L44" s="17">
        <v>216</v>
      </c>
      <c r="M44" s="17">
        <v>146.79963000000001</v>
      </c>
      <c r="N44" s="17">
        <v>204.43100999999999</v>
      </c>
      <c r="O44" s="17">
        <v>11.568989999999999</v>
      </c>
      <c r="P44" s="17"/>
      <c r="Q44" s="17"/>
      <c r="R44" s="17"/>
      <c r="S44" s="17">
        <v>0</v>
      </c>
      <c r="T44" s="17"/>
      <c r="U44" s="17"/>
      <c r="V44" s="17"/>
      <c r="W44" s="17">
        <v>0</v>
      </c>
      <c r="X44" s="17">
        <v>90</v>
      </c>
      <c r="Y44" s="17">
        <v>91.867829999999998</v>
      </c>
      <c r="Z44" s="17">
        <v>91.867829999999998</v>
      </c>
      <c r="AA44" s="17">
        <v>-1.8678300000000001</v>
      </c>
      <c r="AB44" s="17">
        <v>240.4</v>
      </c>
      <c r="AC44" s="17">
        <v>242</v>
      </c>
      <c r="AD44" s="17">
        <v>242</v>
      </c>
      <c r="AE44" s="17">
        <v>-1.6</v>
      </c>
      <c r="AF44" s="17"/>
      <c r="AG44" s="17"/>
      <c r="AH44" s="17"/>
      <c r="AI44" s="17">
        <v>0</v>
      </c>
      <c r="AJ44" s="17"/>
      <c r="AK44" s="17"/>
      <c r="AL44" s="17"/>
      <c r="AM44" s="17">
        <v>0</v>
      </c>
      <c r="AN44" s="17">
        <v>149.69999999999999</v>
      </c>
      <c r="AO44" s="17">
        <v>153.84595999999999</v>
      </c>
      <c r="AP44" s="17">
        <v>160.12252000000001</v>
      </c>
      <c r="AQ44" s="17">
        <v>-10.42252</v>
      </c>
      <c r="AR44" s="17">
        <v>150.1</v>
      </c>
      <c r="AS44" s="17">
        <v>153.84595999999999</v>
      </c>
      <c r="AT44" s="17">
        <v>160.12252000000001</v>
      </c>
      <c r="AU44" s="17">
        <v>-10.02252</v>
      </c>
      <c r="AV44" s="17">
        <v>150</v>
      </c>
      <c r="AW44" s="17">
        <v>153.84595999999999</v>
      </c>
      <c r="AX44" s="17">
        <v>160.12252000000001</v>
      </c>
      <c r="AY44" s="17">
        <v>-10.12252</v>
      </c>
      <c r="AZ44" s="17">
        <v>247.2</v>
      </c>
      <c r="BA44" s="17">
        <v>231.46195</v>
      </c>
      <c r="BB44" s="17">
        <v>240.90505999999999</v>
      </c>
      <c r="BC44" s="17">
        <v>6.2949400000000004</v>
      </c>
      <c r="BD44" s="17">
        <v>203.5</v>
      </c>
      <c r="BE44" s="17">
        <v>207.24285</v>
      </c>
      <c r="BF44" s="17">
        <v>207.24285</v>
      </c>
      <c r="BG44" s="17">
        <v>-3.7428499999999998</v>
      </c>
      <c r="BH44" s="17">
        <v>108</v>
      </c>
      <c r="BI44" s="17">
        <v>103.93259999999999</v>
      </c>
      <c r="BJ44" s="17">
        <v>103.93259999999999</v>
      </c>
      <c r="BK44" s="17">
        <v>4.0674000000000001</v>
      </c>
      <c r="BL44" s="17">
        <v>559.6</v>
      </c>
      <c r="BM44" s="17">
        <v>566.08941000000004</v>
      </c>
      <c r="BN44" s="17">
        <v>566.08941000000004</v>
      </c>
      <c r="BO44" s="17">
        <v>-6.4894100000000003</v>
      </c>
      <c r="BP44" s="17">
        <v>10.199999999999999</v>
      </c>
      <c r="BQ44" s="17">
        <v>10.52094</v>
      </c>
      <c r="BR44" s="17">
        <v>3.45607</v>
      </c>
      <c r="BS44" s="17">
        <v>6.7439299999999998</v>
      </c>
      <c r="BT44" s="17"/>
      <c r="BU44" s="17"/>
      <c r="BV44" s="17"/>
      <c r="BW44" s="17">
        <v>0</v>
      </c>
      <c r="BX44" s="17"/>
      <c r="BY44" s="17"/>
      <c r="BZ44" s="17"/>
      <c r="CA44" s="17">
        <v>0</v>
      </c>
      <c r="CB44" s="17"/>
      <c r="CC44" s="17"/>
      <c r="CD44" s="17"/>
      <c r="CE44" s="17">
        <v>0</v>
      </c>
      <c r="CF44" s="17"/>
      <c r="CG44" s="17"/>
      <c r="CH44" s="17"/>
      <c r="CI44" s="17">
        <v>0</v>
      </c>
      <c r="CJ44" s="17">
        <v>166.7</v>
      </c>
      <c r="CK44" s="17">
        <v>164.06706</v>
      </c>
      <c r="CL44" s="17">
        <v>164.06706</v>
      </c>
      <c r="CM44" s="17">
        <v>2.6329400000000001</v>
      </c>
      <c r="CN44" s="17">
        <v>9.6999999999999993</v>
      </c>
      <c r="CO44" s="17">
        <v>5.1336000000000004</v>
      </c>
      <c r="CP44" s="17">
        <v>5.1336000000000004</v>
      </c>
      <c r="CQ44" s="17">
        <v>4.5663999999999998</v>
      </c>
      <c r="CR44" s="17">
        <v>5.7</v>
      </c>
      <c r="CS44" s="17">
        <v>2.8178999999999998</v>
      </c>
      <c r="CT44" s="17">
        <v>2.8178999999999998</v>
      </c>
      <c r="CU44" s="17">
        <v>2.8820999999999999</v>
      </c>
      <c r="CV44" s="17">
        <v>0</v>
      </c>
      <c r="CW44" s="17"/>
      <c r="CX44" s="17"/>
      <c r="CY44" s="17">
        <v>0</v>
      </c>
      <c r="CZ44" s="17">
        <v>6.7</v>
      </c>
      <c r="DA44" s="17">
        <v>6.8787000000000003</v>
      </c>
      <c r="DB44" s="17">
        <v>6.8787000000000003</v>
      </c>
      <c r="DC44" s="17">
        <v>-0.1787</v>
      </c>
      <c r="DD44" s="17"/>
      <c r="DE44" s="17"/>
      <c r="DF44" s="17"/>
      <c r="DG44" s="17">
        <v>0</v>
      </c>
      <c r="DH44" s="17">
        <v>142.5</v>
      </c>
      <c r="DI44" s="17">
        <v>142.44412</v>
      </c>
      <c r="DJ44" s="17">
        <v>142.44412</v>
      </c>
      <c r="DK44" s="17">
        <v>5.5879999999999999E-2</v>
      </c>
      <c r="DL44" s="17"/>
      <c r="DM44" s="17"/>
      <c r="DN44" s="17"/>
      <c r="DO44" s="17">
        <v>0</v>
      </c>
      <c r="DP44" s="17"/>
      <c r="DQ44" s="17"/>
      <c r="DR44" s="17"/>
      <c r="DS44" s="17">
        <v>0</v>
      </c>
      <c r="DT44" s="17"/>
      <c r="DU44" s="17"/>
      <c r="DV44" s="17"/>
      <c r="DW44" s="17">
        <v>0</v>
      </c>
      <c r="DX44" s="17"/>
      <c r="DY44" s="17"/>
      <c r="DZ44" s="17"/>
      <c r="EA44" s="17">
        <v>0</v>
      </c>
      <c r="EB44" s="17">
        <v>110.4</v>
      </c>
      <c r="EC44" s="17">
        <v>112.46647</v>
      </c>
      <c r="ED44" s="17">
        <v>112.46647</v>
      </c>
      <c r="EE44" s="17">
        <v>-2.0664699999999998</v>
      </c>
      <c r="EF44" s="17">
        <v>222.1</v>
      </c>
      <c r="EG44" s="17">
        <v>220.69499999999999</v>
      </c>
      <c r="EH44" s="17">
        <v>220.69499999999999</v>
      </c>
      <c r="EI44" s="17">
        <v>1.405</v>
      </c>
      <c r="EJ44" s="17"/>
      <c r="EK44" s="17"/>
      <c r="EL44" s="17"/>
      <c r="EM44" s="17">
        <v>0</v>
      </c>
      <c r="EN44" s="17"/>
      <c r="EO44" s="17"/>
      <c r="EP44" s="17"/>
      <c r="EQ44" s="17">
        <v>0</v>
      </c>
      <c r="ER44" s="17"/>
      <c r="ES44" s="17"/>
      <c r="ET44" s="17"/>
      <c r="EU44" s="17">
        <v>0</v>
      </c>
      <c r="EV44" s="17">
        <v>6.5</v>
      </c>
      <c r="EW44" s="17">
        <v>6.39</v>
      </c>
      <c r="EX44" s="17">
        <v>6.39</v>
      </c>
      <c r="EY44" s="17">
        <v>0.11</v>
      </c>
      <c r="EZ44" s="17">
        <v>457.8</v>
      </c>
      <c r="FA44" s="17">
        <v>457.09426999999999</v>
      </c>
      <c r="FB44" s="17">
        <v>457.09426999999999</v>
      </c>
      <c r="FC44" s="17">
        <v>0.70572999999999997</v>
      </c>
      <c r="FD44" s="17">
        <v>81.3</v>
      </c>
      <c r="FE44" s="17">
        <v>81.635570000000001</v>
      </c>
      <c r="FF44" s="17">
        <v>81.635570000000001</v>
      </c>
      <c r="FG44" s="17">
        <v>-0.33556999999999998</v>
      </c>
      <c r="FH44" s="17">
        <v>151.30000000000001</v>
      </c>
      <c r="FI44" s="17">
        <v>151.36251999999999</v>
      </c>
      <c r="FJ44" s="17">
        <v>151.36251999999999</v>
      </c>
      <c r="FK44" s="17">
        <v>-6.2520000000000006E-2</v>
      </c>
      <c r="FL44" s="17">
        <v>42.1</v>
      </c>
      <c r="FM44" s="17">
        <v>41.89893</v>
      </c>
      <c r="FN44" s="17">
        <v>41.89893</v>
      </c>
      <c r="FO44" s="17">
        <v>0.20107</v>
      </c>
      <c r="FP44" s="17">
        <v>18.600000000000001</v>
      </c>
      <c r="FQ44" s="17">
        <v>19.21088</v>
      </c>
      <c r="FR44" s="17">
        <v>19.21088</v>
      </c>
      <c r="FS44" s="17">
        <v>-0.61087999999999998</v>
      </c>
      <c r="FT44" s="17">
        <v>18.8</v>
      </c>
      <c r="FU44" s="17">
        <v>18.46453</v>
      </c>
      <c r="FV44" s="17">
        <v>18.46453</v>
      </c>
      <c r="FW44" s="17">
        <v>0.33546999999999999</v>
      </c>
      <c r="FX44" s="17">
        <v>88</v>
      </c>
      <c r="FY44" s="17">
        <v>87.773570000000007</v>
      </c>
      <c r="FZ44" s="17">
        <v>87.773570000000007</v>
      </c>
      <c r="GA44" s="17">
        <v>0.22642999999999999</v>
      </c>
      <c r="GB44" s="17"/>
      <c r="GC44" s="17"/>
      <c r="GD44" s="17"/>
      <c r="GE44" s="17">
        <v>0</v>
      </c>
      <c r="GF44" s="17"/>
      <c r="GG44" s="17"/>
      <c r="GH44" s="17"/>
      <c r="GI44" s="17">
        <v>0</v>
      </c>
      <c r="GJ44" s="17"/>
      <c r="GK44" s="17"/>
      <c r="GL44" s="17"/>
      <c r="GM44" s="17">
        <v>0</v>
      </c>
      <c r="GN44" s="17">
        <v>105.8</v>
      </c>
      <c r="GO44" s="17">
        <v>110.48202000000001</v>
      </c>
      <c r="GP44" s="17">
        <v>110.48202000000001</v>
      </c>
      <c r="GQ44" s="17">
        <v>-4.6820199999999996</v>
      </c>
      <c r="GR44" s="17">
        <v>43.6</v>
      </c>
      <c r="GS44" s="17">
        <v>47.082599999999999</v>
      </c>
      <c r="GT44" s="17">
        <v>47.082599999999999</v>
      </c>
      <c r="GU44" s="17">
        <v>-3.4826000000000001</v>
      </c>
      <c r="GV44" s="17">
        <v>44.4</v>
      </c>
      <c r="GW44" s="17">
        <v>45.381999999999998</v>
      </c>
      <c r="GX44" s="17">
        <v>45.381999999999998</v>
      </c>
      <c r="GY44" s="17">
        <v>-0.98199999999999998</v>
      </c>
      <c r="GZ44" s="17">
        <v>4.0999999999999996</v>
      </c>
      <c r="HA44" s="17"/>
      <c r="HB44" s="17"/>
      <c r="HC44" s="17">
        <v>4.0999999999999996</v>
      </c>
      <c r="HD44" s="17">
        <v>32</v>
      </c>
      <c r="HE44" s="17">
        <v>33.36054</v>
      </c>
      <c r="HF44" s="17">
        <v>30.300550000000001</v>
      </c>
      <c r="HG44" s="17">
        <v>1.6994499999999999</v>
      </c>
      <c r="HH44" s="17">
        <v>138.30000000000001</v>
      </c>
      <c r="HI44" s="17">
        <v>174.55948000000001</v>
      </c>
      <c r="HJ44" s="17">
        <v>174.55948000000001</v>
      </c>
      <c r="HK44" s="17">
        <v>-36.259480000000003</v>
      </c>
      <c r="HL44" s="17"/>
      <c r="HM44" s="17"/>
      <c r="HN44" s="17"/>
      <c r="HO44" s="17">
        <v>0</v>
      </c>
      <c r="HP44" s="17"/>
      <c r="HQ44" s="17"/>
      <c r="HR44" s="17"/>
      <c r="HS44" s="17">
        <v>0</v>
      </c>
      <c r="HT44" s="17">
        <v>81.2</v>
      </c>
      <c r="HU44" s="17">
        <v>80.119200000000006</v>
      </c>
      <c r="HV44" s="17">
        <v>49.33858</v>
      </c>
      <c r="HW44" s="17">
        <v>31.861419999999999</v>
      </c>
      <c r="HX44" s="17"/>
      <c r="HY44" s="17"/>
      <c r="HZ44" s="17"/>
      <c r="IA44" s="17">
        <v>0</v>
      </c>
      <c r="IB44" s="17"/>
      <c r="IC44" s="17"/>
      <c r="ID44" s="17"/>
      <c r="IE44" s="17">
        <v>0</v>
      </c>
      <c r="IF44" s="17">
        <v>45</v>
      </c>
      <c r="IG44" s="17">
        <v>45.265309999999999</v>
      </c>
      <c r="IH44" s="17">
        <v>45.265309999999999</v>
      </c>
      <c r="II44" s="17">
        <v>-0.26530999999999999</v>
      </c>
      <c r="IJ44" s="17"/>
      <c r="IK44" s="17"/>
      <c r="IL44" s="17"/>
      <c r="IM44" s="17">
        <v>0</v>
      </c>
      <c r="IN44" s="17"/>
      <c r="IO44" s="17"/>
      <c r="IP44" s="17"/>
      <c r="IQ44" s="17">
        <v>0</v>
      </c>
      <c r="IR44" s="17"/>
      <c r="IS44" s="17"/>
      <c r="IT44" s="17"/>
      <c r="IU44" s="17">
        <v>0</v>
      </c>
      <c r="IV44" s="17">
        <v>127.6</v>
      </c>
      <c r="IW44" s="17">
        <v>124.8415</v>
      </c>
      <c r="IX44" s="17">
        <v>132.83837</v>
      </c>
      <c r="IY44" s="17">
        <v>-5.2383699999999997</v>
      </c>
      <c r="IZ44" s="17">
        <v>0</v>
      </c>
      <c r="JA44" s="17"/>
      <c r="JB44" s="17"/>
      <c r="JC44" s="17">
        <v>0</v>
      </c>
      <c r="JD44" s="17">
        <v>0</v>
      </c>
      <c r="JE44" s="17"/>
      <c r="JF44" s="17"/>
      <c r="JG44" s="17">
        <v>0</v>
      </c>
      <c r="JH44" s="17">
        <v>67.8</v>
      </c>
      <c r="JI44" s="17">
        <v>68</v>
      </c>
      <c r="JJ44" s="17"/>
      <c r="JK44" s="17">
        <v>67.8</v>
      </c>
      <c r="JL44" s="17"/>
      <c r="JM44" s="17"/>
      <c r="JN44" s="17"/>
      <c r="JO44" s="17">
        <v>0</v>
      </c>
      <c r="JP44" s="17">
        <v>60.2</v>
      </c>
      <c r="JQ44" s="17">
        <v>73.590999999999994</v>
      </c>
      <c r="JR44" s="17">
        <v>44.848439999999997</v>
      </c>
      <c r="JS44" s="17">
        <v>15.351559999999999</v>
      </c>
      <c r="JT44" s="17">
        <v>31.3</v>
      </c>
      <c r="JU44" s="17">
        <v>36.905999999999999</v>
      </c>
      <c r="JV44" s="17">
        <v>22.49156</v>
      </c>
      <c r="JW44" s="17">
        <v>8.8084399999999992</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2.4</v>
      </c>
      <c r="KW44" s="17">
        <v>2.0478900000000002</v>
      </c>
      <c r="KX44" s="17">
        <v>2.0478900000000002</v>
      </c>
      <c r="KY44" s="17">
        <v>0.35210999999999998</v>
      </c>
      <c r="KZ44" s="17">
        <v>150.6</v>
      </c>
      <c r="LA44" s="17">
        <v>122.64758</v>
      </c>
      <c r="LB44" s="17">
        <v>214.23126999999999</v>
      </c>
      <c r="LC44" s="17">
        <v>-63.631270000000001</v>
      </c>
      <c r="LD44" s="17">
        <v>131.1</v>
      </c>
      <c r="LE44" s="17">
        <v>133.16031000000001</v>
      </c>
      <c r="LF44" s="17">
        <v>133.16031000000001</v>
      </c>
      <c r="LG44" s="17">
        <v>-2.0603099999999999</v>
      </c>
      <c r="LH44" s="17">
        <v>61.9</v>
      </c>
      <c r="LI44" s="17">
        <v>67.199219999999997</v>
      </c>
      <c r="LJ44" s="17">
        <v>67.199219999999997</v>
      </c>
      <c r="LK44" s="17">
        <v>-5.29922</v>
      </c>
      <c r="LL44" s="17">
        <v>76</v>
      </c>
      <c r="LM44" s="17">
        <v>78.567999999999998</v>
      </c>
      <c r="LN44" s="17">
        <v>78.567999999999998</v>
      </c>
      <c r="LO44" s="17">
        <v>-2.5680000000000001</v>
      </c>
      <c r="LP44" s="17"/>
      <c r="LQ44" s="17"/>
      <c r="LR44" s="17"/>
      <c r="LS44" s="17">
        <v>0</v>
      </c>
      <c r="LT44" s="17"/>
      <c r="LU44" s="17"/>
      <c r="LV44" s="17"/>
      <c r="LW44" s="17">
        <v>0</v>
      </c>
      <c r="LX44" s="17">
        <v>0</v>
      </c>
      <c r="LY44" s="17"/>
      <c r="LZ44" s="17"/>
      <c r="MA44" s="17">
        <v>0</v>
      </c>
      <c r="MB44" s="17">
        <v>31.9</v>
      </c>
      <c r="MC44" s="17">
        <v>32.955719999999999</v>
      </c>
      <c r="MD44" s="17"/>
      <c r="ME44" s="17">
        <v>31.9</v>
      </c>
      <c r="MF44" s="17">
        <v>138.9</v>
      </c>
      <c r="MG44" s="17">
        <v>151.51504</v>
      </c>
      <c r="MH44" s="17">
        <v>146.10051999999999</v>
      </c>
      <c r="MI44" s="17">
        <v>-7.20052</v>
      </c>
      <c r="MJ44" s="17">
        <v>139.1</v>
      </c>
      <c r="MK44" s="17">
        <v>151.51504</v>
      </c>
      <c r="ML44" s="17">
        <v>146.10051999999999</v>
      </c>
      <c r="MM44" s="17">
        <v>-7.0005199999999999</v>
      </c>
      <c r="MN44" s="17">
        <v>146.4</v>
      </c>
      <c r="MO44" s="17">
        <v>151.97004000000001</v>
      </c>
      <c r="MP44" s="17">
        <v>146.53926000000001</v>
      </c>
      <c r="MQ44" s="17">
        <v>-0.13925999999999999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204.8</v>
      </c>
      <c r="NM44" s="17">
        <v>206.49084999999999</v>
      </c>
      <c r="NN44" s="17">
        <v>206.49084999999999</v>
      </c>
      <c r="NO44" s="17">
        <v>-1.69085</v>
      </c>
      <c r="NP44" s="17">
        <v>98.2</v>
      </c>
      <c r="NQ44" s="17">
        <v>103.55547</v>
      </c>
      <c r="NR44" s="17">
        <v>103.55547</v>
      </c>
      <c r="NS44" s="17">
        <v>-5.3554700000000004</v>
      </c>
      <c r="NT44" s="17">
        <v>6.9</v>
      </c>
      <c r="NU44" s="17">
        <v>7.2163700000000004</v>
      </c>
      <c r="NV44" s="17">
        <v>9.09</v>
      </c>
      <c r="NW44" s="17">
        <v>-2.19</v>
      </c>
      <c r="NX44" s="17">
        <v>4.5999999999999996</v>
      </c>
      <c r="NY44" s="17">
        <v>4.0686799999999996</v>
      </c>
      <c r="NZ44" s="17">
        <v>9.9490999999999996</v>
      </c>
      <c r="OA44" s="17">
        <v>-5.3491</v>
      </c>
      <c r="OB44" s="17">
        <v>10</v>
      </c>
      <c r="OC44" s="17">
        <v>20</v>
      </c>
      <c r="OD44" s="17">
        <v>17.492709999999999</v>
      </c>
      <c r="OE44" s="17">
        <v>-7.4927099999999998</v>
      </c>
      <c r="OF44" s="17">
        <v>0</v>
      </c>
      <c r="OG44" s="17"/>
      <c r="OH44" s="17">
        <v>3.5999999999999997E-2</v>
      </c>
      <c r="OI44" s="17">
        <v>-3.5999999999999997E-2</v>
      </c>
      <c r="OJ44" s="17">
        <v>44.6</v>
      </c>
      <c r="OK44" s="17">
        <v>60.9</v>
      </c>
      <c r="OL44" s="17">
        <v>75.149000000000001</v>
      </c>
      <c r="OM44" s="17">
        <v>-30.548999999999999</v>
      </c>
      <c r="ON44" s="17">
        <v>2.9</v>
      </c>
      <c r="OO44" s="17"/>
      <c r="OP44" s="17">
        <v>2.0169999999999999</v>
      </c>
      <c r="OQ44" s="17">
        <v>0.88300000000000001</v>
      </c>
      <c r="OR44" s="17">
        <v>0</v>
      </c>
      <c r="OS44" s="17">
        <v>3.702</v>
      </c>
      <c r="OT44" s="17">
        <v>3.702</v>
      </c>
      <c r="OU44" s="17">
        <v>-3.702</v>
      </c>
      <c r="OV44" s="17">
        <v>0</v>
      </c>
      <c r="OW44" s="17"/>
      <c r="OX44" s="17"/>
      <c r="OY44" s="17">
        <v>0</v>
      </c>
      <c r="OZ44" s="17">
        <v>20.3</v>
      </c>
      <c r="PA44" s="17">
        <v>19.436350000000001</v>
      </c>
      <c r="PB44" s="17">
        <v>19.436350000000001</v>
      </c>
      <c r="PC44" s="17">
        <v>0.86365000000000003</v>
      </c>
      <c r="PD44" s="17">
        <v>4</v>
      </c>
      <c r="PE44" s="17">
        <v>9.9830000000000005</v>
      </c>
      <c r="PF44" s="17">
        <v>9.9830000000000005</v>
      </c>
      <c r="PG44" s="17">
        <v>-5.9829999999999997</v>
      </c>
      <c r="PH44" s="17">
        <v>5</v>
      </c>
      <c r="PI44" s="17">
        <v>5.67</v>
      </c>
      <c r="PJ44" s="17">
        <v>5.67</v>
      </c>
      <c r="PK44" s="17">
        <v>-0.67</v>
      </c>
      <c r="PL44" s="17">
        <v>4.0999999999999996</v>
      </c>
      <c r="PM44" s="17"/>
      <c r="PN44" s="17"/>
      <c r="PO44" s="17">
        <v>4.0999999999999996</v>
      </c>
      <c r="PP44" s="17">
        <v>1.2</v>
      </c>
      <c r="PQ44" s="17">
        <v>1</v>
      </c>
      <c r="PR44" s="17">
        <v>1</v>
      </c>
      <c r="PS44" s="17">
        <v>0.2</v>
      </c>
      <c r="PT44" s="17">
        <v>1.8</v>
      </c>
      <c r="PU44" s="17">
        <v>3.48</v>
      </c>
      <c r="PV44" s="17">
        <v>3.48</v>
      </c>
      <c r="PW44" s="17">
        <v>-1.68</v>
      </c>
      <c r="PX44" s="17">
        <v>5.2</v>
      </c>
      <c r="PY44" s="17">
        <v>5</v>
      </c>
      <c r="PZ44" s="17">
        <v>5</v>
      </c>
      <c r="QA44" s="17">
        <v>0.2</v>
      </c>
      <c r="QB44" s="17">
        <v>20.100000000000001</v>
      </c>
      <c r="QC44" s="17">
        <v>20.274049999999999</v>
      </c>
      <c r="QD44" s="17">
        <v>20.274049999999999</v>
      </c>
      <c r="QE44" s="17">
        <v>-0.17405000000000001</v>
      </c>
      <c r="QF44" s="17">
        <v>20</v>
      </c>
      <c r="QG44" s="17">
        <v>20</v>
      </c>
      <c r="QH44" s="17">
        <v>19.436350000000001</v>
      </c>
      <c r="QI44" s="17">
        <v>0.56364999999999998</v>
      </c>
      <c r="QJ44" s="17">
        <v>18.899999999999999</v>
      </c>
      <c r="QK44" s="17">
        <v>19</v>
      </c>
      <c r="QL44" s="17">
        <v>17.492709999999999</v>
      </c>
      <c r="QM44" s="17">
        <v>1.4072899999999999</v>
      </c>
      <c r="QN44" s="17">
        <v>3.3</v>
      </c>
      <c r="QO44" s="17">
        <v>3.1</v>
      </c>
      <c r="QP44" s="17">
        <v>3.1</v>
      </c>
      <c r="QQ44" s="17">
        <v>0.2</v>
      </c>
      <c r="QR44" s="17">
        <v>18.5</v>
      </c>
      <c r="QS44" s="17">
        <v>17.881440000000001</v>
      </c>
      <c r="QT44" s="17">
        <v>17.881440000000001</v>
      </c>
      <c r="QU44" s="17">
        <v>0.61856</v>
      </c>
      <c r="QV44" s="17">
        <v>0.2</v>
      </c>
      <c r="QW44" s="17"/>
      <c r="QX44" s="17">
        <v>0.23699999999999999</v>
      </c>
      <c r="QY44" s="17">
        <v>-3.6999999999999998E-2</v>
      </c>
      <c r="QZ44" s="17">
        <v>0</v>
      </c>
      <c r="RA44" s="17"/>
      <c r="RB44" s="17">
        <v>0.752</v>
      </c>
      <c r="RC44" s="17">
        <v>-0.752</v>
      </c>
      <c r="RD44" s="17">
        <v>15</v>
      </c>
      <c r="RE44" s="17">
        <v>15.4</v>
      </c>
      <c r="RF44" s="17">
        <v>17.010000000000002</v>
      </c>
      <c r="RG44" s="17">
        <v>-2.0099999999999998</v>
      </c>
      <c r="RH44" s="17">
        <v>44.2</v>
      </c>
      <c r="RI44" s="17">
        <v>48.13</v>
      </c>
      <c r="RJ44" s="17">
        <v>59.69</v>
      </c>
      <c r="RK44" s="17">
        <v>-15.49</v>
      </c>
      <c r="RL44" s="17">
        <v>0</v>
      </c>
      <c r="RM44" s="17"/>
      <c r="RN44" s="17"/>
      <c r="RO44" s="17">
        <v>0</v>
      </c>
      <c r="RP44" s="17">
        <v>3.5</v>
      </c>
      <c r="RQ44" s="17">
        <v>3.36</v>
      </c>
      <c r="RR44" s="17">
        <v>3.36</v>
      </c>
      <c r="RS44" s="17">
        <v>0.14000000000000001</v>
      </c>
      <c r="RT44" s="17">
        <v>20.3</v>
      </c>
      <c r="RU44" s="17">
        <v>19.792000000000002</v>
      </c>
      <c r="RV44" s="17">
        <v>19.792000000000002</v>
      </c>
      <c r="RW44" s="17">
        <v>0.50800000000000001</v>
      </c>
      <c r="RX44" s="17">
        <v>2.8</v>
      </c>
      <c r="RY44" s="17">
        <v>2</v>
      </c>
      <c r="RZ44" s="17">
        <v>2</v>
      </c>
      <c r="SA44" s="17">
        <v>0.8</v>
      </c>
      <c r="SB44" s="17">
        <v>0.4</v>
      </c>
      <c r="SC44" s="17">
        <v>0.4</v>
      </c>
      <c r="SD44" s="17">
        <v>0.4</v>
      </c>
      <c r="SE44" s="17">
        <v>0</v>
      </c>
      <c r="SF44" s="17">
        <v>0</v>
      </c>
      <c r="SG44" s="17"/>
      <c r="SH44" s="17">
        <v>1.4999999999999999E-2</v>
      </c>
      <c r="SI44" s="17">
        <v>-1.4999999999999999E-2</v>
      </c>
      <c r="SJ44" s="17">
        <v>19.7</v>
      </c>
      <c r="SK44" s="17">
        <v>19.1448</v>
      </c>
      <c r="SL44" s="17">
        <v>19.1448</v>
      </c>
      <c r="SM44" s="17">
        <v>0.55520000000000003</v>
      </c>
      <c r="SN44" s="17">
        <v>9.6999999999999993</v>
      </c>
      <c r="SO44" s="17">
        <v>11.46744</v>
      </c>
      <c r="SP44" s="17">
        <v>11.46744</v>
      </c>
      <c r="SQ44" s="17">
        <v>-1.7674399999999999</v>
      </c>
      <c r="SR44" s="17">
        <v>20.3</v>
      </c>
      <c r="SS44" s="17">
        <v>19.436350000000001</v>
      </c>
      <c r="ST44" s="17">
        <v>19.436350000000001</v>
      </c>
      <c r="SU44" s="17">
        <v>0.86365000000000003</v>
      </c>
      <c r="SV44" s="17">
        <v>20.2</v>
      </c>
      <c r="SW44" s="17">
        <v>19.436350000000001</v>
      </c>
      <c r="SX44" s="17">
        <v>19.436350000000001</v>
      </c>
      <c r="SY44" s="17">
        <v>0.76365000000000005</v>
      </c>
      <c r="SZ44" s="17">
        <v>2.8</v>
      </c>
      <c r="TA44" s="17">
        <v>1.42</v>
      </c>
      <c r="TB44" s="17">
        <v>3.0739999999999998</v>
      </c>
      <c r="TC44" s="17">
        <v>-0.27400000000000002</v>
      </c>
      <c r="TD44" s="17">
        <v>0.2</v>
      </c>
      <c r="TE44" s="17">
        <v>11.36</v>
      </c>
      <c r="TF44" s="17">
        <v>36.325000000000003</v>
      </c>
      <c r="TG44" s="17">
        <v>-36.125</v>
      </c>
      <c r="TH44" s="17">
        <v>0.6</v>
      </c>
      <c r="TI44" s="17"/>
      <c r="TJ44" s="17">
        <v>0.26100000000000001</v>
      </c>
      <c r="TK44" s="17">
        <v>0.33900000000000002</v>
      </c>
      <c r="TL44" s="17">
        <v>57.6</v>
      </c>
      <c r="TM44" s="17">
        <v>66.81</v>
      </c>
      <c r="TN44" s="17">
        <v>63.332999999999998</v>
      </c>
      <c r="TO44" s="17">
        <v>-5.7329999999999997</v>
      </c>
      <c r="TP44" s="17">
        <v>90.7</v>
      </c>
      <c r="TQ44" s="17">
        <v>91.87</v>
      </c>
      <c r="TR44" s="17">
        <v>73.680999999999997</v>
      </c>
      <c r="TS44" s="17">
        <v>17.018999999999998</v>
      </c>
      <c r="TT44" s="17">
        <v>5</v>
      </c>
      <c r="TU44" s="17">
        <v>5.7</v>
      </c>
      <c r="TV44" s="17">
        <v>2.91</v>
      </c>
      <c r="TW44" s="17">
        <v>2.09</v>
      </c>
      <c r="TX44" s="17">
        <v>5.9</v>
      </c>
      <c r="TY44" s="17">
        <v>4.4870000000000001</v>
      </c>
      <c r="TZ44" s="17">
        <v>4.4870000000000001</v>
      </c>
      <c r="UA44" s="17">
        <v>1.413</v>
      </c>
      <c r="UB44" s="17">
        <v>3.7</v>
      </c>
      <c r="UC44" s="17"/>
      <c r="UD44" s="17">
        <v>1.73</v>
      </c>
      <c r="UE44" s="17">
        <v>1.97</v>
      </c>
      <c r="UF44" s="17">
        <v>21</v>
      </c>
      <c r="UG44" s="17">
        <v>22</v>
      </c>
      <c r="UH44" s="17">
        <v>19.436350000000001</v>
      </c>
      <c r="UI44" s="17">
        <v>1.56365</v>
      </c>
      <c r="UJ44" s="17">
        <v>7</v>
      </c>
      <c r="UK44" s="17">
        <v>8</v>
      </c>
      <c r="UL44" s="17">
        <v>8</v>
      </c>
      <c r="UM44" s="17">
        <v>-1</v>
      </c>
      <c r="UN44" s="17">
        <v>5.8</v>
      </c>
      <c r="UO44" s="17">
        <v>6</v>
      </c>
      <c r="UP44" s="17">
        <v>6</v>
      </c>
      <c r="UQ44" s="17">
        <v>-0.2</v>
      </c>
      <c r="UR44" s="17">
        <v>20.399999999999999</v>
      </c>
      <c r="US44" s="17">
        <v>20</v>
      </c>
      <c r="UT44" s="17">
        <v>19.436350000000001</v>
      </c>
      <c r="UU44" s="17">
        <v>0.96365000000000001</v>
      </c>
      <c r="UV44" s="17">
        <v>20.399999999999999</v>
      </c>
      <c r="UW44" s="17">
        <v>20</v>
      </c>
      <c r="UX44" s="17">
        <v>19.436350000000001</v>
      </c>
      <c r="UY44" s="17">
        <v>0.96365000000000001</v>
      </c>
      <c r="UZ44" s="17">
        <v>20.100000000000001</v>
      </c>
      <c r="VA44" s="17">
        <v>20</v>
      </c>
      <c r="VB44" s="17">
        <v>19.436350000000001</v>
      </c>
      <c r="VC44" s="17">
        <v>0.66364999999999996</v>
      </c>
      <c r="VD44" s="17">
        <v>0</v>
      </c>
      <c r="VE44" s="17">
        <v>3.04</v>
      </c>
      <c r="VF44" s="17">
        <v>3.04</v>
      </c>
      <c r="VG44" s="17">
        <v>-3.04</v>
      </c>
      <c r="VH44" s="17">
        <v>5.7</v>
      </c>
      <c r="VI44" s="17"/>
      <c r="VJ44" s="17">
        <v>2.9580000000000002</v>
      </c>
      <c r="VK44" s="17">
        <v>2.742</v>
      </c>
      <c r="VL44" s="17">
        <v>0.3</v>
      </c>
      <c r="VM44" s="17"/>
      <c r="VN44" s="17"/>
      <c r="VO44" s="17">
        <v>0.3</v>
      </c>
      <c r="VP44" s="17">
        <v>4</v>
      </c>
      <c r="VQ44" s="17"/>
      <c r="VR44" s="17">
        <v>1.28</v>
      </c>
      <c r="VS44" s="17">
        <v>2.72</v>
      </c>
      <c r="VT44" s="17"/>
      <c r="VU44" s="17"/>
      <c r="VV44" s="17"/>
      <c r="VW44" s="17">
        <v>0</v>
      </c>
      <c r="VX44" s="17">
        <v>106.5</v>
      </c>
      <c r="VY44" s="17">
        <v>95.56</v>
      </c>
      <c r="VZ44" s="17">
        <v>122.15</v>
      </c>
      <c r="WA44" s="17">
        <v>-15.65</v>
      </c>
      <c r="WB44" s="17">
        <v>133.1</v>
      </c>
      <c r="WC44" s="17">
        <v>105.17</v>
      </c>
      <c r="WD44" s="17">
        <v>123.75</v>
      </c>
      <c r="WE44" s="17">
        <v>9.35</v>
      </c>
      <c r="WF44" s="17">
        <v>3.4</v>
      </c>
      <c r="WG44" s="17"/>
      <c r="WH44" s="17">
        <v>1.274</v>
      </c>
      <c r="WI44" s="17">
        <v>2.1259999999999999</v>
      </c>
      <c r="WJ44" s="17">
        <v>2.6</v>
      </c>
      <c r="WK44" s="17">
        <v>4.2</v>
      </c>
      <c r="WL44" s="17">
        <v>4.2</v>
      </c>
      <c r="WM44" s="17">
        <v>-1.6</v>
      </c>
      <c r="WN44" s="17">
        <v>2.2999999999999998</v>
      </c>
      <c r="WO44" s="17">
        <v>2.4</v>
      </c>
      <c r="WP44" s="17">
        <v>2.4</v>
      </c>
      <c r="WQ44" s="17">
        <v>-0.1</v>
      </c>
      <c r="WR44" s="17">
        <v>1.8</v>
      </c>
      <c r="WS44" s="17">
        <v>1.2</v>
      </c>
      <c r="WT44" s="17">
        <v>1.2</v>
      </c>
      <c r="WU44" s="17">
        <v>0.6</v>
      </c>
      <c r="WV44" s="17">
        <v>0.9</v>
      </c>
      <c r="WW44" s="17">
        <v>1.4</v>
      </c>
      <c r="WX44" s="17">
        <v>1.4</v>
      </c>
      <c r="WY44" s="17">
        <v>-0.5</v>
      </c>
      <c r="WZ44" s="17">
        <v>0.5</v>
      </c>
      <c r="XA44" s="17"/>
      <c r="XB44" s="17">
        <v>3.7999999999999999E-2</v>
      </c>
      <c r="XC44" s="17">
        <v>0.46200000000000002</v>
      </c>
      <c r="XD44" s="17">
        <v>8.1999999999999993</v>
      </c>
      <c r="XE44" s="17">
        <v>8</v>
      </c>
      <c r="XF44" s="17">
        <v>8</v>
      </c>
      <c r="XG44" s="17">
        <v>0.2</v>
      </c>
      <c r="XH44" s="17">
        <v>20</v>
      </c>
      <c r="XI44" s="17">
        <v>19.241980000000002</v>
      </c>
      <c r="XJ44" s="17">
        <v>19.241980000000002</v>
      </c>
      <c r="XK44" s="17">
        <v>0.75802000000000003</v>
      </c>
      <c r="XL44" s="17">
        <v>20</v>
      </c>
      <c r="XM44" s="17">
        <v>19.241980000000002</v>
      </c>
      <c r="XN44" s="17">
        <v>19.241980000000002</v>
      </c>
      <c r="XO44" s="17">
        <v>0.75802000000000003</v>
      </c>
      <c r="XP44" s="17">
        <v>9.3000000000000007</v>
      </c>
      <c r="XQ44" s="17">
        <v>9</v>
      </c>
      <c r="XR44" s="17">
        <v>10.6</v>
      </c>
      <c r="XS44" s="17">
        <v>-1.3</v>
      </c>
      <c r="XT44" s="17">
        <v>27.2</v>
      </c>
      <c r="XU44" s="17">
        <v>32</v>
      </c>
      <c r="XV44" s="17">
        <v>29</v>
      </c>
      <c r="XW44" s="17">
        <v>-1.8</v>
      </c>
      <c r="XX44" s="17">
        <v>34</v>
      </c>
      <c r="XY44" s="17">
        <v>32</v>
      </c>
      <c r="XZ44" s="17">
        <v>29</v>
      </c>
      <c r="YA44" s="17">
        <v>5</v>
      </c>
      <c r="YB44" s="17">
        <v>14.2</v>
      </c>
      <c r="YC44" s="17">
        <v>14</v>
      </c>
      <c r="YD44" s="17">
        <v>14</v>
      </c>
      <c r="YE44" s="17">
        <v>0.2</v>
      </c>
      <c r="YF44" s="17">
        <v>17.100000000000001</v>
      </c>
      <c r="YG44" s="17">
        <v>16</v>
      </c>
      <c r="YH44" s="17">
        <v>16</v>
      </c>
      <c r="YI44" s="17">
        <v>1.1000000000000001</v>
      </c>
      <c r="YJ44" s="17">
        <v>5.8</v>
      </c>
      <c r="YK44" s="17">
        <v>6.33</v>
      </c>
      <c r="YL44" s="17">
        <v>6.33</v>
      </c>
      <c r="YM44" s="17">
        <v>-0.53</v>
      </c>
      <c r="YN44" s="17">
        <v>11</v>
      </c>
      <c r="YO44" s="17">
        <v>11</v>
      </c>
      <c r="YP44" s="17">
        <v>11</v>
      </c>
      <c r="YQ44" s="17">
        <v>0</v>
      </c>
      <c r="YR44" s="17">
        <v>19.7</v>
      </c>
      <c r="YS44" s="17">
        <v>22</v>
      </c>
      <c r="YT44" s="17">
        <v>22</v>
      </c>
      <c r="YU44" s="17">
        <v>-2.2999999999999998</v>
      </c>
    </row>
    <row r="45" spans="1:671" ht="24" customHeight="1" x14ac:dyDescent="0.3">
      <c r="A45" s="1"/>
      <c r="B45" s="16" t="s">
        <v>80</v>
      </c>
      <c r="C45" s="16" t="s">
        <v>810</v>
      </c>
      <c r="D45" s="17">
        <v>101</v>
      </c>
      <c r="E45" s="17">
        <v>101.70068000000001</v>
      </c>
      <c r="F45" s="17">
        <v>101.70068000000001</v>
      </c>
      <c r="G45" s="17">
        <v>-0.70067999999999997</v>
      </c>
      <c r="H45" s="17">
        <v>635.79999999999995</v>
      </c>
      <c r="I45" s="17">
        <v>634.98344999999995</v>
      </c>
      <c r="J45" s="17">
        <v>627.79395999999997</v>
      </c>
      <c r="K45" s="17">
        <v>8.0060400000000005</v>
      </c>
      <c r="L45" s="17">
        <v>215.6</v>
      </c>
      <c r="M45" s="17">
        <v>146.79963000000001</v>
      </c>
      <c r="N45" s="17">
        <v>204.43100999999999</v>
      </c>
      <c r="O45" s="17">
        <v>11.168990000000001</v>
      </c>
      <c r="P45" s="17"/>
      <c r="Q45" s="17"/>
      <c r="R45" s="17"/>
      <c r="S45" s="17">
        <v>0</v>
      </c>
      <c r="T45" s="17"/>
      <c r="U45" s="17"/>
      <c r="V45" s="17"/>
      <c r="W45" s="17">
        <v>0</v>
      </c>
      <c r="X45" s="17">
        <v>90.2</v>
      </c>
      <c r="Y45" s="17">
        <v>91.867829999999998</v>
      </c>
      <c r="Z45" s="17">
        <v>91.867829999999998</v>
      </c>
      <c r="AA45" s="17">
        <v>-1.6678299999999999</v>
      </c>
      <c r="AB45" s="17">
        <v>240.2</v>
      </c>
      <c r="AC45" s="17">
        <v>242</v>
      </c>
      <c r="AD45" s="17">
        <v>242</v>
      </c>
      <c r="AE45" s="17">
        <v>-1.8</v>
      </c>
      <c r="AF45" s="17"/>
      <c r="AG45" s="17"/>
      <c r="AH45" s="17"/>
      <c r="AI45" s="17">
        <v>0</v>
      </c>
      <c r="AJ45" s="17"/>
      <c r="AK45" s="17"/>
      <c r="AL45" s="17"/>
      <c r="AM45" s="17">
        <v>0</v>
      </c>
      <c r="AN45" s="17">
        <v>171.5</v>
      </c>
      <c r="AO45" s="17">
        <v>161.37405999999999</v>
      </c>
      <c r="AP45" s="17">
        <v>161.37405999999999</v>
      </c>
      <c r="AQ45" s="17">
        <v>10.12594</v>
      </c>
      <c r="AR45" s="17">
        <v>178.5</v>
      </c>
      <c r="AS45" s="17">
        <v>161.37405999999999</v>
      </c>
      <c r="AT45" s="17">
        <v>161.37405999999999</v>
      </c>
      <c r="AU45" s="17">
        <v>17.12594</v>
      </c>
      <c r="AV45" s="17">
        <v>178.5</v>
      </c>
      <c r="AW45" s="17">
        <v>161.37405999999999</v>
      </c>
      <c r="AX45" s="17">
        <v>161.37405999999999</v>
      </c>
      <c r="AY45" s="17">
        <v>17.12594</v>
      </c>
      <c r="AZ45" s="17">
        <v>273.5</v>
      </c>
      <c r="BA45" s="17">
        <v>242.78800000000001</v>
      </c>
      <c r="BB45" s="17">
        <v>242.78800000000001</v>
      </c>
      <c r="BC45" s="17">
        <v>30.712</v>
      </c>
      <c r="BD45" s="17">
        <v>204.8</v>
      </c>
      <c r="BE45" s="17">
        <v>207.24285</v>
      </c>
      <c r="BF45" s="17">
        <v>207.24285</v>
      </c>
      <c r="BG45" s="17">
        <v>-2.44285</v>
      </c>
      <c r="BH45" s="17">
        <v>108</v>
      </c>
      <c r="BI45" s="17">
        <v>103.93259999999999</v>
      </c>
      <c r="BJ45" s="17">
        <v>103.93259999999999</v>
      </c>
      <c r="BK45" s="17">
        <v>4.0674000000000001</v>
      </c>
      <c r="BL45" s="17">
        <v>553.29999999999995</v>
      </c>
      <c r="BM45" s="17">
        <v>566.08941000000004</v>
      </c>
      <c r="BN45" s="17">
        <v>566.08941000000004</v>
      </c>
      <c r="BO45" s="17">
        <v>-12.78941</v>
      </c>
      <c r="BP45" s="17">
        <v>10.3</v>
      </c>
      <c r="BQ45" s="17">
        <v>10.52094</v>
      </c>
      <c r="BR45" s="17">
        <v>3.45607</v>
      </c>
      <c r="BS45" s="17">
        <v>6.8439300000000003</v>
      </c>
      <c r="BT45" s="17"/>
      <c r="BU45" s="17"/>
      <c r="BV45" s="17"/>
      <c r="BW45" s="17">
        <v>0</v>
      </c>
      <c r="BX45" s="17"/>
      <c r="BY45" s="17"/>
      <c r="BZ45" s="17"/>
      <c r="CA45" s="17">
        <v>0</v>
      </c>
      <c r="CB45" s="17"/>
      <c r="CC45" s="17"/>
      <c r="CD45" s="17"/>
      <c r="CE45" s="17">
        <v>0</v>
      </c>
      <c r="CF45" s="17"/>
      <c r="CG45" s="17"/>
      <c r="CH45" s="17"/>
      <c r="CI45" s="17">
        <v>0</v>
      </c>
      <c r="CJ45" s="17">
        <v>165.8</v>
      </c>
      <c r="CK45" s="17">
        <v>164.06706</v>
      </c>
      <c r="CL45" s="17">
        <v>164.06706</v>
      </c>
      <c r="CM45" s="17">
        <v>1.7329399999999999</v>
      </c>
      <c r="CN45" s="17">
        <v>9.6999999999999993</v>
      </c>
      <c r="CO45" s="17">
        <v>5.1336000000000004</v>
      </c>
      <c r="CP45" s="17">
        <v>5.1336000000000004</v>
      </c>
      <c r="CQ45" s="17">
        <v>4.5663999999999998</v>
      </c>
      <c r="CR45" s="17">
        <v>6</v>
      </c>
      <c r="CS45" s="17">
        <v>2.8178999999999998</v>
      </c>
      <c r="CT45" s="17">
        <v>2.8178999999999998</v>
      </c>
      <c r="CU45" s="17">
        <v>3.1821000000000002</v>
      </c>
      <c r="CV45" s="17">
        <v>0</v>
      </c>
      <c r="CW45" s="17"/>
      <c r="CX45" s="17"/>
      <c r="CY45" s="17">
        <v>0</v>
      </c>
      <c r="CZ45" s="17">
        <v>6.7</v>
      </c>
      <c r="DA45" s="17">
        <v>6.8787000000000003</v>
      </c>
      <c r="DB45" s="17">
        <v>6.8787000000000003</v>
      </c>
      <c r="DC45" s="17">
        <v>-0.1787</v>
      </c>
      <c r="DD45" s="17"/>
      <c r="DE45" s="17"/>
      <c r="DF45" s="17"/>
      <c r="DG45" s="17">
        <v>0</v>
      </c>
      <c r="DH45" s="17">
        <v>141.80000000000001</v>
      </c>
      <c r="DI45" s="17">
        <v>142.44412</v>
      </c>
      <c r="DJ45" s="17">
        <v>142.44412</v>
      </c>
      <c r="DK45" s="17">
        <v>-0.64412000000000003</v>
      </c>
      <c r="DL45" s="17"/>
      <c r="DM45" s="17"/>
      <c r="DN45" s="17"/>
      <c r="DO45" s="17">
        <v>0</v>
      </c>
      <c r="DP45" s="17"/>
      <c r="DQ45" s="17"/>
      <c r="DR45" s="17"/>
      <c r="DS45" s="17">
        <v>0</v>
      </c>
      <c r="DT45" s="17"/>
      <c r="DU45" s="17"/>
      <c r="DV45" s="17"/>
      <c r="DW45" s="17">
        <v>0</v>
      </c>
      <c r="DX45" s="17"/>
      <c r="DY45" s="17"/>
      <c r="DZ45" s="17"/>
      <c r="EA45" s="17">
        <v>0</v>
      </c>
      <c r="EB45" s="17">
        <v>110.3</v>
      </c>
      <c r="EC45" s="17">
        <v>112.46647</v>
      </c>
      <c r="ED45" s="17">
        <v>112.46647</v>
      </c>
      <c r="EE45" s="17">
        <v>-2.1664699999999999</v>
      </c>
      <c r="EF45" s="17">
        <v>222.8</v>
      </c>
      <c r="EG45" s="17">
        <v>220.69499999999999</v>
      </c>
      <c r="EH45" s="17">
        <v>220.69499999999999</v>
      </c>
      <c r="EI45" s="17">
        <v>2.105</v>
      </c>
      <c r="EJ45" s="17"/>
      <c r="EK45" s="17"/>
      <c r="EL45" s="17"/>
      <c r="EM45" s="17">
        <v>0</v>
      </c>
      <c r="EN45" s="17"/>
      <c r="EO45" s="17"/>
      <c r="EP45" s="17"/>
      <c r="EQ45" s="17">
        <v>0</v>
      </c>
      <c r="ER45" s="17"/>
      <c r="ES45" s="17"/>
      <c r="ET45" s="17"/>
      <c r="EU45" s="17">
        <v>0</v>
      </c>
      <c r="EV45" s="17">
        <v>6.5</v>
      </c>
      <c r="EW45" s="17">
        <v>6.39</v>
      </c>
      <c r="EX45" s="17">
        <v>6.39</v>
      </c>
      <c r="EY45" s="17">
        <v>0.11</v>
      </c>
      <c r="EZ45" s="17">
        <v>458.1</v>
      </c>
      <c r="FA45" s="17">
        <v>457.09426999999999</v>
      </c>
      <c r="FB45" s="17">
        <v>457.09426999999999</v>
      </c>
      <c r="FC45" s="17">
        <v>1.00573</v>
      </c>
      <c r="FD45" s="17">
        <v>81.3</v>
      </c>
      <c r="FE45" s="17">
        <v>81.635570000000001</v>
      </c>
      <c r="FF45" s="17">
        <v>81.635570000000001</v>
      </c>
      <c r="FG45" s="17">
        <v>-0.33556999999999998</v>
      </c>
      <c r="FH45" s="17">
        <v>151.4</v>
      </c>
      <c r="FI45" s="17">
        <v>151.36251999999999</v>
      </c>
      <c r="FJ45" s="17">
        <v>151.36251999999999</v>
      </c>
      <c r="FK45" s="17">
        <v>3.7479999999999999E-2</v>
      </c>
      <c r="FL45" s="17">
        <v>42</v>
      </c>
      <c r="FM45" s="17">
        <v>41.89893</v>
      </c>
      <c r="FN45" s="17">
        <v>41.89893</v>
      </c>
      <c r="FO45" s="17">
        <v>0.10106999999999999</v>
      </c>
      <c r="FP45" s="17">
        <v>18.399999999999999</v>
      </c>
      <c r="FQ45" s="17">
        <v>19.21088</v>
      </c>
      <c r="FR45" s="17">
        <v>19.21088</v>
      </c>
      <c r="FS45" s="17">
        <v>-0.81088000000000005</v>
      </c>
      <c r="FT45" s="17">
        <v>18.8</v>
      </c>
      <c r="FU45" s="17">
        <v>18.46453</v>
      </c>
      <c r="FV45" s="17">
        <v>18.46453</v>
      </c>
      <c r="FW45" s="17">
        <v>0.33546999999999999</v>
      </c>
      <c r="FX45" s="17">
        <v>89.9</v>
      </c>
      <c r="FY45" s="17">
        <v>87.773570000000007</v>
      </c>
      <c r="FZ45" s="17">
        <v>87.773570000000007</v>
      </c>
      <c r="GA45" s="17">
        <v>2.12643</v>
      </c>
      <c r="GB45" s="17"/>
      <c r="GC45" s="17"/>
      <c r="GD45" s="17"/>
      <c r="GE45" s="17">
        <v>0</v>
      </c>
      <c r="GF45" s="17"/>
      <c r="GG45" s="17"/>
      <c r="GH45" s="17"/>
      <c r="GI45" s="17">
        <v>0</v>
      </c>
      <c r="GJ45" s="17"/>
      <c r="GK45" s="17"/>
      <c r="GL45" s="17"/>
      <c r="GM45" s="17">
        <v>0</v>
      </c>
      <c r="GN45" s="17">
        <v>106.5</v>
      </c>
      <c r="GO45" s="17">
        <v>110.48202000000001</v>
      </c>
      <c r="GP45" s="17">
        <v>110.48202000000001</v>
      </c>
      <c r="GQ45" s="17">
        <v>-3.9820199999999999</v>
      </c>
      <c r="GR45" s="17">
        <v>44</v>
      </c>
      <c r="GS45" s="17">
        <v>47.082599999999999</v>
      </c>
      <c r="GT45" s="17">
        <v>47.082599999999999</v>
      </c>
      <c r="GU45" s="17">
        <v>-3.0825999999999998</v>
      </c>
      <c r="GV45" s="17">
        <v>44.8</v>
      </c>
      <c r="GW45" s="17">
        <v>45.381999999999998</v>
      </c>
      <c r="GX45" s="17">
        <v>45.381999999999998</v>
      </c>
      <c r="GY45" s="17">
        <v>-0.58199999999999996</v>
      </c>
      <c r="GZ45" s="17">
        <v>4.0999999999999996</v>
      </c>
      <c r="HA45" s="17"/>
      <c r="HB45" s="17"/>
      <c r="HC45" s="17">
        <v>4.0999999999999996</v>
      </c>
      <c r="HD45" s="17">
        <v>32.4</v>
      </c>
      <c r="HE45" s="17">
        <v>33.36054</v>
      </c>
      <c r="HF45" s="17">
        <v>30.300550000000001</v>
      </c>
      <c r="HG45" s="17">
        <v>2.09945</v>
      </c>
      <c r="HH45" s="17">
        <v>138.80000000000001</v>
      </c>
      <c r="HI45" s="17">
        <v>174.55948000000001</v>
      </c>
      <c r="HJ45" s="17">
        <v>174.55948000000001</v>
      </c>
      <c r="HK45" s="17">
        <v>-35.759480000000003</v>
      </c>
      <c r="HL45" s="17"/>
      <c r="HM45" s="17"/>
      <c r="HN45" s="17"/>
      <c r="HO45" s="17">
        <v>0</v>
      </c>
      <c r="HP45" s="17"/>
      <c r="HQ45" s="17"/>
      <c r="HR45" s="17"/>
      <c r="HS45" s="17">
        <v>0</v>
      </c>
      <c r="HT45" s="17">
        <v>81.2</v>
      </c>
      <c r="HU45" s="17">
        <v>80.119200000000006</v>
      </c>
      <c r="HV45" s="17">
        <v>85.436040000000006</v>
      </c>
      <c r="HW45" s="17">
        <v>-4.23604</v>
      </c>
      <c r="HX45" s="17"/>
      <c r="HY45" s="17"/>
      <c r="HZ45" s="17"/>
      <c r="IA45" s="17">
        <v>0</v>
      </c>
      <c r="IB45" s="17"/>
      <c r="IC45" s="17"/>
      <c r="ID45" s="17"/>
      <c r="IE45" s="17">
        <v>0</v>
      </c>
      <c r="IF45" s="17">
        <v>45.4</v>
      </c>
      <c r="IG45" s="17">
        <v>45.265309999999999</v>
      </c>
      <c r="IH45" s="17">
        <v>45.265309999999999</v>
      </c>
      <c r="II45" s="17">
        <v>0.13469</v>
      </c>
      <c r="IJ45" s="17"/>
      <c r="IK45" s="17"/>
      <c r="IL45" s="17"/>
      <c r="IM45" s="17">
        <v>0</v>
      </c>
      <c r="IN45" s="17"/>
      <c r="IO45" s="17"/>
      <c r="IP45" s="17"/>
      <c r="IQ45" s="17">
        <v>0</v>
      </c>
      <c r="IR45" s="17"/>
      <c r="IS45" s="17"/>
      <c r="IT45" s="17"/>
      <c r="IU45" s="17">
        <v>0</v>
      </c>
      <c r="IV45" s="17">
        <v>127.6</v>
      </c>
      <c r="IW45" s="17">
        <v>124.8415</v>
      </c>
      <c r="IX45" s="17">
        <v>132.83837</v>
      </c>
      <c r="IY45" s="17">
        <v>-5.2383699999999997</v>
      </c>
      <c r="IZ45" s="17">
        <v>9.6</v>
      </c>
      <c r="JA45" s="17"/>
      <c r="JB45" s="17"/>
      <c r="JC45" s="17">
        <v>9.6</v>
      </c>
      <c r="JD45" s="17">
        <v>0</v>
      </c>
      <c r="JE45" s="17"/>
      <c r="JF45" s="17"/>
      <c r="JG45" s="17">
        <v>0</v>
      </c>
      <c r="JH45" s="17">
        <v>130.1</v>
      </c>
      <c r="JI45" s="17">
        <v>152.51263</v>
      </c>
      <c r="JJ45" s="17"/>
      <c r="JK45" s="17">
        <v>130.1</v>
      </c>
      <c r="JL45" s="17"/>
      <c r="JM45" s="17"/>
      <c r="JN45" s="17"/>
      <c r="JO45" s="17">
        <v>0</v>
      </c>
      <c r="JP45" s="17">
        <v>71.7</v>
      </c>
      <c r="JQ45" s="17">
        <v>73.590999999999994</v>
      </c>
      <c r="JR45" s="17">
        <v>73.590999999999994</v>
      </c>
      <c r="JS45" s="17">
        <v>-1.891</v>
      </c>
      <c r="JT45" s="17">
        <v>35.5</v>
      </c>
      <c r="JU45" s="17">
        <v>36.905999999999999</v>
      </c>
      <c r="JV45" s="17">
        <v>36.905999999999999</v>
      </c>
      <c r="JW45" s="17">
        <v>-1.4059999999999999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2.4</v>
      </c>
      <c r="KW45" s="17">
        <v>2.0478900000000002</v>
      </c>
      <c r="KX45" s="17">
        <v>2.0478900000000002</v>
      </c>
      <c r="KY45" s="17">
        <v>0.35210999999999998</v>
      </c>
      <c r="KZ45" s="17">
        <v>188.8</v>
      </c>
      <c r="LA45" s="17">
        <v>150.11659</v>
      </c>
      <c r="LB45" s="17">
        <v>230.85909000000001</v>
      </c>
      <c r="LC45" s="17">
        <v>-42.059089999999998</v>
      </c>
      <c r="LD45" s="17">
        <v>131</v>
      </c>
      <c r="LE45" s="17">
        <v>133.16031000000001</v>
      </c>
      <c r="LF45" s="17">
        <v>133.16031000000001</v>
      </c>
      <c r="LG45" s="17">
        <v>-2.16031</v>
      </c>
      <c r="LH45" s="17">
        <v>61.9</v>
      </c>
      <c r="LI45" s="17">
        <v>67.199219999999997</v>
      </c>
      <c r="LJ45" s="17">
        <v>67.199219999999997</v>
      </c>
      <c r="LK45" s="17">
        <v>-5.29922</v>
      </c>
      <c r="LL45" s="17">
        <v>75.8</v>
      </c>
      <c r="LM45" s="17">
        <v>78.567999999999998</v>
      </c>
      <c r="LN45" s="17">
        <v>78.567999999999998</v>
      </c>
      <c r="LO45" s="17">
        <v>-2.7679999999999998</v>
      </c>
      <c r="LP45" s="17"/>
      <c r="LQ45" s="17"/>
      <c r="LR45" s="17"/>
      <c r="LS45" s="17">
        <v>0</v>
      </c>
      <c r="LT45" s="17"/>
      <c r="LU45" s="17"/>
      <c r="LV45" s="17"/>
      <c r="LW45" s="17">
        <v>0</v>
      </c>
      <c r="LX45" s="17">
        <v>0</v>
      </c>
      <c r="LY45" s="17"/>
      <c r="LZ45" s="17"/>
      <c r="MA45" s="17">
        <v>0</v>
      </c>
      <c r="MB45" s="17">
        <v>32.299999999999997</v>
      </c>
      <c r="MC45" s="17">
        <v>32.955719999999999</v>
      </c>
      <c r="MD45" s="17"/>
      <c r="ME45" s="17">
        <v>32.299999999999997</v>
      </c>
      <c r="MF45" s="17">
        <v>138.6</v>
      </c>
      <c r="MG45" s="17">
        <v>151.51504</v>
      </c>
      <c r="MH45" s="17">
        <v>153.06012000000001</v>
      </c>
      <c r="MI45" s="17">
        <v>-14.46012</v>
      </c>
      <c r="MJ45" s="17">
        <v>139</v>
      </c>
      <c r="MK45" s="17">
        <v>151.51504</v>
      </c>
      <c r="ML45" s="17">
        <v>153.06012000000001</v>
      </c>
      <c r="MM45" s="17">
        <v>-14.06012</v>
      </c>
      <c r="MN45" s="17">
        <v>145.5</v>
      </c>
      <c r="MO45" s="17">
        <v>151.97004000000001</v>
      </c>
      <c r="MP45" s="17">
        <v>153.51975999999999</v>
      </c>
      <c r="MQ45" s="17">
        <v>-8.0197599999999998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206.2</v>
      </c>
      <c r="NM45" s="17">
        <v>206.49084999999999</v>
      </c>
      <c r="NN45" s="17">
        <v>206.49084999999999</v>
      </c>
      <c r="NO45" s="17">
        <v>-0.29085</v>
      </c>
      <c r="NP45" s="17">
        <v>98.7</v>
      </c>
      <c r="NQ45" s="17">
        <v>103.55547</v>
      </c>
      <c r="NR45" s="17">
        <v>103.55547</v>
      </c>
      <c r="NS45" s="17">
        <v>-4.8554700000000004</v>
      </c>
      <c r="NT45" s="17">
        <v>6.9</v>
      </c>
      <c r="NU45" s="17">
        <v>7.2163700000000004</v>
      </c>
      <c r="NV45" s="17">
        <v>9.09</v>
      </c>
      <c r="NW45" s="17">
        <v>-2.19</v>
      </c>
      <c r="NX45" s="17">
        <v>4.5</v>
      </c>
      <c r="NY45" s="17">
        <v>4.0686799999999996</v>
      </c>
      <c r="NZ45" s="17">
        <v>9.9490999999999996</v>
      </c>
      <c r="OA45" s="17">
        <v>-5.4490999999999996</v>
      </c>
      <c r="OB45" s="17">
        <v>10.1</v>
      </c>
      <c r="OC45" s="17">
        <v>20</v>
      </c>
      <c r="OD45" s="17">
        <v>17.492709999999999</v>
      </c>
      <c r="OE45" s="17">
        <v>-7.3927100000000001</v>
      </c>
      <c r="OF45" s="17">
        <v>0</v>
      </c>
      <c r="OG45" s="17"/>
      <c r="OH45" s="17"/>
      <c r="OI45" s="17">
        <v>0</v>
      </c>
      <c r="OJ45" s="17">
        <v>40.1</v>
      </c>
      <c r="OK45" s="17">
        <v>60.69</v>
      </c>
      <c r="OL45" s="17">
        <v>74.459999999999994</v>
      </c>
      <c r="OM45" s="17">
        <v>-34.36</v>
      </c>
      <c r="ON45" s="17">
        <v>0</v>
      </c>
      <c r="OO45" s="17"/>
      <c r="OP45" s="17">
        <v>0.50700000000000001</v>
      </c>
      <c r="OQ45" s="17">
        <v>-0.50700000000000001</v>
      </c>
      <c r="OR45" s="17">
        <v>0</v>
      </c>
      <c r="OS45" s="17">
        <v>3.1040000000000001</v>
      </c>
      <c r="OT45" s="17">
        <v>3.1040000000000001</v>
      </c>
      <c r="OU45" s="17">
        <v>-3.1040000000000001</v>
      </c>
      <c r="OV45" s="17">
        <v>0</v>
      </c>
      <c r="OW45" s="17"/>
      <c r="OX45" s="17"/>
      <c r="OY45" s="17">
        <v>0</v>
      </c>
      <c r="OZ45" s="17">
        <v>20.2</v>
      </c>
      <c r="PA45" s="17">
        <v>19.436350000000001</v>
      </c>
      <c r="PB45" s="17">
        <v>19.436350000000001</v>
      </c>
      <c r="PC45" s="17">
        <v>0.76365000000000005</v>
      </c>
      <c r="PD45" s="17">
        <v>9.9</v>
      </c>
      <c r="PE45" s="17">
        <v>9.9830000000000005</v>
      </c>
      <c r="PF45" s="17">
        <v>9.9830000000000005</v>
      </c>
      <c r="PG45" s="17">
        <v>-8.3000000000000004E-2</v>
      </c>
      <c r="PH45" s="17">
        <v>5</v>
      </c>
      <c r="PI45" s="17">
        <v>5.67</v>
      </c>
      <c r="PJ45" s="17">
        <v>5.67</v>
      </c>
      <c r="PK45" s="17">
        <v>-0.67</v>
      </c>
      <c r="PL45" s="17">
        <v>0</v>
      </c>
      <c r="PM45" s="17"/>
      <c r="PN45" s="17"/>
      <c r="PO45" s="17">
        <v>0</v>
      </c>
      <c r="PP45" s="17">
        <v>1.2</v>
      </c>
      <c r="PQ45" s="17">
        <v>1</v>
      </c>
      <c r="PR45" s="17">
        <v>1</v>
      </c>
      <c r="PS45" s="17">
        <v>0.2</v>
      </c>
      <c r="PT45" s="17">
        <v>1.8</v>
      </c>
      <c r="PU45" s="17">
        <v>3.48</v>
      </c>
      <c r="PV45" s="17">
        <v>3.48</v>
      </c>
      <c r="PW45" s="17">
        <v>-1.68</v>
      </c>
      <c r="PX45" s="17">
        <v>5.2</v>
      </c>
      <c r="PY45" s="17">
        <v>5</v>
      </c>
      <c r="PZ45" s="17">
        <v>5</v>
      </c>
      <c r="QA45" s="17">
        <v>0.2</v>
      </c>
      <c r="QB45" s="17">
        <v>20.2</v>
      </c>
      <c r="QC45" s="17">
        <v>20.274049999999999</v>
      </c>
      <c r="QD45" s="17">
        <v>20.274049999999999</v>
      </c>
      <c r="QE45" s="17">
        <v>-7.4050000000000005E-2</v>
      </c>
      <c r="QF45" s="17">
        <v>20</v>
      </c>
      <c r="QG45" s="17">
        <v>20</v>
      </c>
      <c r="QH45" s="17">
        <v>19.436350000000001</v>
      </c>
      <c r="QI45" s="17">
        <v>0.56364999999999998</v>
      </c>
      <c r="QJ45" s="17">
        <v>18.899999999999999</v>
      </c>
      <c r="QK45" s="17">
        <v>19</v>
      </c>
      <c r="QL45" s="17">
        <v>17.492709999999999</v>
      </c>
      <c r="QM45" s="17">
        <v>1.4072899999999999</v>
      </c>
      <c r="QN45" s="17">
        <v>3.3</v>
      </c>
      <c r="QO45" s="17">
        <v>3.1</v>
      </c>
      <c r="QP45" s="17">
        <v>3.1</v>
      </c>
      <c r="QQ45" s="17">
        <v>0.2</v>
      </c>
      <c r="QR45" s="17">
        <v>18.5</v>
      </c>
      <c r="QS45" s="17">
        <v>17.881440000000001</v>
      </c>
      <c r="QT45" s="17">
        <v>17.881440000000001</v>
      </c>
      <c r="QU45" s="17">
        <v>0.61856</v>
      </c>
      <c r="QV45" s="17">
        <v>0</v>
      </c>
      <c r="QW45" s="17"/>
      <c r="QX45" s="17">
        <v>3.6999999999999998E-2</v>
      </c>
      <c r="QY45" s="17">
        <v>-3.6999999999999998E-2</v>
      </c>
      <c r="QZ45" s="17">
        <v>0</v>
      </c>
      <c r="RA45" s="17"/>
      <c r="RB45" s="17">
        <v>0.17199999999999999</v>
      </c>
      <c r="RC45" s="17">
        <v>-0.17199999999999999</v>
      </c>
      <c r="RD45" s="17">
        <v>10.1</v>
      </c>
      <c r="RE45" s="17">
        <v>15.85</v>
      </c>
      <c r="RF45" s="17">
        <v>16.78</v>
      </c>
      <c r="RG45" s="17">
        <v>-6.68</v>
      </c>
      <c r="RH45" s="17">
        <v>34.6</v>
      </c>
      <c r="RI45" s="17">
        <v>46.75</v>
      </c>
      <c r="RJ45" s="17">
        <v>58.96</v>
      </c>
      <c r="RK45" s="17">
        <v>-24.36</v>
      </c>
      <c r="RL45" s="17">
        <v>0</v>
      </c>
      <c r="RM45" s="17"/>
      <c r="RN45" s="17"/>
      <c r="RO45" s="17">
        <v>0</v>
      </c>
      <c r="RP45" s="17">
        <v>3.5</v>
      </c>
      <c r="RQ45" s="17">
        <v>3.36</v>
      </c>
      <c r="RR45" s="17">
        <v>3.36</v>
      </c>
      <c r="RS45" s="17">
        <v>0.14000000000000001</v>
      </c>
      <c r="RT45" s="17">
        <v>20.3</v>
      </c>
      <c r="RU45" s="17">
        <v>19.792000000000002</v>
      </c>
      <c r="RV45" s="17">
        <v>19.792000000000002</v>
      </c>
      <c r="RW45" s="17">
        <v>0.50800000000000001</v>
      </c>
      <c r="RX45" s="17">
        <v>2.8</v>
      </c>
      <c r="RY45" s="17">
        <v>2</v>
      </c>
      <c r="RZ45" s="17">
        <v>2</v>
      </c>
      <c r="SA45" s="17">
        <v>0.8</v>
      </c>
      <c r="SB45" s="17">
        <v>0.4</v>
      </c>
      <c r="SC45" s="17">
        <v>0.4</v>
      </c>
      <c r="SD45" s="17">
        <v>0.4</v>
      </c>
      <c r="SE45" s="17">
        <v>0</v>
      </c>
      <c r="SF45" s="17">
        <v>0</v>
      </c>
      <c r="SG45" s="17"/>
      <c r="SH45" s="17">
        <v>1E-3</v>
      </c>
      <c r="SI45" s="17">
        <v>-1E-3</v>
      </c>
      <c r="SJ45" s="17">
        <v>19.7</v>
      </c>
      <c r="SK45" s="17">
        <v>19.1448</v>
      </c>
      <c r="SL45" s="17">
        <v>19.1448</v>
      </c>
      <c r="SM45" s="17">
        <v>0.55520000000000003</v>
      </c>
      <c r="SN45" s="17">
        <v>9.6999999999999993</v>
      </c>
      <c r="SO45" s="17">
        <v>11.46744</v>
      </c>
      <c r="SP45" s="17">
        <v>11.46744</v>
      </c>
      <c r="SQ45" s="17">
        <v>-1.7674399999999999</v>
      </c>
      <c r="SR45" s="17">
        <v>20.2</v>
      </c>
      <c r="SS45" s="17">
        <v>19.436350000000001</v>
      </c>
      <c r="ST45" s="17">
        <v>19.436350000000001</v>
      </c>
      <c r="SU45" s="17">
        <v>0.76365000000000005</v>
      </c>
      <c r="SV45" s="17">
        <v>20.2</v>
      </c>
      <c r="SW45" s="17">
        <v>19.436350000000001</v>
      </c>
      <c r="SX45" s="17">
        <v>19.436350000000001</v>
      </c>
      <c r="SY45" s="17">
        <v>0.76365000000000005</v>
      </c>
      <c r="SZ45" s="17">
        <v>1.8</v>
      </c>
      <c r="TA45" s="17">
        <v>1.55</v>
      </c>
      <c r="TB45" s="17">
        <v>3.0779999999999998</v>
      </c>
      <c r="TC45" s="17">
        <v>-1.278</v>
      </c>
      <c r="TD45" s="17">
        <v>0</v>
      </c>
      <c r="TE45" s="17">
        <v>15.03</v>
      </c>
      <c r="TF45" s="17">
        <v>36.006</v>
      </c>
      <c r="TG45" s="17">
        <v>-36.006</v>
      </c>
      <c r="TH45" s="17">
        <v>0</v>
      </c>
      <c r="TI45" s="17"/>
      <c r="TJ45" s="17">
        <v>0.04</v>
      </c>
      <c r="TK45" s="17">
        <v>-0.04</v>
      </c>
      <c r="TL45" s="17">
        <v>43.5</v>
      </c>
      <c r="TM45" s="17">
        <v>63.59</v>
      </c>
      <c r="TN45" s="17">
        <v>61.566000000000003</v>
      </c>
      <c r="TO45" s="17">
        <v>-18.065999999999999</v>
      </c>
      <c r="TP45" s="17">
        <v>75.8</v>
      </c>
      <c r="TQ45" s="17">
        <v>87.33</v>
      </c>
      <c r="TR45" s="17">
        <v>73.376000000000005</v>
      </c>
      <c r="TS45" s="17">
        <v>2.4239999999999999</v>
      </c>
      <c r="TT45" s="17">
        <v>4.7</v>
      </c>
      <c r="TU45" s="17">
        <v>5.3</v>
      </c>
      <c r="TV45" s="17">
        <v>2.6680000000000001</v>
      </c>
      <c r="TW45" s="17">
        <v>2.032</v>
      </c>
      <c r="TX45" s="17">
        <v>6.1</v>
      </c>
      <c r="TY45" s="17">
        <v>3.9670000000000001</v>
      </c>
      <c r="TZ45" s="17">
        <v>3.9670000000000001</v>
      </c>
      <c r="UA45" s="17">
        <v>2.133</v>
      </c>
      <c r="UB45" s="17">
        <v>1.1000000000000001</v>
      </c>
      <c r="UC45" s="17"/>
      <c r="UD45" s="17">
        <v>0.27</v>
      </c>
      <c r="UE45" s="17">
        <v>0.83</v>
      </c>
      <c r="UF45" s="17">
        <v>21</v>
      </c>
      <c r="UG45" s="17">
        <v>22</v>
      </c>
      <c r="UH45" s="17">
        <v>19.436350000000001</v>
      </c>
      <c r="UI45" s="17">
        <v>1.56365</v>
      </c>
      <c r="UJ45" s="17">
        <v>7</v>
      </c>
      <c r="UK45" s="17">
        <v>8</v>
      </c>
      <c r="UL45" s="17">
        <v>8</v>
      </c>
      <c r="UM45" s="17">
        <v>-1</v>
      </c>
      <c r="UN45" s="17">
        <v>6.2</v>
      </c>
      <c r="UO45" s="17">
        <v>6</v>
      </c>
      <c r="UP45" s="17">
        <v>6</v>
      </c>
      <c r="UQ45" s="17">
        <v>0.2</v>
      </c>
      <c r="UR45" s="17">
        <v>20.399999999999999</v>
      </c>
      <c r="US45" s="17">
        <v>20</v>
      </c>
      <c r="UT45" s="17">
        <v>19.436350000000001</v>
      </c>
      <c r="UU45" s="17">
        <v>0.96365000000000001</v>
      </c>
      <c r="UV45" s="17">
        <v>20.399999999999999</v>
      </c>
      <c r="UW45" s="17">
        <v>20</v>
      </c>
      <c r="UX45" s="17">
        <v>19.436350000000001</v>
      </c>
      <c r="UY45" s="17">
        <v>0.96365000000000001</v>
      </c>
      <c r="UZ45" s="17">
        <v>20.100000000000001</v>
      </c>
      <c r="VA45" s="17">
        <v>20</v>
      </c>
      <c r="VB45" s="17">
        <v>19.436350000000001</v>
      </c>
      <c r="VC45" s="17">
        <v>0.66364999999999996</v>
      </c>
      <c r="VD45" s="17">
        <v>0</v>
      </c>
      <c r="VE45" s="17">
        <v>2.2690000000000001</v>
      </c>
      <c r="VF45" s="17">
        <v>2.2690000000000001</v>
      </c>
      <c r="VG45" s="17">
        <v>-2.2690000000000001</v>
      </c>
      <c r="VH45" s="17">
        <v>0</v>
      </c>
      <c r="VI45" s="17"/>
      <c r="VJ45" s="17">
        <v>0.60499999999999998</v>
      </c>
      <c r="VK45" s="17">
        <v>-0.60499999999999998</v>
      </c>
      <c r="VL45" s="17">
        <v>0</v>
      </c>
      <c r="VM45" s="17"/>
      <c r="VN45" s="17"/>
      <c r="VO45" s="17">
        <v>0</v>
      </c>
      <c r="VP45" s="17">
        <v>0</v>
      </c>
      <c r="VQ45" s="17"/>
      <c r="VR45" s="17">
        <v>0.28999999999999998</v>
      </c>
      <c r="VS45" s="17">
        <v>-0.28999999999999998</v>
      </c>
      <c r="VT45" s="17"/>
      <c r="VU45" s="17"/>
      <c r="VV45" s="17"/>
      <c r="VW45" s="17">
        <v>0</v>
      </c>
      <c r="VX45" s="17">
        <v>68.8</v>
      </c>
      <c r="VY45" s="17">
        <v>83.55</v>
      </c>
      <c r="VZ45" s="17">
        <v>122.21</v>
      </c>
      <c r="WA45" s="17">
        <v>-53.41</v>
      </c>
      <c r="WB45" s="17">
        <v>82.1</v>
      </c>
      <c r="WC45" s="17">
        <v>87.57</v>
      </c>
      <c r="WD45" s="17">
        <v>121</v>
      </c>
      <c r="WE45" s="17">
        <v>-38.9</v>
      </c>
      <c r="WF45" s="17">
        <v>0</v>
      </c>
      <c r="WG45" s="17"/>
      <c r="WH45" s="17">
        <v>0.26100000000000001</v>
      </c>
      <c r="WI45" s="17">
        <v>-0.26100000000000001</v>
      </c>
      <c r="WJ45" s="17">
        <v>2.6</v>
      </c>
      <c r="WK45" s="17">
        <v>4.2</v>
      </c>
      <c r="WL45" s="17">
        <v>4.2</v>
      </c>
      <c r="WM45" s="17">
        <v>-1.6</v>
      </c>
      <c r="WN45" s="17">
        <v>2.2999999999999998</v>
      </c>
      <c r="WO45" s="17">
        <v>2.4</v>
      </c>
      <c r="WP45" s="17">
        <v>2.4</v>
      </c>
      <c r="WQ45" s="17">
        <v>-0.1</v>
      </c>
      <c r="WR45" s="17">
        <v>1.8</v>
      </c>
      <c r="WS45" s="17">
        <v>1.2</v>
      </c>
      <c r="WT45" s="17">
        <v>1.2</v>
      </c>
      <c r="WU45" s="17">
        <v>0.6</v>
      </c>
      <c r="WV45" s="17">
        <v>0.9</v>
      </c>
      <c r="WW45" s="17">
        <v>1.4</v>
      </c>
      <c r="WX45" s="17">
        <v>1.4</v>
      </c>
      <c r="WY45" s="17">
        <v>-0.5</v>
      </c>
      <c r="WZ45" s="17">
        <v>0</v>
      </c>
      <c r="XA45" s="17"/>
      <c r="XB45" s="17">
        <v>1E-3</v>
      </c>
      <c r="XC45" s="17">
        <v>-1E-3</v>
      </c>
      <c r="XD45" s="17">
        <v>8.1999999999999993</v>
      </c>
      <c r="XE45" s="17">
        <v>8</v>
      </c>
      <c r="XF45" s="17">
        <v>8</v>
      </c>
      <c r="XG45" s="17">
        <v>0.2</v>
      </c>
      <c r="XH45" s="17">
        <v>20</v>
      </c>
      <c r="XI45" s="17">
        <v>19.241980000000002</v>
      </c>
      <c r="XJ45" s="17">
        <v>19.241980000000002</v>
      </c>
      <c r="XK45" s="17">
        <v>0.75802000000000003</v>
      </c>
      <c r="XL45" s="17">
        <v>20</v>
      </c>
      <c r="XM45" s="17">
        <v>19.241980000000002</v>
      </c>
      <c r="XN45" s="17">
        <v>19.241980000000002</v>
      </c>
      <c r="XO45" s="17">
        <v>0.75802000000000003</v>
      </c>
      <c r="XP45" s="17">
        <v>8.8000000000000007</v>
      </c>
      <c r="XQ45" s="17">
        <v>9</v>
      </c>
      <c r="XR45" s="17">
        <v>10.6</v>
      </c>
      <c r="XS45" s="17">
        <v>-1.8</v>
      </c>
      <c r="XT45" s="17">
        <v>27.4</v>
      </c>
      <c r="XU45" s="17">
        <v>32</v>
      </c>
      <c r="XV45" s="17">
        <v>29</v>
      </c>
      <c r="XW45" s="17">
        <v>-1.6</v>
      </c>
      <c r="XX45" s="17">
        <v>34.299999999999997</v>
      </c>
      <c r="XY45" s="17">
        <v>32</v>
      </c>
      <c r="XZ45" s="17">
        <v>29</v>
      </c>
      <c r="YA45" s="17">
        <v>5.3</v>
      </c>
      <c r="YB45" s="17">
        <v>14.4</v>
      </c>
      <c r="YC45" s="17">
        <v>14</v>
      </c>
      <c r="YD45" s="17">
        <v>14</v>
      </c>
      <c r="YE45" s="17">
        <v>0.4</v>
      </c>
      <c r="YF45" s="17">
        <v>17.100000000000001</v>
      </c>
      <c r="YG45" s="17">
        <v>16</v>
      </c>
      <c r="YH45" s="17">
        <v>16</v>
      </c>
      <c r="YI45" s="17">
        <v>1.1000000000000001</v>
      </c>
      <c r="YJ45" s="17">
        <v>6.1</v>
      </c>
      <c r="YK45" s="17">
        <v>6.33</v>
      </c>
      <c r="YL45" s="17">
        <v>6.33</v>
      </c>
      <c r="YM45" s="17">
        <v>-0.23</v>
      </c>
      <c r="YN45" s="17">
        <v>11.1</v>
      </c>
      <c r="YO45" s="17">
        <v>11</v>
      </c>
      <c r="YP45" s="17">
        <v>11</v>
      </c>
      <c r="YQ45" s="17">
        <v>0.1</v>
      </c>
      <c r="YR45" s="17">
        <v>23.2</v>
      </c>
      <c r="YS45" s="17">
        <v>22</v>
      </c>
      <c r="YT45" s="17">
        <v>22</v>
      </c>
      <c r="YU45" s="17">
        <v>1.2</v>
      </c>
    </row>
    <row r="46" spans="1:671" ht="24" customHeight="1" x14ac:dyDescent="0.3">
      <c r="A46" s="1"/>
      <c r="B46" s="16" t="s">
        <v>80</v>
      </c>
      <c r="C46" s="16" t="s">
        <v>811</v>
      </c>
      <c r="D46" s="17">
        <v>103</v>
      </c>
      <c r="E46" s="17">
        <v>101.70068000000001</v>
      </c>
      <c r="F46" s="17">
        <v>101.70068000000001</v>
      </c>
      <c r="G46" s="17">
        <v>1.29932</v>
      </c>
      <c r="H46" s="17">
        <v>646.6</v>
      </c>
      <c r="I46" s="17">
        <v>634.98344999999995</v>
      </c>
      <c r="J46" s="17">
        <v>627.79395999999997</v>
      </c>
      <c r="K46" s="17">
        <v>18.806039999999999</v>
      </c>
      <c r="L46" s="17">
        <v>217</v>
      </c>
      <c r="M46" s="17">
        <v>146.79963000000001</v>
      </c>
      <c r="N46" s="17">
        <v>204.43100999999999</v>
      </c>
      <c r="O46" s="17">
        <v>12.568989999999999</v>
      </c>
      <c r="P46" s="17"/>
      <c r="Q46" s="17"/>
      <c r="R46" s="17"/>
      <c r="S46" s="17">
        <v>0</v>
      </c>
      <c r="T46" s="17"/>
      <c r="U46" s="17"/>
      <c r="V46" s="17"/>
      <c r="W46" s="17">
        <v>0</v>
      </c>
      <c r="X46" s="17">
        <v>91.3</v>
      </c>
      <c r="Y46" s="17">
        <v>91.867829999999998</v>
      </c>
      <c r="Z46" s="17">
        <v>91.867829999999998</v>
      </c>
      <c r="AA46" s="17">
        <v>-0.56782999999999995</v>
      </c>
      <c r="AB46" s="17">
        <v>242.2</v>
      </c>
      <c r="AC46" s="17">
        <v>242</v>
      </c>
      <c r="AD46" s="17">
        <v>242</v>
      </c>
      <c r="AE46" s="17">
        <v>0.2</v>
      </c>
      <c r="AF46" s="17"/>
      <c r="AG46" s="17"/>
      <c r="AH46" s="17"/>
      <c r="AI46" s="17">
        <v>0</v>
      </c>
      <c r="AJ46" s="17"/>
      <c r="AK46" s="17"/>
      <c r="AL46" s="17"/>
      <c r="AM46" s="17">
        <v>0</v>
      </c>
      <c r="AN46" s="17">
        <v>174.2</v>
      </c>
      <c r="AO46" s="17">
        <v>161.37405999999999</v>
      </c>
      <c r="AP46" s="17">
        <v>161.37405999999999</v>
      </c>
      <c r="AQ46" s="17">
        <v>12.825939999999999</v>
      </c>
      <c r="AR46" s="17">
        <v>194.8</v>
      </c>
      <c r="AS46" s="17">
        <v>161.37405999999999</v>
      </c>
      <c r="AT46" s="17">
        <v>161.37405999999999</v>
      </c>
      <c r="AU46" s="17">
        <v>33.425939999999997</v>
      </c>
      <c r="AV46" s="17">
        <v>194.7</v>
      </c>
      <c r="AW46" s="17">
        <v>161.37405999999999</v>
      </c>
      <c r="AX46" s="17">
        <v>161.37405999999999</v>
      </c>
      <c r="AY46" s="17">
        <v>33.325940000000003</v>
      </c>
      <c r="AZ46" s="17">
        <v>284.39999999999998</v>
      </c>
      <c r="BA46" s="17">
        <v>242.78800000000001</v>
      </c>
      <c r="BB46" s="17">
        <v>242.78800000000001</v>
      </c>
      <c r="BC46" s="17">
        <v>41.612000000000002</v>
      </c>
      <c r="BD46" s="17">
        <v>204.2</v>
      </c>
      <c r="BE46" s="17">
        <v>207.24285</v>
      </c>
      <c r="BF46" s="17">
        <v>207.24285</v>
      </c>
      <c r="BG46" s="17">
        <v>-3.0428500000000001</v>
      </c>
      <c r="BH46" s="17">
        <v>107.7</v>
      </c>
      <c r="BI46" s="17">
        <v>103.93259999999999</v>
      </c>
      <c r="BJ46" s="17">
        <v>103.93259999999999</v>
      </c>
      <c r="BK46" s="17">
        <v>3.7673999999999999</v>
      </c>
      <c r="BL46" s="17">
        <v>571.4</v>
      </c>
      <c r="BM46" s="17">
        <v>566.08941000000004</v>
      </c>
      <c r="BN46" s="17">
        <v>566.08941000000004</v>
      </c>
      <c r="BO46" s="17">
        <v>5.3105900000000004</v>
      </c>
      <c r="BP46" s="17">
        <v>10.3</v>
      </c>
      <c r="BQ46" s="17">
        <v>10.52094</v>
      </c>
      <c r="BR46" s="17">
        <v>3.45607</v>
      </c>
      <c r="BS46" s="17">
        <v>6.8439300000000003</v>
      </c>
      <c r="BT46" s="17"/>
      <c r="BU46" s="17"/>
      <c r="BV46" s="17"/>
      <c r="BW46" s="17">
        <v>0</v>
      </c>
      <c r="BX46" s="17"/>
      <c r="BY46" s="17"/>
      <c r="BZ46" s="17"/>
      <c r="CA46" s="17">
        <v>0</v>
      </c>
      <c r="CB46" s="17"/>
      <c r="CC46" s="17"/>
      <c r="CD46" s="17"/>
      <c r="CE46" s="17">
        <v>0</v>
      </c>
      <c r="CF46" s="17"/>
      <c r="CG46" s="17"/>
      <c r="CH46" s="17"/>
      <c r="CI46" s="17">
        <v>0</v>
      </c>
      <c r="CJ46" s="17">
        <v>164.3</v>
      </c>
      <c r="CK46" s="17">
        <v>164.06706</v>
      </c>
      <c r="CL46" s="17">
        <v>164.06706</v>
      </c>
      <c r="CM46" s="17">
        <v>0.23294000000000001</v>
      </c>
      <c r="CN46" s="17">
        <v>10.199999999999999</v>
      </c>
      <c r="CO46" s="17">
        <v>5.1336000000000004</v>
      </c>
      <c r="CP46" s="17">
        <v>5.1336000000000004</v>
      </c>
      <c r="CQ46" s="17">
        <v>5.0663999999999998</v>
      </c>
      <c r="CR46" s="17">
        <v>5.9</v>
      </c>
      <c r="CS46" s="17">
        <v>2.8178999999999998</v>
      </c>
      <c r="CT46" s="17">
        <v>2.8178999999999998</v>
      </c>
      <c r="CU46" s="17">
        <v>3.0821000000000001</v>
      </c>
      <c r="CV46" s="17">
        <v>22.2</v>
      </c>
      <c r="CW46" s="17">
        <v>22.410769999999999</v>
      </c>
      <c r="CX46" s="17"/>
      <c r="CY46" s="17">
        <v>22.2</v>
      </c>
      <c r="CZ46" s="17">
        <v>6.7</v>
      </c>
      <c r="DA46" s="17">
        <v>6.8787000000000003</v>
      </c>
      <c r="DB46" s="17">
        <v>6.8787000000000003</v>
      </c>
      <c r="DC46" s="17">
        <v>-0.1787</v>
      </c>
      <c r="DD46" s="17"/>
      <c r="DE46" s="17"/>
      <c r="DF46" s="17"/>
      <c r="DG46" s="17">
        <v>0</v>
      </c>
      <c r="DH46" s="17">
        <v>144.80000000000001</v>
      </c>
      <c r="DI46" s="17">
        <v>142.44412</v>
      </c>
      <c r="DJ46" s="17">
        <v>142.44412</v>
      </c>
      <c r="DK46" s="17">
        <v>2.35588</v>
      </c>
      <c r="DL46" s="17"/>
      <c r="DM46" s="17"/>
      <c r="DN46" s="17"/>
      <c r="DO46" s="17">
        <v>0</v>
      </c>
      <c r="DP46" s="17"/>
      <c r="DQ46" s="17"/>
      <c r="DR46" s="17"/>
      <c r="DS46" s="17">
        <v>0</v>
      </c>
      <c r="DT46" s="17"/>
      <c r="DU46" s="17"/>
      <c r="DV46" s="17"/>
      <c r="DW46" s="17">
        <v>0</v>
      </c>
      <c r="DX46" s="17"/>
      <c r="DY46" s="17"/>
      <c r="DZ46" s="17"/>
      <c r="EA46" s="17">
        <v>0</v>
      </c>
      <c r="EB46" s="17">
        <v>110.4</v>
      </c>
      <c r="EC46" s="17">
        <v>112.46647</v>
      </c>
      <c r="ED46" s="17">
        <v>112.46647</v>
      </c>
      <c r="EE46" s="17">
        <v>-2.0664699999999998</v>
      </c>
      <c r="EF46" s="17">
        <v>225.8</v>
      </c>
      <c r="EG46" s="17">
        <v>220.69499999999999</v>
      </c>
      <c r="EH46" s="17">
        <v>220.69499999999999</v>
      </c>
      <c r="EI46" s="17">
        <v>5.1050000000000004</v>
      </c>
      <c r="EJ46" s="17"/>
      <c r="EK46" s="17"/>
      <c r="EL46" s="17"/>
      <c r="EM46" s="17">
        <v>0</v>
      </c>
      <c r="EN46" s="17"/>
      <c r="EO46" s="17"/>
      <c r="EP46" s="17"/>
      <c r="EQ46" s="17">
        <v>0</v>
      </c>
      <c r="ER46" s="17"/>
      <c r="ES46" s="17"/>
      <c r="ET46" s="17"/>
      <c r="EU46" s="17">
        <v>0</v>
      </c>
      <c r="EV46" s="17">
        <v>6.5</v>
      </c>
      <c r="EW46" s="17">
        <v>6.39</v>
      </c>
      <c r="EX46" s="17">
        <v>6.39</v>
      </c>
      <c r="EY46" s="17">
        <v>0.11</v>
      </c>
      <c r="EZ46" s="17">
        <v>456.2</v>
      </c>
      <c r="FA46" s="17">
        <v>457.09426999999999</v>
      </c>
      <c r="FB46" s="17">
        <v>457.09426999999999</v>
      </c>
      <c r="FC46" s="17">
        <v>-0.89427000000000001</v>
      </c>
      <c r="FD46" s="17">
        <v>81.599999999999994</v>
      </c>
      <c r="FE46" s="17">
        <v>81.635570000000001</v>
      </c>
      <c r="FF46" s="17">
        <v>81.635570000000001</v>
      </c>
      <c r="FG46" s="17">
        <v>-3.5569999999999997E-2</v>
      </c>
      <c r="FH46" s="17">
        <v>152.69999999999999</v>
      </c>
      <c r="FI46" s="17">
        <v>151.36251999999999</v>
      </c>
      <c r="FJ46" s="17">
        <v>151.36251999999999</v>
      </c>
      <c r="FK46" s="17">
        <v>1.33748</v>
      </c>
      <c r="FL46" s="17">
        <v>42</v>
      </c>
      <c r="FM46" s="17">
        <v>41.89893</v>
      </c>
      <c r="FN46" s="17">
        <v>41.89893</v>
      </c>
      <c r="FO46" s="17">
        <v>0.10106999999999999</v>
      </c>
      <c r="FP46" s="17">
        <v>18.600000000000001</v>
      </c>
      <c r="FQ46" s="17">
        <v>19.21088</v>
      </c>
      <c r="FR46" s="17">
        <v>19.21088</v>
      </c>
      <c r="FS46" s="17">
        <v>-0.61087999999999998</v>
      </c>
      <c r="FT46" s="17">
        <v>18.8</v>
      </c>
      <c r="FU46" s="17">
        <v>18.46453</v>
      </c>
      <c r="FV46" s="17">
        <v>18.46453</v>
      </c>
      <c r="FW46" s="17">
        <v>0.33546999999999999</v>
      </c>
      <c r="FX46" s="17">
        <v>95.6</v>
      </c>
      <c r="FY46" s="17">
        <v>87.773570000000007</v>
      </c>
      <c r="FZ46" s="17">
        <v>87.773570000000007</v>
      </c>
      <c r="GA46" s="17">
        <v>7.8264300000000002</v>
      </c>
      <c r="GB46" s="17"/>
      <c r="GC46" s="17"/>
      <c r="GD46" s="17"/>
      <c r="GE46" s="17">
        <v>0</v>
      </c>
      <c r="GF46" s="17"/>
      <c r="GG46" s="17"/>
      <c r="GH46" s="17"/>
      <c r="GI46" s="17">
        <v>0</v>
      </c>
      <c r="GJ46" s="17"/>
      <c r="GK46" s="17"/>
      <c r="GL46" s="17"/>
      <c r="GM46" s="17">
        <v>0</v>
      </c>
      <c r="GN46" s="17">
        <v>108.1</v>
      </c>
      <c r="GO46" s="17">
        <v>110.48202000000001</v>
      </c>
      <c r="GP46" s="17">
        <v>110.48202000000001</v>
      </c>
      <c r="GQ46" s="17">
        <v>-2.3820199999999998</v>
      </c>
      <c r="GR46" s="17">
        <v>44.9</v>
      </c>
      <c r="GS46" s="17">
        <v>47.082599999999999</v>
      </c>
      <c r="GT46" s="17">
        <v>47.082599999999999</v>
      </c>
      <c r="GU46" s="17">
        <v>-2.1825999999999999</v>
      </c>
      <c r="GV46" s="17">
        <v>45.9</v>
      </c>
      <c r="GW46" s="17">
        <v>45.381999999999998</v>
      </c>
      <c r="GX46" s="17">
        <v>45.381999999999998</v>
      </c>
      <c r="GY46" s="17">
        <v>0.51800000000000002</v>
      </c>
      <c r="GZ46" s="17">
        <v>4.0999999999999996</v>
      </c>
      <c r="HA46" s="17"/>
      <c r="HB46" s="17"/>
      <c r="HC46" s="17">
        <v>4.0999999999999996</v>
      </c>
      <c r="HD46" s="17">
        <v>32.700000000000003</v>
      </c>
      <c r="HE46" s="17">
        <v>33.36054</v>
      </c>
      <c r="HF46" s="17">
        <v>30.300550000000001</v>
      </c>
      <c r="HG46" s="17">
        <v>2.3994499999999999</v>
      </c>
      <c r="HH46" s="17">
        <v>143.4</v>
      </c>
      <c r="HI46" s="17">
        <v>174.55948000000001</v>
      </c>
      <c r="HJ46" s="17">
        <v>174.55948000000001</v>
      </c>
      <c r="HK46" s="17">
        <v>-31.159479999999999</v>
      </c>
      <c r="HL46" s="17"/>
      <c r="HM46" s="17"/>
      <c r="HN46" s="17"/>
      <c r="HO46" s="17">
        <v>0</v>
      </c>
      <c r="HP46" s="17"/>
      <c r="HQ46" s="17"/>
      <c r="HR46" s="17"/>
      <c r="HS46" s="17">
        <v>0</v>
      </c>
      <c r="HT46" s="17">
        <v>60.7</v>
      </c>
      <c r="HU46" s="17">
        <v>80.119200000000006</v>
      </c>
      <c r="HV46" s="17">
        <v>95.545190000000005</v>
      </c>
      <c r="HW46" s="17">
        <v>-34.845190000000002</v>
      </c>
      <c r="HX46" s="17"/>
      <c r="HY46" s="17"/>
      <c r="HZ46" s="17"/>
      <c r="IA46" s="17">
        <v>0</v>
      </c>
      <c r="IB46" s="17"/>
      <c r="IC46" s="17"/>
      <c r="ID46" s="17"/>
      <c r="IE46" s="17">
        <v>0</v>
      </c>
      <c r="IF46" s="17">
        <v>45.4</v>
      </c>
      <c r="IG46" s="17">
        <v>45.265309999999999</v>
      </c>
      <c r="IH46" s="17">
        <v>45.265309999999999</v>
      </c>
      <c r="II46" s="17">
        <v>0.13469</v>
      </c>
      <c r="IJ46" s="17"/>
      <c r="IK46" s="17"/>
      <c r="IL46" s="17"/>
      <c r="IM46" s="17">
        <v>0</v>
      </c>
      <c r="IN46" s="17"/>
      <c r="IO46" s="17"/>
      <c r="IP46" s="17"/>
      <c r="IQ46" s="17">
        <v>0</v>
      </c>
      <c r="IR46" s="17"/>
      <c r="IS46" s="17"/>
      <c r="IT46" s="17"/>
      <c r="IU46" s="17">
        <v>0</v>
      </c>
      <c r="IV46" s="17">
        <v>128.69999999999999</v>
      </c>
      <c r="IW46" s="17">
        <v>124.8415</v>
      </c>
      <c r="IX46" s="17">
        <v>132.83837</v>
      </c>
      <c r="IY46" s="17">
        <v>-4.1383700000000001</v>
      </c>
      <c r="IZ46" s="17">
        <v>145.9</v>
      </c>
      <c r="JA46" s="17"/>
      <c r="JB46" s="17"/>
      <c r="JC46" s="17">
        <v>145.9</v>
      </c>
      <c r="JD46" s="17">
        <v>0</v>
      </c>
      <c r="JE46" s="17">
        <v>169.78200000000001</v>
      </c>
      <c r="JF46" s="17">
        <v>95.596379999999996</v>
      </c>
      <c r="JG46" s="17">
        <v>-95.596379999999996</v>
      </c>
      <c r="JH46" s="17">
        <v>198</v>
      </c>
      <c r="JI46" s="17">
        <v>202.72200000000001</v>
      </c>
      <c r="JJ46" s="17">
        <v>202.72200000000001</v>
      </c>
      <c r="JK46" s="17">
        <v>-4.7220000000000004</v>
      </c>
      <c r="JL46" s="17"/>
      <c r="JM46" s="17"/>
      <c r="JN46" s="17"/>
      <c r="JO46" s="17">
        <v>0</v>
      </c>
      <c r="JP46" s="17">
        <v>71.5</v>
      </c>
      <c r="JQ46" s="17">
        <v>73.590999999999994</v>
      </c>
      <c r="JR46" s="17">
        <v>73.590999999999994</v>
      </c>
      <c r="JS46" s="17">
        <v>-2.0910000000000002</v>
      </c>
      <c r="JT46" s="17">
        <v>34.9</v>
      </c>
      <c r="JU46" s="17">
        <v>36.905999999999999</v>
      </c>
      <c r="JV46" s="17">
        <v>36.905999999999999</v>
      </c>
      <c r="JW46" s="17">
        <v>-2.0059999999999998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2.4</v>
      </c>
      <c r="KW46" s="17">
        <v>2.0478900000000002</v>
      </c>
      <c r="KX46" s="17">
        <v>2.0478900000000002</v>
      </c>
      <c r="KY46" s="17">
        <v>0.35210999999999998</v>
      </c>
      <c r="KZ46" s="17">
        <v>274.39999999999998</v>
      </c>
      <c r="LA46" s="17">
        <v>230.85909000000001</v>
      </c>
      <c r="LB46" s="17">
        <v>230.85909000000001</v>
      </c>
      <c r="LC46" s="17">
        <v>43.540909999999997</v>
      </c>
      <c r="LD46" s="17">
        <v>134.1</v>
      </c>
      <c r="LE46" s="17">
        <v>133.16031000000001</v>
      </c>
      <c r="LF46" s="17">
        <v>133.16031000000001</v>
      </c>
      <c r="LG46" s="17">
        <v>0.93969000000000003</v>
      </c>
      <c r="LH46" s="17">
        <v>63</v>
      </c>
      <c r="LI46" s="17">
        <v>67.199219999999997</v>
      </c>
      <c r="LJ46" s="17">
        <v>67.199219999999997</v>
      </c>
      <c r="LK46" s="17">
        <v>-4.1992200000000004</v>
      </c>
      <c r="LL46" s="17">
        <v>76</v>
      </c>
      <c r="LM46" s="17">
        <v>78.567999999999998</v>
      </c>
      <c r="LN46" s="17">
        <v>78.567999999999998</v>
      </c>
      <c r="LO46" s="17">
        <v>-2.5680000000000001</v>
      </c>
      <c r="LP46" s="17"/>
      <c r="LQ46" s="17"/>
      <c r="LR46" s="17"/>
      <c r="LS46" s="17">
        <v>0</v>
      </c>
      <c r="LT46" s="17"/>
      <c r="LU46" s="17"/>
      <c r="LV46" s="17"/>
      <c r="LW46" s="17">
        <v>0</v>
      </c>
      <c r="LX46" s="17">
        <v>0</v>
      </c>
      <c r="LY46" s="17"/>
      <c r="LZ46" s="17"/>
      <c r="MA46" s="17">
        <v>0</v>
      </c>
      <c r="MB46" s="17">
        <v>46.3</v>
      </c>
      <c r="MC46" s="17">
        <v>42.454540000000001</v>
      </c>
      <c r="MD46" s="17"/>
      <c r="ME46" s="17">
        <v>46.3</v>
      </c>
      <c r="MF46" s="17">
        <v>139.19999999999999</v>
      </c>
      <c r="MG46" s="17">
        <v>151.51504</v>
      </c>
      <c r="MH46" s="17">
        <v>153.06012000000001</v>
      </c>
      <c r="MI46" s="17">
        <v>-13.86012</v>
      </c>
      <c r="MJ46" s="17">
        <v>139.6</v>
      </c>
      <c r="MK46" s="17">
        <v>151.51504</v>
      </c>
      <c r="ML46" s="17">
        <v>153.06012000000001</v>
      </c>
      <c r="MM46" s="17">
        <v>-13.46012</v>
      </c>
      <c r="MN46" s="17">
        <v>149.19999999999999</v>
      </c>
      <c r="MO46" s="17">
        <v>151.97004000000001</v>
      </c>
      <c r="MP46" s="17">
        <v>153.51975999999999</v>
      </c>
      <c r="MQ46" s="17">
        <v>-4.3197599999999996</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205.3</v>
      </c>
      <c r="NM46" s="17">
        <v>206.49084999999999</v>
      </c>
      <c r="NN46" s="17">
        <v>206.49084999999999</v>
      </c>
      <c r="NO46" s="17">
        <v>-1.19085</v>
      </c>
      <c r="NP46" s="17">
        <v>98.2</v>
      </c>
      <c r="NQ46" s="17">
        <v>103.55547</v>
      </c>
      <c r="NR46" s="17">
        <v>103.55547</v>
      </c>
      <c r="NS46" s="17">
        <v>-5.3554700000000004</v>
      </c>
      <c r="NT46" s="17">
        <v>6.9</v>
      </c>
      <c r="NU46" s="17">
        <v>7.2163700000000004</v>
      </c>
      <c r="NV46" s="17">
        <v>9.09</v>
      </c>
      <c r="NW46" s="17">
        <v>-2.19</v>
      </c>
      <c r="NX46" s="17">
        <v>4.5</v>
      </c>
      <c r="NY46" s="17">
        <v>4.0686799999999996</v>
      </c>
      <c r="NZ46" s="17">
        <v>9.9490999999999996</v>
      </c>
      <c r="OA46" s="17">
        <v>-5.4490999999999996</v>
      </c>
      <c r="OB46" s="17">
        <v>10.1</v>
      </c>
      <c r="OC46" s="17">
        <v>20</v>
      </c>
      <c r="OD46" s="17">
        <v>17.492709999999999</v>
      </c>
      <c r="OE46" s="17">
        <v>-7.3927100000000001</v>
      </c>
      <c r="OF46" s="17">
        <v>0</v>
      </c>
      <c r="OG46" s="17"/>
      <c r="OH46" s="17"/>
      <c r="OI46" s="17">
        <v>0</v>
      </c>
      <c r="OJ46" s="17">
        <v>39.4</v>
      </c>
      <c r="OK46" s="17">
        <v>60.27</v>
      </c>
      <c r="OL46" s="17">
        <v>72.027000000000001</v>
      </c>
      <c r="OM46" s="17">
        <v>-32.627000000000002</v>
      </c>
      <c r="ON46" s="17">
        <v>0</v>
      </c>
      <c r="OO46" s="17"/>
      <c r="OP46" s="17"/>
      <c r="OQ46" s="17">
        <v>0</v>
      </c>
      <c r="OR46" s="17">
        <v>0</v>
      </c>
      <c r="OS46" s="17">
        <v>3.09</v>
      </c>
      <c r="OT46" s="17">
        <v>3.09</v>
      </c>
      <c r="OU46" s="17">
        <v>-3.09</v>
      </c>
      <c r="OV46" s="17">
        <v>0</v>
      </c>
      <c r="OW46" s="17"/>
      <c r="OX46" s="17"/>
      <c r="OY46" s="17">
        <v>0</v>
      </c>
      <c r="OZ46" s="17">
        <v>20.5</v>
      </c>
      <c r="PA46" s="17">
        <v>19.436350000000001</v>
      </c>
      <c r="PB46" s="17">
        <v>19.436350000000001</v>
      </c>
      <c r="PC46" s="17">
        <v>1.06365</v>
      </c>
      <c r="PD46" s="17">
        <v>9.9</v>
      </c>
      <c r="PE46" s="17">
        <v>9.9830000000000005</v>
      </c>
      <c r="PF46" s="17">
        <v>9.9830000000000005</v>
      </c>
      <c r="PG46" s="17">
        <v>-8.3000000000000004E-2</v>
      </c>
      <c r="PH46" s="17">
        <v>5.6</v>
      </c>
      <c r="PI46" s="17">
        <v>5.67</v>
      </c>
      <c r="PJ46" s="17">
        <v>5.67</v>
      </c>
      <c r="PK46" s="17">
        <v>-7.0000000000000007E-2</v>
      </c>
      <c r="PL46" s="17">
        <v>0</v>
      </c>
      <c r="PM46" s="17"/>
      <c r="PN46" s="17"/>
      <c r="PO46" s="17">
        <v>0</v>
      </c>
      <c r="PP46" s="17">
        <v>1.2</v>
      </c>
      <c r="PQ46" s="17">
        <v>1</v>
      </c>
      <c r="PR46" s="17">
        <v>1</v>
      </c>
      <c r="PS46" s="17">
        <v>0.2</v>
      </c>
      <c r="PT46" s="17">
        <v>1.8</v>
      </c>
      <c r="PU46" s="17">
        <v>3.48</v>
      </c>
      <c r="PV46" s="17">
        <v>3.48</v>
      </c>
      <c r="PW46" s="17">
        <v>-1.68</v>
      </c>
      <c r="PX46" s="17">
        <v>5.0999999999999996</v>
      </c>
      <c r="PY46" s="17">
        <v>5</v>
      </c>
      <c r="PZ46" s="17">
        <v>5</v>
      </c>
      <c r="QA46" s="17">
        <v>0.1</v>
      </c>
      <c r="QB46" s="17">
        <v>20.6</v>
      </c>
      <c r="QC46" s="17">
        <v>20.274049999999999</v>
      </c>
      <c r="QD46" s="17">
        <v>20.274049999999999</v>
      </c>
      <c r="QE46" s="17">
        <v>0.32595000000000002</v>
      </c>
      <c r="QF46" s="17">
        <v>20</v>
      </c>
      <c r="QG46" s="17">
        <v>20</v>
      </c>
      <c r="QH46" s="17">
        <v>19.436350000000001</v>
      </c>
      <c r="QI46" s="17">
        <v>0.56364999999999998</v>
      </c>
      <c r="QJ46" s="17">
        <v>18.600000000000001</v>
      </c>
      <c r="QK46" s="17">
        <v>19</v>
      </c>
      <c r="QL46" s="17">
        <v>17.492709999999999</v>
      </c>
      <c r="QM46" s="17">
        <v>1.1072900000000001</v>
      </c>
      <c r="QN46" s="17">
        <v>3.3</v>
      </c>
      <c r="QO46" s="17">
        <v>3.1</v>
      </c>
      <c r="QP46" s="17">
        <v>3.1</v>
      </c>
      <c r="QQ46" s="17">
        <v>0.2</v>
      </c>
      <c r="QR46" s="17">
        <v>18.5</v>
      </c>
      <c r="QS46" s="17">
        <v>17.881440000000001</v>
      </c>
      <c r="QT46" s="17">
        <v>17.881440000000001</v>
      </c>
      <c r="QU46" s="17">
        <v>0.61856</v>
      </c>
      <c r="QV46" s="17">
        <v>0</v>
      </c>
      <c r="QW46" s="17"/>
      <c r="QX46" s="17"/>
      <c r="QY46" s="17">
        <v>0</v>
      </c>
      <c r="QZ46" s="17">
        <v>0</v>
      </c>
      <c r="RA46" s="17"/>
      <c r="RB46" s="17"/>
      <c r="RC46" s="17">
        <v>0</v>
      </c>
      <c r="RD46" s="17">
        <v>9.6999999999999993</v>
      </c>
      <c r="RE46" s="17">
        <v>15.25</v>
      </c>
      <c r="RF46" s="17">
        <v>16.670000000000002</v>
      </c>
      <c r="RG46" s="17">
        <v>-6.97</v>
      </c>
      <c r="RH46" s="17">
        <v>32.1</v>
      </c>
      <c r="RI46" s="17">
        <v>45.47</v>
      </c>
      <c r="RJ46" s="17">
        <v>58.14</v>
      </c>
      <c r="RK46" s="17">
        <v>-26.04</v>
      </c>
      <c r="RL46" s="17">
        <v>0</v>
      </c>
      <c r="RM46" s="17"/>
      <c r="RN46" s="17"/>
      <c r="RO46" s="17">
        <v>0</v>
      </c>
      <c r="RP46" s="17">
        <v>3.4</v>
      </c>
      <c r="RQ46" s="17">
        <v>3.36</v>
      </c>
      <c r="RR46" s="17">
        <v>3.36</v>
      </c>
      <c r="RS46" s="17">
        <v>0.04</v>
      </c>
      <c r="RT46" s="17">
        <v>16</v>
      </c>
      <c r="RU46" s="17">
        <v>19.792000000000002</v>
      </c>
      <c r="RV46" s="17">
        <v>19.792000000000002</v>
      </c>
      <c r="RW46" s="17">
        <v>-3.7919999999999998</v>
      </c>
      <c r="RX46" s="17">
        <v>2.8</v>
      </c>
      <c r="RY46" s="17">
        <v>2</v>
      </c>
      <c r="RZ46" s="17">
        <v>2</v>
      </c>
      <c r="SA46" s="17">
        <v>0.8</v>
      </c>
      <c r="SB46" s="17">
        <v>0.4</v>
      </c>
      <c r="SC46" s="17">
        <v>0.4</v>
      </c>
      <c r="SD46" s="17">
        <v>0.4</v>
      </c>
      <c r="SE46" s="17">
        <v>0</v>
      </c>
      <c r="SF46" s="17">
        <v>0</v>
      </c>
      <c r="SG46" s="17"/>
      <c r="SH46" s="17"/>
      <c r="SI46" s="17">
        <v>0</v>
      </c>
      <c r="SJ46" s="17">
        <v>19.7</v>
      </c>
      <c r="SK46" s="17">
        <v>19.1448</v>
      </c>
      <c r="SL46" s="17">
        <v>19.1448</v>
      </c>
      <c r="SM46" s="17">
        <v>0.55520000000000003</v>
      </c>
      <c r="SN46" s="17">
        <v>10</v>
      </c>
      <c r="SO46" s="17">
        <v>11.46744</v>
      </c>
      <c r="SP46" s="17">
        <v>11.46744</v>
      </c>
      <c r="SQ46" s="17">
        <v>-1.4674400000000001</v>
      </c>
      <c r="SR46" s="17">
        <v>20.3</v>
      </c>
      <c r="SS46" s="17">
        <v>19.436350000000001</v>
      </c>
      <c r="ST46" s="17">
        <v>19.436350000000001</v>
      </c>
      <c r="SU46" s="17">
        <v>0.86365000000000003</v>
      </c>
      <c r="SV46" s="17">
        <v>20.3</v>
      </c>
      <c r="SW46" s="17">
        <v>19.436350000000001</v>
      </c>
      <c r="SX46" s="17">
        <v>19.436350000000001</v>
      </c>
      <c r="SY46" s="17">
        <v>0.86365000000000003</v>
      </c>
      <c r="SZ46" s="17">
        <v>0.8</v>
      </c>
      <c r="TA46" s="17">
        <v>1.64</v>
      </c>
      <c r="TB46" s="17">
        <v>2.96</v>
      </c>
      <c r="TC46" s="17">
        <v>-2.16</v>
      </c>
      <c r="TD46" s="17">
        <v>0</v>
      </c>
      <c r="TE46" s="17">
        <v>17.7</v>
      </c>
      <c r="TF46" s="17">
        <v>36.409999999999997</v>
      </c>
      <c r="TG46" s="17">
        <v>-36.409999999999997</v>
      </c>
      <c r="TH46" s="17">
        <v>0</v>
      </c>
      <c r="TI46" s="17"/>
      <c r="TJ46" s="17"/>
      <c r="TK46" s="17">
        <v>0</v>
      </c>
      <c r="TL46" s="17">
        <v>28.4</v>
      </c>
      <c r="TM46" s="17">
        <v>60.63</v>
      </c>
      <c r="TN46" s="17">
        <v>62.49</v>
      </c>
      <c r="TO46" s="17">
        <v>-34.090000000000003</v>
      </c>
      <c r="TP46" s="17">
        <v>82.1</v>
      </c>
      <c r="TQ46" s="17">
        <v>83.15</v>
      </c>
      <c r="TR46" s="17">
        <v>74.323999999999998</v>
      </c>
      <c r="TS46" s="17">
        <v>7.7759999999999998</v>
      </c>
      <c r="TT46" s="17">
        <v>1.9</v>
      </c>
      <c r="TU46" s="17">
        <v>4.9000000000000004</v>
      </c>
      <c r="TV46" s="17">
        <v>2.5339999999999998</v>
      </c>
      <c r="TW46" s="17">
        <v>-0.63400000000000001</v>
      </c>
      <c r="TX46" s="17">
        <v>1.7</v>
      </c>
      <c r="TY46" s="17">
        <v>3.7309999999999999</v>
      </c>
      <c r="TZ46" s="17">
        <v>3.7309999999999999</v>
      </c>
      <c r="UA46" s="17">
        <v>-2.0310000000000001</v>
      </c>
      <c r="UB46" s="17">
        <v>0</v>
      </c>
      <c r="UC46" s="17"/>
      <c r="UD46" s="17">
        <v>0.13</v>
      </c>
      <c r="UE46" s="17">
        <v>-0.13</v>
      </c>
      <c r="UF46" s="17">
        <v>21</v>
      </c>
      <c r="UG46" s="17">
        <v>22</v>
      </c>
      <c r="UH46" s="17">
        <v>19.436350000000001</v>
      </c>
      <c r="UI46" s="17">
        <v>1.56365</v>
      </c>
      <c r="UJ46" s="17">
        <v>7</v>
      </c>
      <c r="UK46" s="17">
        <v>8</v>
      </c>
      <c r="UL46" s="17">
        <v>8</v>
      </c>
      <c r="UM46" s="17">
        <v>-1</v>
      </c>
      <c r="UN46" s="17">
        <v>6.3</v>
      </c>
      <c r="UO46" s="17">
        <v>6</v>
      </c>
      <c r="UP46" s="17">
        <v>6</v>
      </c>
      <c r="UQ46" s="17">
        <v>0.3</v>
      </c>
      <c r="UR46" s="17">
        <v>20.399999999999999</v>
      </c>
      <c r="US46" s="17">
        <v>20</v>
      </c>
      <c r="UT46" s="17">
        <v>19.436350000000001</v>
      </c>
      <c r="UU46" s="17">
        <v>0.96365000000000001</v>
      </c>
      <c r="UV46" s="17">
        <v>20.399999999999999</v>
      </c>
      <c r="UW46" s="17">
        <v>20</v>
      </c>
      <c r="UX46" s="17">
        <v>19.436350000000001</v>
      </c>
      <c r="UY46" s="17">
        <v>0.96365000000000001</v>
      </c>
      <c r="UZ46" s="17">
        <v>20</v>
      </c>
      <c r="VA46" s="17">
        <v>20</v>
      </c>
      <c r="VB46" s="17">
        <v>19.436350000000001</v>
      </c>
      <c r="VC46" s="17">
        <v>0.56364999999999998</v>
      </c>
      <c r="VD46" s="17">
        <v>0</v>
      </c>
      <c r="VE46" s="17">
        <v>1.708</v>
      </c>
      <c r="VF46" s="17">
        <v>1.708</v>
      </c>
      <c r="VG46" s="17">
        <v>-1.708</v>
      </c>
      <c r="VH46" s="17">
        <v>0</v>
      </c>
      <c r="VI46" s="17"/>
      <c r="VJ46" s="17"/>
      <c r="VK46" s="17">
        <v>0</v>
      </c>
      <c r="VL46" s="17">
        <v>0</v>
      </c>
      <c r="VM46" s="17"/>
      <c r="VN46" s="17"/>
      <c r="VO46" s="17">
        <v>0</v>
      </c>
      <c r="VP46" s="17">
        <v>0</v>
      </c>
      <c r="VQ46" s="17"/>
      <c r="VR46" s="17"/>
      <c r="VS46" s="17">
        <v>0</v>
      </c>
      <c r="VT46" s="17"/>
      <c r="VU46" s="17"/>
      <c r="VV46" s="17"/>
      <c r="VW46" s="17">
        <v>0</v>
      </c>
      <c r="VX46" s="17">
        <v>61.2</v>
      </c>
      <c r="VY46" s="17">
        <v>72.47</v>
      </c>
      <c r="VZ46" s="17">
        <v>120.28</v>
      </c>
      <c r="WA46" s="17">
        <v>-59.08</v>
      </c>
      <c r="WB46" s="17">
        <v>64.900000000000006</v>
      </c>
      <c r="WC46" s="17">
        <v>71.36</v>
      </c>
      <c r="WD46" s="17">
        <v>115.49</v>
      </c>
      <c r="WE46" s="17">
        <v>-50.59</v>
      </c>
      <c r="WF46" s="17">
        <v>0</v>
      </c>
      <c r="WG46" s="17"/>
      <c r="WH46" s="17"/>
      <c r="WI46" s="17">
        <v>0</v>
      </c>
      <c r="WJ46" s="17">
        <v>2.6</v>
      </c>
      <c r="WK46" s="17">
        <v>4.2</v>
      </c>
      <c r="WL46" s="17">
        <v>4.2</v>
      </c>
      <c r="WM46" s="17">
        <v>-1.6</v>
      </c>
      <c r="WN46" s="17">
        <v>2.2999999999999998</v>
      </c>
      <c r="WO46" s="17">
        <v>2.4</v>
      </c>
      <c r="WP46" s="17">
        <v>2.4</v>
      </c>
      <c r="WQ46" s="17">
        <v>-0.1</v>
      </c>
      <c r="WR46" s="17">
        <v>1.8</v>
      </c>
      <c r="WS46" s="17">
        <v>1.2</v>
      </c>
      <c r="WT46" s="17">
        <v>1.2</v>
      </c>
      <c r="WU46" s="17">
        <v>0.6</v>
      </c>
      <c r="WV46" s="17">
        <v>0.9</v>
      </c>
      <c r="WW46" s="17">
        <v>1.4</v>
      </c>
      <c r="WX46" s="17">
        <v>1.4</v>
      </c>
      <c r="WY46" s="17">
        <v>-0.5</v>
      </c>
      <c r="WZ46" s="17">
        <v>0</v>
      </c>
      <c r="XA46" s="17"/>
      <c r="XB46" s="17"/>
      <c r="XC46" s="17">
        <v>0</v>
      </c>
      <c r="XD46" s="17">
        <v>8.1999999999999993</v>
      </c>
      <c r="XE46" s="17">
        <v>8</v>
      </c>
      <c r="XF46" s="17">
        <v>8</v>
      </c>
      <c r="XG46" s="17">
        <v>0.2</v>
      </c>
      <c r="XH46" s="17">
        <v>20.399999999999999</v>
      </c>
      <c r="XI46" s="17">
        <v>19.241980000000002</v>
      </c>
      <c r="XJ46" s="17">
        <v>19.241980000000002</v>
      </c>
      <c r="XK46" s="17">
        <v>1.15802</v>
      </c>
      <c r="XL46" s="17">
        <v>20.2</v>
      </c>
      <c r="XM46" s="17">
        <v>19.241980000000002</v>
      </c>
      <c r="XN46" s="17">
        <v>19.241980000000002</v>
      </c>
      <c r="XO46" s="17">
        <v>0.95801999999999998</v>
      </c>
      <c r="XP46" s="17">
        <v>8.5</v>
      </c>
      <c r="XQ46" s="17">
        <v>9</v>
      </c>
      <c r="XR46" s="17">
        <v>10.6</v>
      </c>
      <c r="XS46" s="17">
        <v>-2.1</v>
      </c>
      <c r="XT46" s="17">
        <v>27.8</v>
      </c>
      <c r="XU46" s="17">
        <v>32</v>
      </c>
      <c r="XV46" s="17">
        <v>29</v>
      </c>
      <c r="XW46" s="17">
        <v>-1.2</v>
      </c>
      <c r="XX46" s="17">
        <v>34.6</v>
      </c>
      <c r="XY46" s="17">
        <v>32</v>
      </c>
      <c r="XZ46" s="17">
        <v>29</v>
      </c>
      <c r="YA46" s="17">
        <v>5.6</v>
      </c>
      <c r="YB46" s="17">
        <v>14.2</v>
      </c>
      <c r="YC46" s="17">
        <v>14</v>
      </c>
      <c r="YD46" s="17">
        <v>14</v>
      </c>
      <c r="YE46" s="17">
        <v>0.2</v>
      </c>
      <c r="YF46" s="17">
        <v>17.100000000000001</v>
      </c>
      <c r="YG46" s="17">
        <v>16</v>
      </c>
      <c r="YH46" s="17">
        <v>16</v>
      </c>
      <c r="YI46" s="17">
        <v>1.1000000000000001</v>
      </c>
      <c r="YJ46" s="17">
        <v>6.7</v>
      </c>
      <c r="YK46" s="17">
        <v>6.33</v>
      </c>
      <c r="YL46" s="17">
        <v>6.33</v>
      </c>
      <c r="YM46" s="17">
        <v>0.37</v>
      </c>
      <c r="YN46" s="17">
        <v>11.1</v>
      </c>
      <c r="YO46" s="17">
        <v>11</v>
      </c>
      <c r="YP46" s="17">
        <v>11</v>
      </c>
      <c r="YQ46" s="17">
        <v>0.1</v>
      </c>
      <c r="YR46" s="17">
        <v>21.9</v>
      </c>
      <c r="YS46" s="17">
        <v>22</v>
      </c>
      <c r="YT46" s="17">
        <v>22</v>
      </c>
      <c r="YU46" s="17">
        <v>-0.1</v>
      </c>
    </row>
    <row r="47" spans="1:671" ht="24" customHeight="1" x14ac:dyDescent="0.3">
      <c r="A47" s="1"/>
      <c r="B47" s="16" t="s">
        <v>80</v>
      </c>
      <c r="C47" s="16" t="s">
        <v>812</v>
      </c>
      <c r="D47" s="17">
        <v>102.6</v>
      </c>
      <c r="E47" s="17">
        <v>101.70068000000001</v>
      </c>
      <c r="F47" s="17">
        <v>101.70068000000001</v>
      </c>
      <c r="G47" s="17">
        <v>0.89932000000000001</v>
      </c>
      <c r="H47" s="17">
        <v>638.70000000000005</v>
      </c>
      <c r="I47" s="17">
        <v>634.98344999999995</v>
      </c>
      <c r="J47" s="17">
        <v>627.79395999999997</v>
      </c>
      <c r="K47" s="17">
        <v>10.906040000000001</v>
      </c>
      <c r="L47" s="17">
        <v>216.9</v>
      </c>
      <c r="M47" s="17">
        <v>215.11229</v>
      </c>
      <c r="N47" s="17">
        <v>204.43100999999999</v>
      </c>
      <c r="O47" s="17">
        <v>12.46899</v>
      </c>
      <c r="P47" s="17"/>
      <c r="Q47" s="17"/>
      <c r="R47" s="17"/>
      <c r="S47" s="17">
        <v>0</v>
      </c>
      <c r="T47" s="17"/>
      <c r="U47" s="17"/>
      <c r="V47" s="17"/>
      <c r="W47" s="17">
        <v>0</v>
      </c>
      <c r="X47" s="17">
        <v>90.3</v>
      </c>
      <c r="Y47" s="17">
        <v>91.867829999999998</v>
      </c>
      <c r="Z47" s="17">
        <v>91.867829999999998</v>
      </c>
      <c r="AA47" s="17">
        <v>-1.5678300000000001</v>
      </c>
      <c r="AB47" s="17">
        <v>241.2</v>
      </c>
      <c r="AC47" s="17">
        <v>242</v>
      </c>
      <c r="AD47" s="17">
        <v>242</v>
      </c>
      <c r="AE47" s="17">
        <v>-0.8</v>
      </c>
      <c r="AF47" s="17"/>
      <c r="AG47" s="17"/>
      <c r="AH47" s="17"/>
      <c r="AI47" s="17">
        <v>0</v>
      </c>
      <c r="AJ47" s="17"/>
      <c r="AK47" s="17"/>
      <c r="AL47" s="17"/>
      <c r="AM47" s="17">
        <v>0</v>
      </c>
      <c r="AN47" s="17">
        <v>174</v>
      </c>
      <c r="AO47" s="17">
        <v>167.36806000000001</v>
      </c>
      <c r="AP47" s="17">
        <v>167.36806000000001</v>
      </c>
      <c r="AQ47" s="17">
        <v>6.6319400000000002</v>
      </c>
      <c r="AR47" s="17">
        <v>196.8</v>
      </c>
      <c r="AS47" s="17">
        <v>167.36806000000001</v>
      </c>
      <c r="AT47" s="17">
        <v>167.36806000000001</v>
      </c>
      <c r="AU47" s="17">
        <v>29.431940000000001</v>
      </c>
      <c r="AV47" s="17">
        <v>193.8</v>
      </c>
      <c r="AW47" s="17">
        <v>167.36806000000001</v>
      </c>
      <c r="AX47" s="17">
        <v>167.36806000000001</v>
      </c>
      <c r="AY47" s="17">
        <v>26.431940000000001</v>
      </c>
      <c r="AZ47" s="17">
        <v>285.39999999999998</v>
      </c>
      <c r="BA47" s="17">
        <v>251.80600000000001</v>
      </c>
      <c r="BB47" s="17">
        <v>251.80600000000001</v>
      </c>
      <c r="BC47" s="17">
        <v>33.594000000000001</v>
      </c>
      <c r="BD47" s="17">
        <v>202.8</v>
      </c>
      <c r="BE47" s="17">
        <v>207.24285</v>
      </c>
      <c r="BF47" s="17">
        <v>207.24285</v>
      </c>
      <c r="BG47" s="17">
        <v>-4.44285</v>
      </c>
      <c r="BH47" s="17">
        <v>108</v>
      </c>
      <c r="BI47" s="17">
        <v>103.93259999999999</v>
      </c>
      <c r="BJ47" s="17">
        <v>103.93259999999999</v>
      </c>
      <c r="BK47" s="17">
        <v>4.0674000000000001</v>
      </c>
      <c r="BL47" s="17">
        <v>565.9</v>
      </c>
      <c r="BM47" s="17">
        <v>566.08941000000004</v>
      </c>
      <c r="BN47" s="17">
        <v>566.08941000000004</v>
      </c>
      <c r="BO47" s="17">
        <v>-0.18941</v>
      </c>
      <c r="BP47" s="17">
        <v>10.199999999999999</v>
      </c>
      <c r="BQ47" s="17">
        <v>10.52094</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164.4</v>
      </c>
      <c r="CK47" s="17">
        <v>164.06706</v>
      </c>
      <c r="CL47" s="17">
        <v>164.06706</v>
      </c>
      <c r="CM47" s="17">
        <v>0.33294000000000001</v>
      </c>
      <c r="CN47" s="17">
        <v>9.8000000000000007</v>
      </c>
      <c r="CO47" s="17">
        <v>5.1336000000000004</v>
      </c>
      <c r="CP47" s="17">
        <v>5.1336000000000004</v>
      </c>
      <c r="CQ47" s="17">
        <v>4.6664000000000003</v>
      </c>
      <c r="CR47" s="17">
        <v>6.2</v>
      </c>
      <c r="CS47" s="17">
        <v>2.8178999999999998</v>
      </c>
      <c r="CT47" s="17">
        <v>2.8178999999999998</v>
      </c>
      <c r="CU47" s="17">
        <v>3.3820999999999999</v>
      </c>
      <c r="CV47" s="17">
        <v>22.3</v>
      </c>
      <c r="CW47" s="17"/>
      <c r="CX47" s="17"/>
      <c r="CY47" s="17">
        <v>22.3</v>
      </c>
      <c r="CZ47" s="17">
        <v>6.7</v>
      </c>
      <c r="DA47" s="17">
        <v>6.8787000000000003</v>
      </c>
      <c r="DB47" s="17">
        <v>6.8787000000000003</v>
      </c>
      <c r="DC47" s="17">
        <v>-0.1787</v>
      </c>
      <c r="DD47" s="17"/>
      <c r="DE47" s="17"/>
      <c r="DF47" s="17"/>
      <c r="DG47" s="17">
        <v>0</v>
      </c>
      <c r="DH47" s="17">
        <v>144.4</v>
      </c>
      <c r="DI47" s="17">
        <v>142.44412</v>
      </c>
      <c r="DJ47" s="17">
        <v>142.44412</v>
      </c>
      <c r="DK47" s="17">
        <v>1.9558800000000001</v>
      </c>
      <c r="DL47" s="17"/>
      <c r="DM47" s="17"/>
      <c r="DN47" s="17"/>
      <c r="DO47" s="17">
        <v>0</v>
      </c>
      <c r="DP47" s="17"/>
      <c r="DQ47" s="17"/>
      <c r="DR47" s="17"/>
      <c r="DS47" s="17">
        <v>0</v>
      </c>
      <c r="DT47" s="17"/>
      <c r="DU47" s="17"/>
      <c r="DV47" s="17"/>
      <c r="DW47" s="17">
        <v>0</v>
      </c>
      <c r="DX47" s="17"/>
      <c r="DY47" s="17"/>
      <c r="DZ47" s="17"/>
      <c r="EA47" s="17">
        <v>0</v>
      </c>
      <c r="EB47" s="17">
        <v>110.5</v>
      </c>
      <c r="EC47" s="17">
        <v>112.46647</v>
      </c>
      <c r="ED47" s="17">
        <v>112.46647</v>
      </c>
      <c r="EE47" s="17">
        <v>-1.9664699999999999</v>
      </c>
      <c r="EF47" s="17">
        <v>225.7</v>
      </c>
      <c r="EG47" s="17">
        <v>220.69499999999999</v>
      </c>
      <c r="EH47" s="17">
        <v>220.69499999999999</v>
      </c>
      <c r="EI47" s="17">
        <v>5.0049999999999999</v>
      </c>
      <c r="EJ47" s="17"/>
      <c r="EK47" s="17"/>
      <c r="EL47" s="17"/>
      <c r="EM47" s="17">
        <v>0</v>
      </c>
      <c r="EN47" s="17"/>
      <c r="EO47" s="17"/>
      <c r="EP47" s="17"/>
      <c r="EQ47" s="17">
        <v>0</v>
      </c>
      <c r="ER47" s="17"/>
      <c r="ES47" s="17"/>
      <c r="ET47" s="17"/>
      <c r="EU47" s="17">
        <v>0</v>
      </c>
      <c r="EV47" s="17">
        <v>6.5</v>
      </c>
      <c r="EW47" s="17">
        <v>6.39</v>
      </c>
      <c r="EX47" s="17">
        <v>6.39</v>
      </c>
      <c r="EY47" s="17">
        <v>0.11</v>
      </c>
      <c r="EZ47" s="17">
        <v>457.3</v>
      </c>
      <c r="FA47" s="17">
        <v>457.09426999999999</v>
      </c>
      <c r="FB47" s="17">
        <v>457.09426999999999</v>
      </c>
      <c r="FC47" s="17">
        <v>0.20573</v>
      </c>
      <c r="FD47" s="17">
        <v>81.599999999999994</v>
      </c>
      <c r="FE47" s="17">
        <v>81.635570000000001</v>
      </c>
      <c r="FF47" s="17">
        <v>81.635570000000001</v>
      </c>
      <c r="FG47" s="17">
        <v>-3.5569999999999997E-2</v>
      </c>
      <c r="FH47" s="17">
        <v>151.4</v>
      </c>
      <c r="FI47" s="17">
        <v>151.36251999999999</v>
      </c>
      <c r="FJ47" s="17">
        <v>151.36251999999999</v>
      </c>
      <c r="FK47" s="17">
        <v>3.7479999999999999E-2</v>
      </c>
      <c r="FL47" s="17">
        <v>42</v>
      </c>
      <c r="FM47" s="17">
        <v>41.89893</v>
      </c>
      <c r="FN47" s="17">
        <v>41.89893</v>
      </c>
      <c r="FO47" s="17">
        <v>0.10106999999999999</v>
      </c>
      <c r="FP47" s="17">
        <v>18.600000000000001</v>
      </c>
      <c r="FQ47" s="17">
        <v>19.21088</v>
      </c>
      <c r="FR47" s="17">
        <v>19.21088</v>
      </c>
      <c r="FS47" s="17">
        <v>-0.61087999999999998</v>
      </c>
      <c r="FT47" s="17">
        <v>18.8</v>
      </c>
      <c r="FU47" s="17">
        <v>18.46453</v>
      </c>
      <c r="FV47" s="17">
        <v>18.46453</v>
      </c>
      <c r="FW47" s="17">
        <v>0.33546999999999999</v>
      </c>
      <c r="FX47" s="17">
        <v>89.6</v>
      </c>
      <c r="FY47" s="17">
        <v>87.773570000000007</v>
      </c>
      <c r="FZ47" s="17">
        <v>87.773570000000007</v>
      </c>
      <c r="GA47" s="17">
        <v>1.82643</v>
      </c>
      <c r="GB47" s="17"/>
      <c r="GC47" s="17"/>
      <c r="GD47" s="17"/>
      <c r="GE47" s="17">
        <v>0</v>
      </c>
      <c r="GF47" s="17"/>
      <c r="GG47" s="17"/>
      <c r="GH47" s="17"/>
      <c r="GI47" s="17">
        <v>0</v>
      </c>
      <c r="GJ47" s="17"/>
      <c r="GK47" s="17"/>
      <c r="GL47" s="17"/>
      <c r="GM47" s="17">
        <v>0</v>
      </c>
      <c r="GN47" s="17">
        <v>106.4</v>
      </c>
      <c r="GO47" s="17">
        <v>110.48202000000001</v>
      </c>
      <c r="GP47" s="17">
        <v>110.48202000000001</v>
      </c>
      <c r="GQ47" s="17">
        <v>-4.08202</v>
      </c>
      <c r="GR47" s="17">
        <v>44.1</v>
      </c>
      <c r="GS47" s="17">
        <v>47.082599999999999</v>
      </c>
      <c r="GT47" s="17">
        <v>47.082599999999999</v>
      </c>
      <c r="GU47" s="17">
        <v>-2.9826000000000001</v>
      </c>
      <c r="GV47" s="17">
        <v>45.5</v>
      </c>
      <c r="GW47" s="17">
        <v>45.381999999999998</v>
      </c>
      <c r="GX47" s="17">
        <v>45.381999999999998</v>
      </c>
      <c r="GY47" s="17">
        <v>0.11799999999999999</v>
      </c>
      <c r="GZ47" s="17">
        <v>4.0999999999999996</v>
      </c>
      <c r="HA47" s="17"/>
      <c r="HB47" s="17"/>
      <c r="HC47" s="17">
        <v>4.0999999999999996</v>
      </c>
      <c r="HD47" s="17">
        <v>32.5</v>
      </c>
      <c r="HE47" s="17">
        <v>33.36054</v>
      </c>
      <c r="HF47" s="17">
        <v>30.300550000000001</v>
      </c>
      <c r="HG47" s="17">
        <v>2.1994500000000001</v>
      </c>
      <c r="HH47" s="17">
        <v>142.30000000000001</v>
      </c>
      <c r="HI47" s="17">
        <v>174.55948000000001</v>
      </c>
      <c r="HJ47" s="17">
        <v>174.55948000000001</v>
      </c>
      <c r="HK47" s="17">
        <v>-32.259480000000003</v>
      </c>
      <c r="HL47" s="17"/>
      <c r="HM47" s="17"/>
      <c r="HN47" s="17"/>
      <c r="HO47" s="17">
        <v>0</v>
      </c>
      <c r="HP47" s="17"/>
      <c r="HQ47" s="17"/>
      <c r="HR47" s="17"/>
      <c r="HS47" s="17">
        <v>0</v>
      </c>
      <c r="HT47" s="17">
        <v>59.8</v>
      </c>
      <c r="HU47" s="17">
        <v>9.0155999999999992</v>
      </c>
      <c r="HV47" s="17">
        <v>95.545190000000005</v>
      </c>
      <c r="HW47" s="17">
        <v>-35.745190000000001</v>
      </c>
      <c r="HX47" s="17"/>
      <c r="HY47" s="17"/>
      <c r="HZ47" s="17"/>
      <c r="IA47" s="17">
        <v>0</v>
      </c>
      <c r="IB47" s="17"/>
      <c r="IC47" s="17"/>
      <c r="ID47" s="17"/>
      <c r="IE47" s="17">
        <v>0</v>
      </c>
      <c r="IF47" s="17">
        <v>45.4</v>
      </c>
      <c r="IG47" s="17">
        <v>45.265309999999999</v>
      </c>
      <c r="IH47" s="17">
        <v>45.265309999999999</v>
      </c>
      <c r="II47" s="17">
        <v>0.13469</v>
      </c>
      <c r="IJ47" s="17"/>
      <c r="IK47" s="17"/>
      <c r="IL47" s="17"/>
      <c r="IM47" s="17">
        <v>0</v>
      </c>
      <c r="IN47" s="17"/>
      <c r="IO47" s="17"/>
      <c r="IP47" s="17"/>
      <c r="IQ47" s="17">
        <v>0</v>
      </c>
      <c r="IR47" s="17"/>
      <c r="IS47" s="17"/>
      <c r="IT47" s="17"/>
      <c r="IU47" s="17">
        <v>0</v>
      </c>
      <c r="IV47" s="17">
        <v>128.1</v>
      </c>
      <c r="IW47" s="17">
        <v>124.8415</v>
      </c>
      <c r="IX47" s="17">
        <v>132.83837</v>
      </c>
      <c r="IY47" s="17">
        <v>-4.7383699999999997</v>
      </c>
      <c r="IZ47" s="17">
        <v>164.2</v>
      </c>
      <c r="JA47" s="17">
        <v>171.57499999999999</v>
      </c>
      <c r="JB47" s="17"/>
      <c r="JC47" s="17">
        <v>164.2</v>
      </c>
      <c r="JD47" s="17">
        <v>65.2</v>
      </c>
      <c r="JE47" s="17">
        <v>132.45346000000001</v>
      </c>
      <c r="JF47" s="17">
        <v>144.00730999999999</v>
      </c>
      <c r="JG47" s="17">
        <v>-78.807310000000001</v>
      </c>
      <c r="JH47" s="17">
        <v>195.2</v>
      </c>
      <c r="JI47" s="17">
        <v>202.72200000000001</v>
      </c>
      <c r="JJ47" s="17">
        <v>202.72200000000001</v>
      </c>
      <c r="JK47" s="17">
        <v>-7.5220000000000002</v>
      </c>
      <c r="JL47" s="17"/>
      <c r="JM47" s="17"/>
      <c r="JN47" s="17"/>
      <c r="JO47" s="17">
        <v>0</v>
      </c>
      <c r="JP47" s="17">
        <v>71.5</v>
      </c>
      <c r="JQ47" s="17">
        <v>73.590999999999994</v>
      </c>
      <c r="JR47" s="17">
        <v>73.590999999999994</v>
      </c>
      <c r="JS47" s="17">
        <v>-2.0910000000000002</v>
      </c>
      <c r="JT47" s="17">
        <v>34.9</v>
      </c>
      <c r="JU47" s="17">
        <v>36.905999999999999</v>
      </c>
      <c r="JV47" s="17">
        <v>36.905999999999999</v>
      </c>
      <c r="JW47" s="17">
        <v>-2.0059999999999998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2.4</v>
      </c>
      <c r="KW47" s="17">
        <v>2.0478900000000002</v>
      </c>
      <c r="KX47" s="17">
        <v>2.0478900000000002</v>
      </c>
      <c r="KY47" s="17">
        <v>0.35210999999999998</v>
      </c>
      <c r="KZ47" s="17">
        <v>258</v>
      </c>
      <c r="LA47" s="17">
        <v>208.18403000000001</v>
      </c>
      <c r="LB47" s="17">
        <v>230.85909000000001</v>
      </c>
      <c r="LC47" s="17">
        <v>27.140910000000002</v>
      </c>
      <c r="LD47" s="17">
        <v>132.69999999999999</v>
      </c>
      <c r="LE47" s="17">
        <v>133.16031000000001</v>
      </c>
      <c r="LF47" s="17">
        <v>133.16031000000001</v>
      </c>
      <c r="LG47" s="17">
        <v>-0.46031</v>
      </c>
      <c r="LH47" s="17">
        <v>62.6</v>
      </c>
      <c r="LI47" s="17">
        <v>67.199219999999997</v>
      </c>
      <c r="LJ47" s="17">
        <v>67.199219999999997</v>
      </c>
      <c r="LK47" s="17">
        <v>-4.5992199999999999</v>
      </c>
      <c r="LL47" s="17">
        <v>75.900000000000006</v>
      </c>
      <c r="LM47" s="17">
        <v>78.567999999999998</v>
      </c>
      <c r="LN47" s="17">
        <v>78.567999999999998</v>
      </c>
      <c r="LO47" s="17">
        <v>-2.6680000000000001</v>
      </c>
      <c r="LP47" s="17"/>
      <c r="LQ47" s="17"/>
      <c r="LR47" s="17"/>
      <c r="LS47" s="17">
        <v>0</v>
      </c>
      <c r="LT47" s="17"/>
      <c r="LU47" s="17"/>
      <c r="LV47" s="17"/>
      <c r="LW47" s="17">
        <v>0</v>
      </c>
      <c r="LX47" s="17">
        <v>0</v>
      </c>
      <c r="LY47" s="17"/>
      <c r="LZ47" s="17"/>
      <c r="MA47" s="17">
        <v>0</v>
      </c>
      <c r="MB47" s="17">
        <v>47</v>
      </c>
      <c r="MC47" s="17">
        <v>32.955719999999999</v>
      </c>
      <c r="MD47" s="17"/>
      <c r="ME47" s="17">
        <v>47</v>
      </c>
      <c r="MF47" s="17">
        <v>139.6</v>
      </c>
      <c r="MG47" s="17">
        <v>151.51504</v>
      </c>
      <c r="MH47" s="17">
        <v>153.06012000000001</v>
      </c>
      <c r="MI47" s="17">
        <v>-13.46012</v>
      </c>
      <c r="MJ47" s="17">
        <v>140.6</v>
      </c>
      <c r="MK47" s="17">
        <v>151.51504</v>
      </c>
      <c r="ML47" s="17">
        <v>153.06012000000001</v>
      </c>
      <c r="MM47" s="17">
        <v>-12.46012</v>
      </c>
      <c r="MN47" s="17">
        <v>167.5</v>
      </c>
      <c r="MO47" s="17">
        <v>151.97004000000001</v>
      </c>
      <c r="MP47" s="17">
        <v>153.51975999999999</v>
      </c>
      <c r="MQ47" s="17">
        <v>13.98024</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205.6</v>
      </c>
      <c r="NM47" s="17">
        <v>206.49084999999999</v>
      </c>
      <c r="NN47" s="17">
        <v>206.49084999999999</v>
      </c>
      <c r="NO47" s="17">
        <v>-0.89085000000000003</v>
      </c>
      <c r="NP47" s="17">
        <v>98.2</v>
      </c>
      <c r="NQ47" s="17">
        <v>103.55547</v>
      </c>
      <c r="NR47" s="17">
        <v>103.55547</v>
      </c>
      <c r="NS47" s="17">
        <v>-5.3554700000000004</v>
      </c>
      <c r="NT47" s="17">
        <v>6.9</v>
      </c>
      <c r="NU47" s="17">
        <v>7.2163700000000004</v>
      </c>
      <c r="NV47" s="17">
        <v>9.09</v>
      </c>
      <c r="NW47" s="17">
        <v>-2.19</v>
      </c>
      <c r="NX47" s="17">
        <v>4.5999999999999996</v>
      </c>
      <c r="NY47" s="17">
        <v>4.0686799999999996</v>
      </c>
      <c r="NZ47" s="17">
        <v>9.9490999999999996</v>
      </c>
      <c r="OA47" s="17">
        <v>-5.3491</v>
      </c>
      <c r="OB47" s="17">
        <v>10</v>
      </c>
      <c r="OC47" s="17">
        <v>20</v>
      </c>
      <c r="OD47" s="17">
        <v>17.492709999999999</v>
      </c>
      <c r="OE47" s="17">
        <v>-7.4927099999999998</v>
      </c>
      <c r="OF47" s="17">
        <v>0</v>
      </c>
      <c r="OG47" s="17"/>
      <c r="OH47" s="17"/>
      <c r="OI47" s="17">
        <v>0</v>
      </c>
      <c r="OJ47" s="17">
        <v>41.4</v>
      </c>
      <c r="OK47" s="17">
        <v>59.99</v>
      </c>
      <c r="OL47" s="17">
        <v>69.841999999999999</v>
      </c>
      <c r="OM47" s="17">
        <v>-28.442</v>
      </c>
      <c r="ON47" s="17">
        <v>0</v>
      </c>
      <c r="OO47" s="17"/>
      <c r="OP47" s="17"/>
      <c r="OQ47" s="17">
        <v>0</v>
      </c>
      <c r="OR47" s="17">
        <v>0.2</v>
      </c>
      <c r="OS47" s="17">
        <v>3.0870000000000002</v>
      </c>
      <c r="OT47" s="17">
        <v>3.0870000000000002</v>
      </c>
      <c r="OU47" s="17">
        <v>-2.887</v>
      </c>
      <c r="OV47" s="17">
        <v>0</v>
      </c>
      <c r="OW47" s="17"/>
      <c r="OX47" s="17"/>
      <c r="OY47" s="17">
        <v>0</v>
      </c>
      <c r="OZ47" s="17">
        <v>20.399999999999999</v>
      </c>
      <c r="PA47" s="17">
        <v>19.436350000000001</v>
      </c>
      <c r="PB47" s="17">
        <v>19.436350000000001</v>
      </c>
      <c r="PC47" s="17">
        <v>0.96365000000000001</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1.2</v>
      </c>
      <c r="PQ47" s="17">
        <v>1</v>
      </c>
      <c r="PR47" s="17">
        <v>1</v>
      </c>
      <c r="PS47" s="17">
        <v>0.2</v>
      </c>
      <c r="PT47" s="17">
        <v>1.8</v>
      </c>
      <c r="PU47" s="17">
        <v>3.48</v>
      </c>
      <c r="PV47" s="17">
        <v>3.48</v>
      </c>
      <c r="PW47" s="17">
        <v>-1.68</v>
      </c>
      <c r="PX47" s="17">
        <v>5.0999999999999996</v>
      </c>
      <c r="PY47" s="17">
        <v>5</v>
      </c>
      <c r="PZ47" s="17">
        <v>5</v>
      </c>
      <c r="QA47" s="17">
        <v>0.1</v>
      </c>
      <c r="QB47" s="17">
        <v>20.6</v>
      </c>
      <c r="QC47" s="17">
        <v>20.274049999999999</v>
      </c>
      <c r="QD47" s="17">
        <v>20.274049999999999</v>
      </c>
      <c r="QE47" s="17">
        <v>0.32595000000000002</v>
      </c>
      <c r="QF47" s="17">
        <v>20</v>
      </c>
      <c r="QG47" s="17">
        <v>20</v>
      </c>
      <c r="QH47" s="17">
        <v>19.436350000000001</v>
      </c>
      <c r="QI47" s="17">
        <v>0.56364999999999998</v>
      </c>
      <c r="QJ47" s="17">
        <v>18.5</v>
      </c>
      <c r="QK47" s="17">
        <v>19</v>
      </c>
      <c r="QL47" s="17">
        <v>17.492709999999999</v>
      </c>
      <c r="QM47" s="17">
        <v>1.00729</v>
      </c>
      <c r="QN47" s="17">
        <v>3.3</v>
      </c>
      <c r="QO47" s="17">
        <v>3.1</v>
      </c>
      <c r="QP47" s="17">
        <v>3.1</v>
      </c>
      <c r="QQ47" s="17">
        <v>0.2</v>
      </c>
      <c r="QR47" s="17">
        <v>18.600000000000001</v>
      </c>
      <c r="QS47" s="17">
        <v>17.881440000000001</v>
      </c>
      <c r="QT47" s="17">
        <v>17.881440000000001</v>
      </c>
      <c r="QU47" s="17">
        <v>0.71855999999999998</v>
      </c>
      <c r="QV47" s="17">
        <v>0</v>
      </c>
      <c r="QW47" s="17"/>
      <c r="QX47" s="17"/>
      <c r="QY47" s="17">
        <v>0</v>
      </c>
      <c r="QZ47" s="17">
        <v>0</v>
      </c>
      <c r="RA47" s="17"/>
      <c r="RB47" s="17"/>
      <c r="RC47" s="17">
        <v>0</v>
      </c>
      <c r="RD47" s="17">
        <v>11.6</v>
      </c>
      <c r="RE47" s="17">
        <v>14.38</v>
      </c>
      <c r="RF47" s="17">
        <v>16.47</v>
      </c>
      <c r="RG47" s="17">
        <v>-4.87</v>
      </c>
      <c r="RH47" s="17">
        <v>28.5</v>
      </c>
      <c r="RI47" s="17">
        <v>44.49</v>
      </c>
      <c r="RJ47" s="17">
        <v>56.78</v>
      </c>
      <c r="RK47" s="17">
        <v>-28.28</v>
      </c>
      <c r="RL47" s="17">
        <v>0</v>
      </c>
      <c r="RM47" s="17"/>
      <c r="RN47" s="17"/>
      <c r="RO47" s="17">
        <v>0</v>
      </c>
      <c r="RP47" s="17">
        <v>3.4</v>
      </c>
      <c r="RQ47" s="17">
        <v>3.36</v>
      </c>
      <c r="RR47" s="17">
        <v>3.36</v>
      </c>
      <c r="RS47" s="17">
        <v>0.04</v>
      </c>
      <c r="RT47" s="17">
        <v>18.100000000000001</v>
      </c>
      <c r="RU47" s="17">
        <v>7.6664099999999999</v>
      </c>
      <c r="RV47" s="17">
        <v>19.792000000000002</v>
      </c>
      <c r="RW47" s="17">
        <v>-1.6919999999999999</v>
      </c>
      <c r="RX47" s="17">
        <v>2.9</v>
      </c>
      <c r="RY47" s="17">
        <v>2</v>
      </c>
      <c r="RZ47" s="17">
        <v>2</v>
      </c>
      <c r="SA47" s="17">
        <v>0.9</v>
      </c>
      <c r="SB47" s="17">
        <v>0.4</v>
      </c>
      <c r="SC47" s="17">
        <v>0.4</v>
      </c>
      <c r="SD47" s="17">
        <v>0.4</v>
      </c>
      <c r="SE47" s="17">
        <v>0</v>
      </c>
      <c r="SF47" s="17">
        <v>0</v>
      </c>
      <c r="SG47" s="17"/>
      <c r="SH47" s="17"/>
      <c r="SI47" s="17">
        <v>0</v>
      </c>
      <c r="SJ47" s="17">
        <v>19.7</v>
      </c>
      <c r="SK47" s="17">
        <v>19.1448</v>
      </c>
      <c r="SL47" s="17">
        <v>19.1448</v>
      </c>
      <c r="SM47" s="17">
        <v>0.55520000000000003</v>
      </c>
      <c r="SN47" s="17">
        <v>9.9</v>
      </c>
      <c r="SO47" s="17">
        <v>11.46744</v>
      </c>
      <c r="SP47" s="17">
        <v>11.46744</v>
      </c>
      <c r="SQ47" s="17">
        <v>-1.5674399999999999</v>
      </c>
      <c r="SR47" s="17">
        <v>20.3</v>
      </c>
      <c r="SS47" s="17">
        <v>19.436350000000001</v>
      </c>
      <c r="ST47" s="17">
        <v>19.436350000000001</v>
      </c>
      <c r="SU47" s="17">
        <v>0.86365000000000003</v>
      </c>
      <c r="SV47" s="17">
        <v>20.3</v>
      </c>
      <c r="SW47" s="17">
        <v>19.436350000000001</v>
      </c>
      <c r="SX47" s="17">
        <v>19.436350000000001</v>
      </c>
      <c r="SY47" s="17">
        <v>0.86365000000000003</v>
      </c>
      <c r="SZ47" s="17">
        <v>0.7</v>
      </c>
      <c r="TA47" s="17">
        <v>1.74</v>
      </c>
      <c r="TB47" s="17">
        <v>2.8719999999999999</v>
      </c>
      <c r="TC47" s="17">
        <v>-2.1720000000000002</v>
      </c>
      <c r="TD47" s="17">
        <v>0</v>
      </c>
      <c r="TE47" s="17">
        <v>17.600000000000001</v>
      </c>
      <c r="TF47" s="17">
        <v>36.265999999999998</v>
      </c>
      <c r="TG47" s="17">
        <v>-36.265999999999998</v>
      </c>
      <c r="TH47" s="17">
        <v>0</v>
      </c>
      <c r="TI47" s="17"/>
      <c r="TJ47" s="17"/>
      <c r="TK47" s="17">
        <v>0</v>
      </c>
      <c r="TL47" s="17">
        <v>26.6</v>
      </c>
      <c r="TM47" s="17">
        <v>58.42</v>
      </c>
      <c r="TN47" s="17">
        <v>63.26</v>
      </c>
      <c r="TO47" s="17">
        <v>-36.659999999999997</v>
      </c>
      <c r="TP47" s="17">
        <v>71.5</v>
      </c>
      <c r="TQ47" s="17">
        <v>80.040000000000006</v>
      </c>
      <c r="TR47" s="17">
        <v>75.334999999999994</v>
      </c>
      <c r="TS47" s="17">
        <v>-3.835</v>
      </c>
      <c r="TT47" s="17">
        <v>3.2</v>
      </c>
      <c r="TU47" s="17">
        <v>4.5</v>
      </c>
      <c r="TV47" s="17">
        <v>2.38</v>
      </c>
      <c r="TW47" s="17">
        <v>0.82</v>
      </c>
      <c r="TX47" s="17">
        <v>3.2</v>
      </c>
      <c r="TY47" s="17">
        <v>3.5179999999999998</v>
      </c>
      <c r="TZ47" s="17">
        <v>3.5179999999999998</v>
      </c>
      <c r="UA47" s="17">
        <v>-0.318</v>
      </c>
      <c r="UB47" s="17">
        <v>0</v>
      </c>
      <c r="UC47" s="17"/>
      <c r="UD47" s="17"/>
      <c r="UE47" s="17">
        <v>0</v>
      </c>
      <c r="UF47" s="17">
        <v>21</v>
      </c>
      <c r="UG47" s="17">
        <v>22</v>
      </c>
      <c r="UH47" s="17">
        <v>19.436350000000001</v>
      </c>
      <c r="UI47" s="17">
        <v>1.56365</v>
      </c>
      <c r="UJ47" s="17">
        <v>7</v>
      </c>
      <c r="UK47" s="17">
        <v>8</v>
      </c>
      <c r="UL47" s="17">
        <v>8</v>
      </c>
      <c r="UM47" s="17">
        <v>-1</v>
      </c>
      <c r="UN47" s="17">
        <v>6.4</v>
      </c>
      <c r="UO47" s="17">
        <v>6</v>
      </c>
      <c r="UP47" s="17">
        <v>6</v>
      </c>
      <c r="UQ47" s="17">
        <v>0.4</v>
      </c>
      <c r="UR47" s="17">
        <v>20.399999999999999</v>
      </c>
      <c r="US47" s="17">
        <v>20</v>
      </c>
      <c r="UT47" s="17">
        <v>19.436350000000001</v>
      </c>
      <c r="UU47" s="17">
        <v>0.96365000000000001</v>
      </c>
      <c r="UV47" s="17">
        <v>20.399999999999999</v>
      </c>
      <c r="UW47" s="17">
        <v>20</v>
      </c>
      <c r="UX47" s="17">
        <v>19.436350000000001</v>
      </c>
      <c r="UY47" s="17">
        <v>0.96365000000000001</v>
      </c>
      <c r="UZ47" s="17">
        <v>20</v>
      </c>
      <c r="VA47" s="17">
        <v>20</v>
      </c>
      <c r="VB47" s="17">
        <v>19.436350000000001</v>
      </c>
      <c r="VC47" s="17">
        <v>0.56364999999999998</v>
      </c>
      <c r="VD47" s="17">
        <v>0</v>
      </c>
      <c r="VE47" s="17">
        <v>1.3089999999999999</v>
      </c>
      <c r="VF47" s="17">
        <v>1.3089999999999999</v>
      </c>
      <c r="VG47" s="17">
        <v>-1.3089999999999999</v>
      </c>
      <c r="VH47" s="17">
        <v>0</v>
      </c>
      <c r="VI47" s="17"/>
      <c r="VJ47" s="17"/>
      <c r="VK47" s="17">
        <v>0</v>
      </c>
      <c r="VL47" s="17">
        <v>0</v>
      </c>
      <c r="VM47" s="17"/>
      <c r="VN47" s="17"/>
      <c r="VO47" s="17">
        <v>0</v>
      </c>
      <c r="VP47" s="17">
        <v>0</v>
      </c>
      <c r="VQ47" s="17"/>
      <c r="VR47" s="17"/>
      <c r="VS47" s="17">
        <v>0</v>
      </c>
      <c r="VT47" s="17"/>
      <c r="VU47" s="17"/>
      <c r="VV47" s="17"/>
      <c r="VW47" s="17">
        <v>0</v>
      </c>
      <c r="VX47" s="17">
        <v>45.9</v>
      </c>
      <c r="VY47" s="17">
        <v>64.16</v>
      </c>
      <c r="VZ47" s="17">
        <v>116.33</v>
      </c>
      <c r="WA47" s="17">
        <v>-70.430000000000007</v>
      </c>
      <c r="WB47" s="17">
        <v>44.6</v>
      </c>
      <c r="WC47" s="17">
        <v>59.3</v>
      </c>
      <c r="WD47" s="17">
        <v>107.83</v>
      </c>
      <c r="WE47" s="17">
        <v>-63.23</v>
      </c>
      <c r="WF47" s="17">
        <v>0</v>
      </c>
      <c r="WG47" s="17"/>
      <c r="WH47" s="17"/>
      <c r="WI47" s="17">
        <v>0</v>
      </c>
      <c r="WJ47" s="17">
        <v>2.6</v>
      </c>
      <c r="WK47" s="17">
        <v>4.2</v>
      </c>
      <c r="WL47" s="17">
        <v>4.2</v>
      </c>
      <c r="WM47" s="17">
        <v>-1.6</v>
      </c>
      <c r="WN47" s="17">
        <v>2.2999999999999998</v>
      </c>
      <c r="WO47" s="17">
        <v>2.4</v>
      </c>
      <c r="WP47" s="17">
        <v>2.4</v>
      </c>
      <c r="WQ47" s="17">
        <v>-0.1</v>
      </c>
      <c r="WR47" s="17">
        <v>1.8</v>
      </c>
      <c r="WS47" s="17">
        <v>1.2</v>
      </c>
      <c r="WT47" s="17">
        <v>1.2</v>
      </c>
      <c r="WU47" s="17">
        <v>0.6</v>
      </c>
      <c r="WV47" s="17">
        <v>0.9</v>
      </c>
      <c r="WW47" s="17">
        <v>1.4</v>
      </c>
      <c r="WX47" s="17">
        <v>1.4</v>
      </c>
      <c r="WY47" s="17">
        <v>-0.5</v>
      </c>
      <c r="WZ47" s="17">
        <v>0</v>
      </c>
      <c r="XA47" s="17"/>
      <c r="XB47" s="17"/>
      <c r="XC47" s="17">
        <v>0</v>
      </c>
      <c r="XD47" s="17">
        <v>8.1999999999999993</v>
      </c>
      <c r="XE47" s="17">
        <v>8</v>
      </c>
      <c r="XF47" s="17">
        <v>8</v>
      </c>
      <c r="XG47" s="17">
        <v>0.2</v>
      </c>
      <c r="XH47" s="17">
        <v>20.5</v>
      </c>
      <c r="XI47" s="17">
        <v>19.241980000000002</v>
      </c>
      <c r="XJ47" s="17">
        <v>19.241980000000002</v>
      </c>
      <c r="XK47" s="17">
        <v>1.2580199999999999</v>
      </c>
      <c r="XL47" s="17">
        <v>20.2</v>
      </c>
      <c r="XM47" s="17">
        <v>19.241980000000002</v>
      </c>
      <c r="XN47" s="17">
        <v>19.241980000000002</v>
      </c>
      <c r="XO47" s="17">
        <v>0.95801999999999998</v>
      </c>
      <c r="XP47" s="17">
        <v>8.9</v>
      </c>
      <c r="XQ47" s="17">
        <v>9</v>
      </c>
      <c r="XR47" s="17">
        <v>10.6</v>
      </c>
      <c r="XS47" s="17">
        <v>-1.7</v>
      </c>
      <c r="XT47" s="17">
        <v>27.8</v>
      </c>
      <c r="XU47" s="17">
        <v>32</v>
      </c>
      <c r="XV47" s="17">
        <v>29</v>
      </c>
      <c r="XW47" s="17">
        <v>-1.2</v>
      </c>
      <c r="XX47" s="17">
        <v>34.700000000000003</v>
      </c>
      <c r="XY47" s="17">
        <v>32</v>
      </c>
      <c r="XZ47" s="17">
        <v>29</v>
      </c>
      <c r="YA47" s="17">
        <v>5.7</v>
      </c>
      <c r="YB47" s="17">
        <v>14.1</v>
      </c>
      <c r="YC47" s="17">
        <v>14</v>
      </c>
      <c r="YD47" s="17">
        <v>14</v>
      </c>
      <c r="YE47" s="17">
        <v>0.1</v>
      </c>
      <c r="YF47" s="17">
        <v>16.399999999999999</v>
      </c>
      <c r="YG47" s="17">
        <v>16</v>
      </c>
      <c r="YH47" s="17">
        <v>16</v>
      </c>
      <c r="YI47" s="17">
        <v>0.4</v>
      </c>
      <c r="YJ47" s="17">
        <v>7.1</v>
      </c>
      <c r="YK47" s="17">
        <v>6.33</v>
      </c>
      <c r="YL47" s="17">
        <v>6.33</v>
      </c>
      <c r="YM47" s="17">
        <v>0.77</v>
      </c>
      <c r="YN47" s="17">
        <v>11.5</v>
      </c>
      <c r="YO47" s="17">
        <v>11</v>
      </c>
      <c r="YP47" s="17">
        <v>11</v>
      </c>
      <c r="YQ47" s="17">
        <v>0.5</v>
      </c>
      <c r="YR47" s="17">
        <v>21.6</v>
      </c>
      <c r="YS47" s="17">
        <v>22</v>
      </c>
      <c r="YT47" s="17">
        <v>22</v>
      </c>
      <c r="YU47" s="17">
        <v>-0.4</v>
      </c>
    </row>
    <row r="48" spans="1:671" ht="24" customHeight="1" x14ac:dyDescent="0.3">
      <c r="A48" s="1"/>
      <c r="B48" s="18" t="s">
        <v>80</v>
      </c>
      <c r="C48" s="18" t="s">
        <v>813</v>
      </c>
      <c r="D48" s="19">
        <v>100.7</v>
      </c>
      <c r="E48" s="19">
        <v>101.70068000000001</v>
      </c>
      <c r="F48" s="19">
        <v>101.70068000000001</v>
      </c>
      <c r="G48" s="19">
        <v>-1.00068</v>
      </c>
      <c r="H48" s="19">
        <v>630.6</v>
      </c>
      <c r="I48" s="19">
        <v>634.98344999999995</v>
      </c>
      <c r="J48" s="19">
        <v>627.79395999999997</v>
      </c>
      <c r="K48" s="19">
        <v>2.8060399999999999</v>
      </c>
      <c r="L48" s="19">
        <v>215.3</v>
      </c>
      <c r="M48" s="19">
        <v>215.11229</v>
      </c>
      <c r="N48" s="19">
        <v>204.43100999999999</v>
      </c>
      <c r="O48" s="19">
        <v>10.86899</v>
      </c>
      <c r="P48" s="19"/>
      <c r="Q48" s="19"/>
      <c r="R48" s="19"/>
      <c r="S48" s="19">
        <v>0</v>
      </c>
      <c r="T48" s="19"/>
      <c r="U48" s="19"/>
      <c r="V48" s="19"/>
      <c r="W48" s="19">
        <v>0</v>
      </c>
      <c r="X48" s="19">
        <v>89.8</v>
      </c>
      <c r="Y48" s="19">
        <v>91.867829999999998</v>
      </c>
      <c r="Z48" s="19">
        <v>91.867829999999998</v>
      </c>
      <c r="AA48" s="19">
        <v>-2.0678299999999998</v>
      </c>
      <c r="AB48" s="19">
        <v>239.8</v>
      </c>
      <c r="AC48" s="19">
        <v>242</v>
      </c>
      <c r="AD48" s="19">
        <v>242</v>
      </c>
      <c r="AE48" s="19">
        <v>-2.2000000000000002</v>
      </c>
      <c r="AF48" s="19"/>
      <c r="AG48" s="19"/>
      <c r="AH48" s="19"/>
      <c r="AI48" s="19">
        <v>0</v>
      </c>
      <c r="AJ48" s="19"/>
      <c r="AK48" s="19"/>
      <c r="AL48" s="19"/>
      <c r="AM48" s="19">
        <v>0</v>
      </c>
      <c r="AN48" s="19">
        <v>176</v>
      </c>
      <c r="AO48" s="19">
        <v>167.36806000000001</v>
      </c>
      <c r="AP48" s="19">
        <v>167.36806000000001</v>
      </c>
      <c r="AQ48" s="19">
        <v>8.6319400000000002</v>
      </c>
      <c r="AR48" s="19">
        <v>188.4</v>
      </c>
      <c r="AS48" s="19">
        <v>167.36806000000001</v>
      </c>
      <c r="AT48" s="19">
        <v>167.36806000000001</v>
      </c>
      <c r="AU48" s="19">
        <v>21.031939999999999</v>
      </c>
      <c r="AV48" s="19">
        <v>188.2</v>
      </c>
      <c r="AW48" s="19">
        <v>167.36806000000001</v>
      </c>
      <c r="AX48" s="19">
        <v>167.36806000000001</v>
      </c>
      <c r="AY48" s="19">
        <v>20.831939999999999</v>
      </c>
      <c r="AZ48" s="19">
        <v>279.39999999999998</v>
      </c>
      <c r="BA48" s="19">
        <v>251.80600000000001</v>
      </c>
      <c r="BB48" s="19">
        <v>251.80600000000001</v>
      </c>
      <c r="BC48" s="19">
        <v>27.594000000000001</v>
      </c>
      <c r="BD48" s="19">
        <v>204</v>
      </c>
      <c r="BE48" s="19">
        <v>207.24285</v>
      </c>
      <c r="BF48" s="19">
        <v>207.24285</v>
      </c>
      <c r="BG48" s="19">
        <v>-3.2428499999999998</v>
      </c>
      <c r="BH48" s="19">
        <v>108.5</v>
      </c>
      <c r="BI48" s="19">
        <v>103.93259999999999</v>
      </c>
      <c r="BJ48" s="19">
        <v>103.93259999999999</v>
      </c>
      <c r="BK48" s="19">
        <v>4.5674000000000001</v>
      </c>
      <c r="BL48" s="19">
        <v>557.5</v>
      </c>
      <c r="BM48" s="19">
        <v>566.08941000000004</v>
      </c>
      <c r="BN48" s="19">
        <v>566.08941000000004</v>
      </c>
      <c r="BO48" s="19">
        <v>-8.5894100000000009</v>
      </c>
      <c r="BP48" s="19">
        <v>10.199999999999999</v>
      </c>
      <c r="BQ48" s="19">
        <v>10.52094</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v>162.5</v>
      </c>
      <c r="CK48" s="19">
        <v>164.06706</v>
      </c>
      <c r="CL48" s="19">
        <v>164.06706</v>
      </c>
      <c r="CM48" s="19">
        <v>-1.5670599999999999</v>
      </c>
      <c r="CN48" s="19">
        <v>9.1</v>
      </c>
      <c r="CO48" s="19">
        <v>5.1336000000000004</v>
      </c>
      <c r="CP48" s="19">
        <v>5.1336000000000004</v>
      </c>
      <c r="CQ48" s="19">
        <v>3.9664000000000001</v>
      </c>
      <c r="CR48" s="19">
        <v>6.9</v>
      </c>
      <c r="CS48" s="19">
        <v>2.8178999999999998</v>
      </c>
      <c r="CT48" s="19">
        <v>2.8178999999999998</v>
      </c>
      <c r="CU48" s="19">
        <v>4.0820999999999996</v>
      </c>
      <c r="CV48" s="19">
        <v>22.3</v>
      </c>
      <c r="CW48" s="19"/>
      <c r="CX48" s="19">
        <v>22.410769999999999</v>
      </c>
      <c r="CY48" s="19">
        <v>-0.11076999999999999</v>
      </c>
      <c r="CZ48" s="19">
        <v>6.8</v>
      </c>
      <c r="DA48" s="19">
        <v>6.8787000000000003</v>
      </c>
      <c r="DB48" s="19">
        <v>6.8787000000000003</v>
      </c>
      <c r="DC48" s="19">
        <v>-7.8700000000000006E-2</v>
      </c>
      <c r="DD48" s="19"/>
      <c r="DE48" s="19"/>
      <c r="DF48" s="19"/>
      <c r="DG48" s="19">
        <v>0</v>
      </c>
      <c r="DH48" s="19">
        <v>142.4</v>
      </c>
      <c r="DI48" s="19">
        <v>142.44412</v>
      </c>
      <c r="DJ48" s="19">
        <v>142.44412</v>
      </c>
      <c r="DK48" s="19">
        <v>-4.4119999999999999E-2</v>
      </c>
      <c r="DL48" s="19"/>
      <c r="DM48" s="19"/>
      <c r="DN48" s="19"/>
      <c r="DO48" s="19">
        <v>0</v>
      </c>
      <c r="DP48" s="19"/>
      <c r="DQ48" s="19"/>
      <c r="DR48" s="19"/>
      <c r="DS48" s="19">
        <v>0</v>
      </c>
      <c r="DT48" s="19"/>
      <c r="DU48" s="19"/>
      <c r="DV48" s="19"/>
      <c r="DW48" s="19">
        <v>0</v>
      </c>
      <c r="DX48" s="19"/>
      <c r="DY48" s="19"/>
      <c r="DZ48" s="19"/>
      <c r="EA48" s="19">
        <v>0</v>
      </c>
      <c r="EB48" s="19">
        <v>110.3</v>
      </c>
      <c r="EC48" s="19">
        <v>112.46647</v>
      </c>
      <c r="ED48" s="19">
        <v>112.46647</v>
      </c>
      <c r="EE48" s="19">
        <v>-2.1664699999999999</v>
      </c>
      <c r="EF48" s="19">
        <v>223.2</v>
      </c>
      <c r="EG48" s="19">
        <v>220.69499999999999</v>
      </c>
      <c r="EH48" s="19">
        <v>220.69499999999999</v>
      </c>
      <c r="EI48" s="19">
        <v>2.5049999999999999</v>
      </c>
      <c r="EJ48" s="19"/>
      <c r="EK48" s="19"/>
      <c r="EL48" s="19"/>
      <c r="EM48" s="19">
        <v>0</v>
      </c>
      <c r="EN48" s="19"/>
      <c r="EO48" s="19"/>
      <c r="EP48" s="19"/>
      <c r="EQ48" s="19">
        <v>0</v>
      </c>
      <c r="ER48" s="19"/>
      <c r="ES48" s="19"/>
      <c r="ET48" s="19"/>
      <c r="EU48" s="19">
        <v>0</v>
      </c>
      <c r="EV48" s="19">
        <v>6.5</v>
      </c>
      <c r="EW48" s="19">
        <v>6.39</v>
      </c>
      <c r="EX48" s="19">
        <v>6.39</v>
      </c>
      <c r="EY48" s="19">
        <v>0.11</v>
      </c>
      <c r="EZ48" s="19">
        <v>457.1</v>
      </c>
      <c r="FA48" s="19">
        <v>457.09426999999999</v>
      </c>
      <c r="FB48" s="19">
        <v>457.09426999999999</v>
      </c>
      <c r="FC48" s="19">
        <v>5.7299999999999999E-3</v>
      </c>
      <c r="FD48" s="19">
        <v>81.400000000000006</v>
      </c>
      <c r="FE48" s="19">
        <v>81.635570000000001</v>
      </c>
      <c r="FF48" s="19">
        <v>81.635570000000001</v>
      </c>
      <c r="FG48" s="19">
        <v>-0.23557</v>
      </c>
      <c r="FH48" s="19">
        <v>151</v>
      </c>
      <c r="FI48" s="19">
        <v>151.36251999999999</v>
      </c>
      <c r="FJ48" s="19">
        <v>151.36251999999999</v>
      </c>
      <c r="FK48" s="19">
        <v>-0.36252000000000001</v>
      </c>
      <c r="FL48" s="19">
        <v>42.1</v>
      </c>
      <c r="FM48" s="19">
        <v>41.89893</v>
      </c>
      <c r="FN48" s="19">
        <v>41.89893</v>
      </c>
      <c r="FO48" s="19">
        <v>0.20107</v>
      </c>
      <c r="FP48" s="19">
        <v>18.399999999999999</v>
      </c>
      <c r="FQ48" s="19">
        <v>19.21088</v>
      </c>
      <c r="FR48" s="19">
        <v>19.21088</v>
      </c>
      <c r="FS48" s="19">
        <v>-0.81088000000000005</v>
      </c>
      <c r="FT48" s="19">
        <v>18.8</v>
      </c>
      <c r="FU48" s="19">
        <v>18.46453</v>
      </c>
      <c r="FV48" s="19">
        <v>18.46453</v>
      </c>
      <c r="FW48" s="19">
        <v>0.33546999999999999</v>
      </c>
      <c r="FX48" s="19">
        <v>89.2</v>
      </c>
      <c r="FY48" s="19">
        <v>87.773570000000007</v>
      </c>
      <c r="FZ48" s="19">
        <v>87.773570000000007</v>
      </c>
      <c r="GA48" s="19">
        <v>1.4264300000000001</v>
      </c>
      <c r="GB48" s="19"/>
      <c r="GC48" s="19"/>
      <c r="GD48" s="19"/>
      <c r="GE48" s="19">
        <v>0</v>
      </c>
      <c r="GF48" s="19"/>
      <c r="GG48" s="19"/>
      <c r="GH48" s="19"/>
      <c r="GI48" s="19">
        <v>0</v>
      </c>
      <c r="GJ48" s="19"/>
      <c r="GK48" s="19"/>
      <c r="GL48" s="19"/>
      <c r="GM48" s="19">
        <v>0</v>
      </c>
      <c r="GN48" s="19">
        <v>104.6</v>
      </c>
      <c r="GO48" s="19">
        <v>110.48202000000001</v>
      </c>
      <c r="GP48" s="19">
        <v>110.48202000000001</v>
      </c>
      <c r="GQ48" s="19">
        <v>-5.8820199999999998</v>
      </c>
      <c r="GR48" s="19">
        <v>43.7</v>
      </c>
      <c r="GS48" s="19">
        <v>47.082599999999999</v>
      </c>
      <c r="GT48" s="19">
        <v>47.082599999999999</v>
      </c>
      <c r="GU48" s="19">
        <v>-3.3826000000000001</v>
      </c>
      <c r="GV48" s="19">
        <v>44</v>
      </c>
      <c r="GW48" s="19">
        <v>45.381999999999998</v>
      </c>
      <c r="GX48" s="19">
        <v>45.381999999999998</v>
      </c>
      <c r="GY48" s="19">
        <v>-1.3819999999999999</v>
      </c>
      <c r="GZ48" s="19">
        <v>4.0999999999999996</v>
      </c>
      <c r="HA48" s="19"/>
      <c r="HB48" s="19"/>
      <c r="HC48" s="19">
        <v>4.0999999999999996</v>
      </c>
      <c r="HD48" s="19">
        <v>32.700000000000003</v>
      </c>
      <c r="HE48" s="19">
        <v>33.36054</v>
      </c>
      <c r="HF48" s="19">
        <v>30.300550000000001</v>
      </c>
      <c r="HG48" s="19">
        <v>2.3994499999999999</v>
      </c>
      <c r="HH48" s="19">
        <v>138.4</v>
      </c>
      <c r="HI48" s="19">
        <v>174.55948000000001</v>
      </c>
      <c r="HJ48" s="19">
        <v>174.55948000000001</v>
      </c>
      <c r="HK48" s="19">
        <v>-36.159480000000002</v>
      </c>
      <c r="HL48" s="19"/>
      <c r="HM48" s="19"/>
      <c r="HN48" s="19"/>
      <c r="HO48" s="19">
        <v>0</v>
      </c>
      <c r="HP48" s="19"/>
      <c r="HQ48" s="19"/>
      <c r="HR48" s="19"/>
      <c r="HS48" s="19">
        <v>0</v>
      </c>
      <c r="HT48" s="19">
        <v>33.700000000000003</v>
      </c>
      <c r="HU48" s="19">
        <v>9.5339500000000008</v>
      </c>
      <c r="HV48" s="19">
        <v>95.545190000000005</v>
      </c>
      <c r="HW48" s="19">
        <v>-61.845190000000002</v>
      </c>
      <c r="HX48" s="19"/>
      <c r="HY48" s="19"/>
      <c r="HZ48" s="19"/>
      <c r="IA48" s="19">
        <v>0</v>
      </c>
      <c r="IB48" s="19"/>
      <c r="IC48" s="19"/>
      <c r="ID48" s="19"/>
      <c r="IE48" s="19">
        <v>0</v>
      </c>
      <c r="IF48" s="19">
        <v>45.3</v>
      </c>
      <c r="IG48" s="19">
        <v>45.265309999999999</v>
      </c>
      <c r="IH48" s="19">
        <v>45.265309999999999</v>
      </c>
      <c r="II48" s="19">
        <v>3.4689999999999999E-2</v>
      </c>
      <c r="IJ48" s="19"/>
      <c r="IK48" s="19"/>
      <c r="IL48" s="19"/>
      <c r="IM48" s="19">
        <v>0</v>
      </c>
      <c r="IN48" s="19"/>
      <c r="IO48" s="19"/>
      <c r="IP48" s="19"/>
      <c r="IQ48" s="19">
        <v>0</v>
      </c>
      <c r="IR48" s="19"/>
      <c r="IS48" s="19"/>
      <c r="IT48" s="19"/>
      <c r="IU48" s="19">
        <v>0</v>
      </c>
      <c r="IV48" s="19">
        <v>127</v>
      </c>
      <c r="IW48" s="19">
        <v>124.8415</v>
      </c>
      <c r="IX48" s="19">
        <v>132.83837</v>
      </c>
      <c r="IY48" s="19">
        <v>-5.8383700000000003</v>
      </c>
      <c r="IZ48" s="19">
        <v>166.7</v>
      </c>
      <c r="JA48" s="19">
        <v>171.57499999999999</v>
      </c>
      <c r="JB48" s="19"/>
      <c r="JC48" s="19">
        <v>166.7</v>
      </c>
      <c r="JD48" s="19">
        <v>162.5</v>
      </c>
      <c r="JE48" s="19">
        <v>136.56641999999999</v>
      </c>
      <c r="JF48" s="19">
        <v>140.97946999999999</v>
      </c>
      <c r="JG48" s="19">
        <v>21.520530000000001</v>
      </c>
      <c r="JH48" s="19">
        <v>198.1</v>
      </c>
      <c r="JI48" s="19">
        <v>202.72200000000001</v>
      </c>
      <c r="JJ48" s="19">
        <v>202.72200000000001</v>
      </c>
      <c r="JK48" s="19">
        <v>-4.6219999999999999</v>
      </c>
      <c r="JL48" s="19"/>
      <c r="JM48" s="19"/>
      <c r="JN48" s="19"/>
      <c r="JO48" s="19">
        <v>0</v>
      </c>
      <c r="JP48" s="19">
        <v>72.3</v>
      </c>
      <c r="JQ48" s="19">
        <v>73.590999999999994</v>
      </c>
      <c r="JR48" s="19">
        <v>73.590999999999994</v>
      </c>
      <c r="JS48" s="19">
        <v>-1.2909999999999999</v>
      </c>
      <c r="JT48" s="19">
        <v>35.4</v>
      </c>
      <c r="JU48" s="19">
        <v>36.905999999999999</v>
      </c>
      <c r="JV48" s="19">
        <v>36.905999999999999</v>
      </c>
      <c r="JW48" s="19">
        <v>-1.506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2.4</v>
      </c>
      <c r="KW48" s="19">
        <v>2.0478900000000002</v>
      </c>
      <c r="KX48" s="19">
        <v>2.0478900000000002</v>
      </c>
      <c r="KY48" s="19">
        <v>0.35210999999999998</v>
      </c>
      <c r="KZ48" s="19">
        <v>235.2</v>
      </c>
      <c r="LA48" s="19">
        <v>209.04793000000001</v>
      </c>
      <c r="LB48" s="19">
        <v>230.85909000000001</v>
      </c>
      <c r="LC48" s="19">
        <v>4.34091</v>
      </c>
      <c r="LD48" s="19">
        <v>130.5</v>
      </c>
      <c r="LE48" s="19">
        <v>133.16031000000001</v>
      </c>
      <c r="LF48" s="19">
        <v>133.16031000000001</v>
      </c>
      <c r="LG48" s="19">
        <v>-2.66031</v>
      </c>
      <c r="LH48" s="19">
        <v>61.7</v>
      </c>
      <c r="LI48" s="19">
        <v>67.199219999999997</v>
      </c>
      <c r="LJ48" s="19">
        <v>67.199219999999997</v>
      </c>
      <c r="LK48" s="19">
        <v>-5.4992200000000002</v>
      </c>
      <c r="LL48" s="19">
        <v>75.8</v>
      </c>
      <c r="LM48" s="19">
        <v>78.567999999999998</v>
      </c>
      <c r="LN48" s="19">
        <v>78.567999999999998</v>
      </c>
      <c r="LO48" s="19">
        <v>-2.7679999999999998</v>
      </c>
      <c r="LP48" s="19"/>
      <c r="LQ48" s="19"/>
      <c r="LR48" s="19"/>
      <c r="LS48" s="19">
        <v>0</v>
      </c>
      <c r="LT48" s="19"/>
      <c r="LU48" s="19"/>
      <c r="LV48" s="19"/>
      <c r="LW48" s="19">
        <v>0</v>
      </c>
      <c r="LX48" s="19">
        <v>45.8</v>
      </c>
      <c r="LY48" s="19"/>
      <c r="LZ48" s="19"/>
      <c r="MA48" s="19">
        <v>45.8</v>
      </c>
      <c r="MB48" s="19">
        <v>47.1</v>
      </c>
      <c r="MC48" s="19">
        <v>32.955719999999999</v>
      </c>
      <c r="MD48" s="19"/>
      <c r="ME48" s="19">
        <v>47.1</v>
      </c>
      <c r="MF48" s="19">
        <v>140.80000000000001</v>
      </c>
      <c r="MG48" s="19">
        <v>151.51504</v>
      </c>
      <c r="MH48" s="19">
        <v>153.06012000000001</v>
      </c>
      <c r="MI48" s="19">
        <v>-12.260120000000001</v>
      </c>
      <c r="MJ48" s="19">
        <v>141.4</v>
      </c>
      <c r="MK48" s="19">
        <v>151.51504</v>
      </c>
      <c r="ML48" s="19">
        <v>153.06012000000001</v>
      </c>
      <c r="MM48" s="19">
        <v>-11.660119999999999</v>
      </c>
      <c r="MN48" s="19">
        <v>168.1</v>
      </c>
      <c r="MO48" s="19">
        <v>151.97004000000001</v>
      </c>
      <c r="MP48" s="19">
        <v>153.51975999999999</v>
      </c>
      <c r="MQ48" s="19">
        <v>14.58024</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206.2</v>
      </c>
      <c r="NM48" s="19">
        <v>206.49084999999999</v>
      </c>
      <c r="NN48" s="19">
        <v>206.49084999999999</v>
      </c>
      <c r="NO48" s="19">
        <v>-0.29085</v>
      </c>
      <c r="NP48" s="19">
        <v>99</v>
      </c>
      <c r="NQ48" s="19">
        <v>103.55547</v>
      </c>
      <c r="NR48" s="19">
        <v>103.55547</v>
      </c>
      <c r="NS48" s="19">
        <v>-4.5554699999999997</v>
      </c>
      <c r="NT48" s="19">
        <v>6.9</v>
      </c>
      <c r="NU48" s="19">
        <v>7.2163700000000004</v>
      </c>
      <c r="NV48" s="19">
        <v>9.09</v>
      </c>
      <c r="NW48" s="19">
        <v>-2.19</v>
      </c>
      <c r="NX48" s="19">
        <v>4.5999999999999996</v>
      </c>
      <c r="NY48" s="19">
        <v>4.0686799999999996</v>
      </c>
      <c r="NZ48" s="19">
        <v>9.9490999999999996</v>
      </c>
      <c r="OA48" s="19">
        <v>-5.3491</v>
      </c>
      <c r="OB48" s="19">
        <v>10</v>
      </c>
      <c r="OC48" s="19">
        <v>20</v>
      </c>
      <c r="OD48" s="19">
        <v>17.492709999999999</v>
      </c>
      <c r="OE48" s="19">
        <v>-7.4927099999999998</v>
      </c>
      <c r="OF48" s="19">
        <v>0</v>
      </c>
      <c r="OG48" s="19"/>
      <c r="OH48" s="19"/>
      <c r="OI48" s="19">
        <v>0</v>
      </c>
      <c r="OJ48" s="19">
        <v>34.6</v>
      </c>
      <c r="OK48" s="19">
        <v>58.24</v>
      </c>
      <c r="OL48" s="19">
        <v>68.400000000000006</v>
      </c>
      <c r="OM48" s="19">
        <v>-33.799999999999997</v>
      </c>
      <c r="ON48" s="19">
        <v>0</v>
      </c>
      <c r="OO48" s="19"/>
      <c r="OP48" s="19"/>
      <c r="OQ48" s="19">
        <v>0</v>
      </c>
      <c r="OR48" s="19">
        <v>0.1</v>
      </c>
      <c r="OS48" s="19">
        <v>3.12</v>
      </c>
      <c r="OT48" s="19">
        <v>3.12</v>
      </c>
      <c r="OU48" s="19">
        <v>-3.02</v>
      </c>
      <c r="OV48" s="19">
        <v>0</v>
      </c>
      <c r="OW48" s="19"/>
      <c r="OX48" s="19"/>
      <c r="OY48" s="19">
        <v>0</v>
      </c>
      <c r="OZ48" s="19">
        <v>20.2</v>
      </c>
      <c r="PA48" s="19">
        <v>19.436350000000001</v>
      </c>
      <c r="PB48" s="19">
        <v>19.436350000000001</v>
      </c>
      <c r="PC48" s="19">
        <v>0.76365000000000005</v>
      </c>
      <c r="PD48" s="19">
        <v>9.9</v>
      </c>
      <c r="PE48" s="19">
        <v>9.9830000000000005</v>
      </c>
      <c r="PF48" s="19">
        <v>9.9830000000000005</v>
      </c>
      <c r="PG48" s="19">
        <v>-8.3000000000000004E-2</v>
      </c>
      <c r="PH48" s="19">
        <v>5.4</v>
      </c>
      <c r="PI48" s="19">
        <v>5.67</v>
      </c>
      <c r="PJ48" s="19">
        <v>5.67</v>
      </c>
      <c r="PK48" s="19">
        <v>-0.27</v>
      </c>
      <c r="PL48" s="19">
        <v>0</v>
      </c>
      <c r="PM48" s="19"/>
      <c r="PN48" s="19"/>
      <c r="PO48" s="19">
        <v>0</v>
      </c>
      <c r="PP48" s="19">
        <v>1.2</v>
      </c>
      <c r="PQ48" s="19">
        <v>1</v>
      </c>
      <c r="PR48" s="19">
        <v>1</v>
      </c>
      <c r="PS48" s="19">
        <v>0.2</v>
      </c>
      <c r="PT48" s="19">
        <v>1.8</v>
      </c>
      <c r="PU48" s="19">
        <v>1.6</v>
      </c>
      <c r="PV48" s="19">
        <v>1.6</v>
      </c>
      <c r="PW48" s="19">
        <v>0.2</v>
      </c>
      <c r="PX48" s="19">
        <v>5</v>
      </c>
      <c r="PY48" s="19">
        <v>5</v>
      </c>
      <c r="PZ48" s="19">
        <v>5</v>
      </c>
      <c r="QA48" s="19">
        <v>0</v>
      </c>
      <c r="QB48" s="19">
        <v>20</v>
      </c>
      <c r="QC48" s="19">
        <v>20.274049999999999</v>
      </c>
      <c r="QD48" s="19">
        <v>20.274049999999999</v>
      </c>
      <c r="QE48" s="19">
        <v>-0.27405000000000002</v>
      </c>
      <c r="QF48" s="19">
        <v>20</v>
      </c>
      <c r="QG48" s="19">
        <v>20</v>
      </c>
      <c r="QH48" s="19">
        <v>19.436350000000001</v>
      </c>
      <c r="QI48" s="19">
        <v>0.56364999999999998</v>
      </c>
      <c r="QJ48" s="19">
        <v>18.100000000000001</v>
      </c>
      <c r="QK48" s="19">
        <v>19</v>
      </c>
      <c r="QL48" s="19">
        <v>17.492709999999999</v>
      </c>
      <c r="QM48" s="19">
        <v>0.60729</v>
      </c>
      <c r="QN48" s="19">
        <v>3.3</v>
      </c>
      <c r="QO48" s="19">
        <v>3.1</v>
      </c>
      <c r="QP48" s="19">
        <v>3.1</v>
      </c>
      <c r="QQ48" s="19">
        <v>0.2</v>
      </c>
      <c r="QR48" s="19">
        <v>18.600000000000001</v>
      </c>
      <c r="QS48" s="19">
        <v>17.881440000000001</v>
      </c>
      <c r="QT48" s="19">
        <v>17.881440000000001</v>
      </c>
      <c r="QU48" s="19">
        <v>0.71855999999999998</v>
      </c>
      <c r="QV48" s="19">
        <v>0</v>
      </c>
      <c r="QW48" s="19"/>
      <c r="QX48" s="19"/>
      <c r="QY48" s="19">
        <v>0</v>
      </c>
      <c r="QZ48" s="19">
        <v>0</v>
      </c>
      <c r="RA48" s="19"/>
      <c r="RB48" s="19"/>
      <c r="RC48" s="19">
        <v>0</v>
      </c>
      <c r="RD48" s="19">
        <v>9.3000000000000007</v>
      </c>
      <c r="RE48" s="19">
        <v>13.87</v>
      </c>
      <c r="RF48" s="19">
        <v>16.03</v>
      </c>
      <c r="RG48" s="19">
        <v>-6.73</v>
      </c>
      <c r="RH48" s="19">
        <v>28.3</v>
      </c>
      <c r="RI48" s="19">
        <v>43.47</v>
      </c>
      <c r="RJ48" s="19">
        <v>53.83</v>
      </c>
      <c r="RK48" s="19">
        <v>-25.53</v>
      </c>
      <c r="RL48" s="19">
        <v>0</v>
      </c>
      <c r="RM48" s="19"/>
      <c r="RN48" s="19"/>
      <c r="RO48" s="19">
        <v>0</v>
      </c>
      <c r="RP48" s="19">
        <v>3.5</v>
      </c>
      <c r="RQ48" s="19">
        <v>3.36</v>
      </c>
      <c r="RR48" s="19">
        <v>3.36</v>
      </c>
      <c r="RS48" s="19">
        <v>0.14000000000000001</v>
      </c>
      <c r="RT48" s="19">
        <v>16.8</v>
      </c>
      <c r="RU48" s="19">
        <v>7.7864300000000002</v>
      </c>
      <c r="RV48" s="19">
        <v>19.792000000000002</v>
      </c>
      <c r="RW48" s="19">
        <v>-2.992</v>
      </c>
      <c r="RX48" s="19">
        <v>2.8</v>
      </c>
      <c r="RY48" s="19">
        <v>2</v>
      </c>
      <c r="RZ48" s="19">
        <v>2</v>
      </c>
      <c r="SA48" s="19">
        <v>0.8</v>
      </c>
      <c r="SB48" s="19">
        <v>0.4</v>
      </c>
      <c r="SC48" s="19">
        <v>0.4</v>
      </c>
      <c r="SD48" s="19">
        <v>0.4</v>
      </c>
      <c r="SE48" s="19">
        <v>0</v>
      </c>
      <c r="SF48" s="19">
        <v>0</v>
      </c>
      <c r="SG48" s="19"/>
      <c r="SH48" s="19"/>
      <c r="SI48" s="19">
        <v>0</v>
      </c>
      <c r="SJ48" s="19">
        <v>19.600000000000001</v>
      </c>
      <c r="SK48" s="19">
        <v>19.1448</v>
      </c>
      <c r="SL48" s="19">
        <v>19.1448</v>
      </c>
      <c r="SM48" s="19">
        <v>0.45519999999999999</v>
      </c>
      <c r="SN48" s="19">
        <v>9.9</v>
      </c>
      <c r="SO48" s="19">
        <v>11.46744</v>
      </c>
      <c r="SP48" s="19">
        <v>11.46744</v>
      </c>
      <c r="SQ48" s="19">
        <v>-1.5674399999999999</v>
      </c>
      <c r="SR48" s="19">
        <v>20.2</v>
      </c>
      <c r="SS48" s="19">
        <v>19.436350000000001</v>
      </c>
      <c r="ST48" s="19">
        <v>19.436350000000001</v>
      </c>
      <c r="SU48" s="19">
        <v>0.76365000000000005</v>
      </c>
      <c r="SV48" s="19">
        <v>20.2</v>
      </c>
      <c r="SW48" s="19">
        <v>19.436350000000001</v>
      </c>
      <c r="SX48" s="19">
        <v>19.436350000000001</v>
      </c>
      <c r="SY48" s="19">
        <v>0.76365000000000005</v>
      </c>
      <c r="SZ48" s="19">
        <v>1.7</v>
      </c>
      <c r="TA48" s="19">
        <v>1.97</v>
      </c>
      <c r="TB48" s="19">
        <v>2.87</v>
      </c>
      <c r="TC48" s="19">
        <v>-1.17</v>
      </c>
      <c r="TD48" s="19">
        <v>0</v>
      </c>
      <c r="TE48" s="19">
        <v>17.37</v>
      </c>
      <c r="TF48" s="19">
        <v>34.478000000000002</v>
      </c>
      <c r="TG48" s="19">
        <v>-34.478000000000002</v>
      </c>
      <c r="TH48" s="19">
        <v>0</v>
      </c>
      <c r="TI48" s="19"/>
      <c r="TJ48" s="19"/>
      <c r="TK48" s="19">
        <v>0</v>
      </c>
      <c r="TL48" s="19">
        <v>31.7</v>
      </c>
      <c r="TM48" s="19">
        <v>57.48</v>
      </c>
      <c r="TN48" s="19">
        <v>63.566000000000003</v>
      </c>
      <c r="TO48" s="19">
        <v>-31.866</v>
      </c>
      <c r="TP48" s="19">
        <v>72.7</v>
      </c>
      <c r="TQ48" s="19">
        <v>78.84</v>
      </c>
      <c r="TR48" s="19">
        <v>76.534999999999997</v>
      </c>
      <c r="TS48" s="19">
        <v>-3.835</v>
      </c>
      <c r="TT48" s="19">
        <v>2.8</v>
      </c>
      <c r="TU48" s="19">
        <v>4.5</v>
      </c>
      <c r="TV48" s="19">
        <v>2.1669999999999998</v>
      </c>
      <c r="TW48" s="19">
        <v>0.63300000000000001</v>
      </c>
      <c r="TX48" s="19">
        <v>3.4</v>
      </c>
      <c r="TY48" s="19">
        <v>3.375</v>
      </c>
      <c r="TZ48" s="19">
        <v>3.375</v>
      </c>
      <c r="UA48" s="19">
        <v>2.5000000000000001E-2</v>
      </c>
      <c r="UB48" s="19">
        <v>0</v>
      </c>
      <c r="UC48" s="19"/>
      <c r="UD48" s="19"/>
      <c r="UE48" s="19">
        <v>0</v>
      </c>
      <c r="UF48" s="19">
        <v>20.6</v>
      </c>
      <c r="UG48" s="19">
        <v>22</v>
      </c>
      <c r="UH48" s="19">
        <v>19.436350000000001</v>
      </c>
      <c r="UI48" s="19">
        <v>1.1636500000000001</v>
      </c>
      <c r="UJ48" s="19">
        <v>7</v>
      </c>
      <c r="UK48" s="19">
        <v>8</v>
      </c>
      <c r="UL48" s="19">
        <v>8</v>
      </c>
      <c r="UM48" s="19">
        <v>-1</v>
      </c>
      <c r="UN48" s="19">
        <v>5.8</v>
      </c>
      <c r="UO48" s="19">
        <v>6</v>
      </c>
      <c r="UP48" s="19">
        <v>6</v>
      </c>
      <c r="UQ48" s="19">
        <v>-0.2</v>
      </c>
      <c r="UR48" s="19">
        <v>20.399999999999999</v>
      </c>
      <c r="US48" s="19">
        <v>20</v>
      </c>
      <c r="UT48" s="19">
        <v>19.436350000000001</v>
      </c>
      <c r="UU48" s="19">
        <v>0.96365000000000001</v>
      </c>
      <c r="UV48" s="19">
        <v>20.399999999999999</v>
      </c>
      <c r="UW48" s="19">
        <v>20</v>
      </c>
      <c r="UX48" s="19">
        <v>19.436350000000001</v>
      </c>
      <c r="UY48" s="19">
        <v>0.96365000000000001</v>
      </c>
      <c r="UZ48" s="19">
        <v>20</v>
      </c>
      <c r="VA48" s="19">
        <v>20</v>
      </c>
      <c r="VB48" s="19">
        <v>19.436350000000001</v>
      </c>
      <c r="VC48" s="19">
        <v>0.56364999999999998</v>
      </c>
      <c r="VD48" s="19">
        <v>0</v>
      </c>
      <c r="VE48" s="19">
        <v>1.395</v>
      </c>
      <c r="VF48" s="19">
        <v>1.395</v>
      </c>
      <c r="VG48" s="19">
        <v>-1.395</v>
      </c>
      <c r="VH48" s="19">
        <v>0</v>
      </c>
      <c r="VI48" s="19"/>
      <c r="VJ48" s="19"/>
      <c r="VK48" s="19">
        <v>0</v>
      </c>
      <c r="VL48" s="19">
        <v>0</v>
      </c>
      <c r="VM48" s="19"/>
      <c r="VN48" s="19"/>
      <c r="VO48" s="19">
        <v>0</v>
      </c>
      <c r="VP48" s="19">
        <v>0</v>
      </c>
      <c r="VQ48" s="19"/>
      <c r="VR48" s="19"/>
      <c r="VS48" s="19">
        <v>0</v>
      </c>
      <c r="VT48" s="19"/>
      <c r="VU48" s="19"/>
      <c r="VV48" s="19"/>
      <c r="VW48" s="19">
        <v>0</v>
      </c>
      <c r="VX48" s="19">
        <v>44.7</v>
      </c>
      <c r="VY48" s="19">
        <v>59.18</v>
      </c>
      <c r="VZ48" s="19">
        <v>106.31</v>
      </c>
      <c r="WA48" s="19">
        <v>-61.61</v>
      </c>
      <c r="WB48" s="19">
        <v>43.9</v>
      </c>
      <c r="WC48" s="19">
        <v>53.52</v>
      </c>
      <c r="WD48" s="19">
        <v>93.69</v>
      </c>
      <c r="WE48" s="19">
        <v>-49.79</v>
      </c>
      <c r="WF48" s="19">
        <v>0</v>
      </c>
      <c r="WG48" s="19"/>
      <c r="WH48" s="19"/>
      <c r="WI48" s="19">
        <v>0</v>
      </c>
      <c r="WJ48" s="19">
        <v>2.6</v>
      </c>
      <c r="WK48" s="19">
        <v>4.2</v>
      </c>
      <c r="WL48" s="19">
        <v>4.2</v>
      </c>
      <c r="WM48" s="19">
        <v>-1.6</v>
      </c>
      <c r="WN48" s="19">
        <v>2.2999999999999998</v>
      </c>
      <c r="WO48" s="19">
        <v>2.4</v>
      </c>
      <c r="WP48" s="19">
        <v>2.4</v>
      </c>
      <c r="WQ48" s="19">
        <v>-0.1</v>
      </c>
      <c r="WR48" s="19">
        <v>1.8</v>
      </c>
      <c r="WS48" s="19">
        <v>1.2</v>
      </c>
      <c r="WT48" s="19">
        <v>1.2</v>
      </c>
      <c r="WU48" s="19">
        <v>0.6</v>
      </c>
      <c r="WV48" s="19">
        <v>0.9</v>
      </c>
      <c r="WW48" s="19">
        <v>1.4</v>
      </c>
      <c r="WX48" s="19">
        <v>1.4</v>
      </c>
      <c r="WY48" s="19">
        <v>-0.5</v>
      </c>
      <c r="WZ48" s="19">
        <v>0</v>
      </c>
      <c r="XA48" s="19"/>
      <c r="XB48" s="19"/>
      <c r="XC48" s="19">
        <v>0</v>
      </c>
      <c r="XD48" s="19">
        <v>8.1999999999999993</v>
      </c>
      <c r="XE48" s="19">
        <v>8</v>
      </c>
      <c r="XF48" s="19">
        <v>8</v>
      </c>
      <c r="XG48" s="19">
        <v>0.2</v>
      </c>
      <c r="XH48" s="19">
        <v>20.100000000000001</v>
      </c>
      <c r="XI48" s="19">
        <v>19.241980000000002</v>
      </c>
      <c r="XJ48" s="19">
        <v>19.241980000000002</v>
      </c>
      <c r="XK48" s="19">
        <v>0.85802</v>
      </c>
      <c r="XL48" s="19">
        <v>20</v>
      </c>
      <c r="XM48" s="19">
        <v>19.241980000000002</v>
      </c>
      <c r="XN48" s="19">
        <v>19.241980000000002</v>
      </c>
      <c r="XO48" s="19">
        <v>0.75802000000000003</v>
      </c>
      <c r="XP48" s="19">
        <v>8.9</v>
      </c>
      <c r="XQ48" s="19">
        <v>9</v>
      </c>
      <c r="XR48" s="19">
        <v>10.6</v>
      </c>
      <c r="XS48" s="19">
        <v>-1.7</v>
      </c>
      <c r="XT48" s="19">
        <v>28.1</v>
      </c>
      <c r="XU48" s="19">
        <v>32</v>
      </c>
      <c r="XV48" s="19">
        <v>29</v>
      </c>
      <c r="XW48" s="19">
        <v>-0.9</v>
      </c>
      <c r="XX48" s="19">
        <v>35</v>
      </c>
      <c r="XY48" s="19">
        <v>32</v>
      </c>
      <c r="XZ48" s="19">
        <v>29</v>
      </c>
      <c r="YA48" s="19">
        <v>6</v>
      </c>
      <c r="YB48" s="19">
        <v>14.2</v>
      </c>
      <c r="YC48" s="19">
        <v>14</v>
      </c>
      <c r="YD48" s="19">
        <v>14</v>
      </c>
      <c r="YE48" s="19">
        <v>0.2</v>
      </c>
      <c r="YF48" s="19">
        <v>16.3</v>
      </c>
      <c r="YG48" s="19">
        <v>16</v>
      </c>
      <c r="YH48" s="19">
        <v>16</v>
      </c>
      <c r="YI48" s="19">
        <v>0.3</v>
      </c>
      <c r="YJ48" s="19">
        <v>6.1</v>
      </c>
      <c r="YK48" s="19">
        <v>6.33</v>
      </c>
      <c r="YL48" s="19">
        <v>6.33</v>
      </c>
      <c r="YM48" s="19">
        <v>-0.23</v>
      </c>
      <c r="YN48" s="19">
        <v>11.5</v>
      </c>
      <c r="YO48" s="19">
        <v>11</v>
      </c>
      <c r="YP48" s="19">
        <v>11</v>
      </c>
      <c r="YQ48" s="19">
        <v>0.5</v>
      </c>
      <c r="YR48" s="19">
        <v>21.2</v>
      </c>
      <c r="YS48" s="19">
        <v>22</v>
      </c>
      <c r="YT48" s="19">
        <v>22</v>
      </c>
      <c r="YU48" s="19">
        <v>-0.8</v>
      </c>
    </row>
    <row r="49" spans="1:671" ht="24" customHeight="1" x14ac:dyDescent="0.3">
      <c r="A49" s="1"/>
      <c r="B49" s="13" t="s">
        <v>80</v>
      </c>
      <c r="C49" s="13" t="s">
        <v>814</v>
      </c>
      <c r="D49" s="14">
        <v>200.1</v>
      </c>
      <c r="E49" s="14">
        <v>101.70068000000001</v>
      </c>
      <c r="F49" s="14">
        <v>101.70068000000001</v>
      </c>
      <c r="G49" s="14">
        <v>98.399320000000003</v>
      </c>
      <c r="H49" s="14">
        <v>631.5</v>
      </c>
      <c r="I49" s="14">
        <v>634.98344999999995</v>
      </c>
      <c r="J49" s="14">
        <v>627.79395999999997</v>
      </c>
      <c r="K49" s="14">
        <v>3.7060399999999998</v>
      </c>
      <c r="L49" s="14">
        <v>215.9</v>
      </c>
      <c r="M49" s="14">
        <v>215.11229</v>
      </c>
      <c r="N49" s="14">
        <v>204.43100999999999</v>
      </c>
      <c r="O49" s="14">
        <v>11.46899</v>
      </c>
      <c r="P49" s="14"/>
      <c r="Q49" s="14"/>
      <c r="R49" s="14"/>
      <c r="S49" s="14">
        <v>0</v>
      </c>
      <c r="T49" s="14"/>
      <c r="U49" s="14"/>
      <c r="V49" s="14"/>
      <c r="W49" s="14">
        <v>0</v>
      </c>
      <c r="X49" s="14">
        <v>89.8</v>
      </c>
      <c r="Y49" s="14">
        <v>91.867829999999998</v>
      </c>
      <c r="Z49" s="14">
        <v>91.867829999999998</v>
      </c>
      <c r="AA49" s="14">
        <v>-2.0678299999999998</v>
      </c>
      <c r="AB49" s="14">
        <v>239.9</v>
      </c>
      <c r="AC49" s="14">
        <v>242</v>
      </c>
      <c r="AD49" s="14">
        <v>242</v>
      </c>
      <c r="AE49" s="14">
        <v>-2.1</v>
      </c>
      <c r="AF49" s="14"/>
      <c r="AG49" s="14"/>
      <c r="AH49" s="14"/>
      <c r="AI49" s="14">
        <v>0</v>
      </c>
      <c r="AJ49" s="14"/>
      <c r="AK49" s="14"/>
      <c r="AL49" s="14"/>
      <c r="AM49" s="14">
        <v>0</v>
      </c>
      <c r="AN49" s="14">
        <v>145.5</v>
      </c>
      <c r="AO49" s="14">
        <v>167.36806000000001</v>
      </c>
      <c r="AP49" s="14">
        <v>167.36806000000001</v>
      </c>
      <c r="AQ49" s="14">
        <v>-21.86806</v>
      </c>
      <c r="AR49" s="14">
        <v>145.19999999999999</v>
      </c>
      <c r="AS49" s="14">
        <v>167.36806000000001</v>
      </c>
      <c r="AT49" s="14">
        <v>167.36806000000001</v>
      </c>
      <c r="AU49" s="14">
        <v>-22.168060000000001</v>
      </c>
      <c r="AV49" s="14">
        <v>145.19999999999999</v>
      </c>
      <c r="AW49" s="14">
        <v>167.36806000000001</v>
      </c>
      <c r="AX49" s="14">
        <v>167.36806000000001</v>
      </c>
      <c r="AY49" s="14">
        <v>-22.168060000000001</v>
      </c>
      <c r="AZ49" s="14">
        <v>256.10000000000002</v>
      </c>
      <c r="BA49" s="14">
        <v>251.80600000000001</v>
      </c>
      <c r="BB49" s="14">
        <v>251.80600000000001</v>
      </c>
      <c r="BC49" s="14">
        <v>4.2939999999999996</v>
      </c>
      <c r="BD49" s="14">
        <v>206</v>
      </c>
      <c r="BE49" s="14">
        <v>207.24285</v>
      </c>
      <c r="BF49" s="14">
        <v>207.24285</v>
      </c>
      <c r="BG49" s="14">
        <v>-1.24285</v>
      </c>
      <c r="BH49" s="14">
        <v>108.6</v>
      </c>
      <c r="BI49" s="14">
        <v>103.93259999999999</v>
      </c>
      <c r="BJ49" s="14">
        <v>103.93259999999999</v>
      </c>
      <c r="BK49" s="14">
        <v>4.6673999999999998</v>
      </c>
      <c r="BL49" s="14">
        <v>556.79999999999995</v>
      </c>
      <c r="BM49" s="14">
        <v>566.08941000000004</v>
      </c>
      <c r="BN49" s="14">
        <v>566.08941000000004</v>
      </c>
      <c r="BO49" s="14">
        <v>-9.2894100000000002</v>
      </c>
      <c r="BP49" s="14">
        <v>10.199999999999999</v>
      </c>
      <c r="BQ49" s="14">
        <v>10.52094</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v>163.4</v>
      </c>
      <c r="CK49" s="14">
        <v>164.06706</v>
      </c>
      <c r="CL49" s="14">
        <v>164.06706</v>
      </c>
      <c r="CM49" s="14">
        <v>-0.66705999999999999</v>
      </c>
      <c r="CN49" s="14">
        <v>9.1999999999999993</v>
      </c>
      <c r="CO49" s="14">
        <v>5.1336000000000004</v>
      </c>
      <c r="CP49" s="14">
        <v>5.1336000000000004</v>
      </c>
      <c r="CQ49" s="14">
        <v>4.0663999999999998</v>
      </c>
      <c r="CR49" s="14">
        <v>7.4</v>
      </c>
      <c r="CS49" s="14">
        <v>2.8178999999999998</v>
      </c>
      <c r="CT49" s="14">
        <v>2.8178999999999998</v>
      </c>
      <c r="CU49" s="14">
        <v>4.5820999999999996</v>
      </c>
      <c r="CV49" s="14">
        <v>22.5</v>
      </c>
      <c r="CW49" s="14"/>
      <c r="CX49" s="14">
        <v>22.410769999999999</v>
      </c>
      <c r="CY49" s="14">
        <v>8.9230000000000004E-2</v>
      </c>
      <c r="CZ49" s="14">
        <v>6.8</v>
      </c>
      <c r="DA49" s="14">
        <v>6.8787000000000003</v>
      </c>
      <c r="DB49" s="14">
        <v>6.8787000000000003</v>
      </c>
      <c r="DC49" s="14">
        <v>-7.8700000000000006E-2</v>
      </c>
      <c r="DD49" s="14"/>
      <c r="DE49" s="14"/>
      <c r="DF49" s="14"/>
      <c r="DG49" s="14">
        <v>0</v>
      </c>
      <c r="DH49" s="14">
        <v>142</v>
      </c>
      <c r="DI49" s="14">
        <v>142.44412</v>
      </c>
      <c r="DJ49" s="14">
        <v>142.44412</v>
      </c>
      <c r="DK49" s="14">
        <v>-0.44412000000000001</v>
      </c>
      <c r="DL49" s="14"/>
      <c r="DM49" s="14"/>
      <c r="DN49" s="14"/>
      <c r="DO49" s="14">
        <v>0</v>
      </c>
      <c r="DP49" s="14"/>
      <c r="DQ49" s="14"/>
      <c r="DR49" s="14"/>
      <c r="DS49" s="14">
        <v>0</v>
      </c>
      <c r="DT49" s="14"/>
      <c r="DU49" s="14"/>
      <c r="DV49" s="14"/>
      <c r="DW49" s="14">
        <v>0</v>
      </c>
      <c r="DX49" s="14"/>
      <c r="DY49" s="14"/>
      <c r="DZ49" s="14"/>
      <c r="EA49" s="14">
        <v>0</v>
      </c>
      <c r="EB49" s="14">
        <v>110.5</v>
      </c>
      <c r="EC49" s="14">
        <v>112.46647</v>
      </c>
      <c r="ED49" s="14">
        <v>112.46647</v>
      </c>
      <c r="EE49" s="14">
        <v>-1.9664699999999999</v>
      </c>
      <c r="EF49" s="14">
        <v>217.4</v>
      </c>
      <c r="EG49" s="14">
        <v>220.69499999999999</v>
      </c>
      <c r="EH49" s="14">
        <v>220.69499999999999</v>
      </c>
      <c r="EI49" s="14">
        <v>-3.2949999999999999</v>
      </c>
      <c r="EJ49" s="14"/>
      <c r="EK49" s="14"/>
      <c r="EL49" s="14"/>
      <c r="EM49" s="14">
        <v>0</v>
      </c>
      <c r="EN49" s="14"/>
      <c r="EO49" s="14"/>
      <c r="EP49" s="14"/>
      <c r="EQ49" s="14">
        <v>0</v>
      </c>
      <c r="ER49" s="14"/>
      <c r="ES49" s="14"/>
      <c r="ET49" s="14"/>
      <c r="EU49" s="14">
        <v>0</v>
      </c>
      <c r="EV49" s="14">
        <v>6.5</v>
      </c>
      <c r="EW49" s="14">
        <v>6.39</v>
      </c>
      <c r="EX49" s="14">
        <v>6.39</v>
      </c>
      <c r="EY49" s="14">
        <v>0.11</v>
      </c>
      <c r="EZ49" s="14">
        <v>458.3</v>
      </c>
      <c r="FA49" s="14">
        <v>457.09426999999999</v>
      </c>
      <c r="FB49" s="14">
        <v>457.09426999999999</v>
      </c>
      <c r="FC49" s="14">
        <v>1.20573</v>
      </c>
      <c r="FD49" s="14">
        <v>81.3</v>
      </c>
      <c r="FE49" s="14">
        <v>81.635570000000001</v>
      </c>
      <c r="FF49" s="14">
        <v>81.635570000000001</v>
      </c>
      <c r="FG49" s="14">
        <v>-0.33556999999999998</v>
      </c>
      <c r="FH49" s="14">
        <v>150.4</v>
      </c>
      <c r="FI49" s="14">
        <v>151.36251999999999</v>
      </c>
      <c r="FJ49" s="14">
        <v>151.36251999999999</v>
      </c>
      <c r="FK49" s="14">
        <v>-0.96252000000000004</v>
      </c>
      <c r="FL49" s="14">
        <v>42.1</v>
      </c>
      <c r="FM49" s="14">
        <v>41.89893</v>
      </c>
      <c r="FN49" s="14">
        <v>41.89893</v>
      </c>
      <c r="FO49" s="14">
        <v>0.20107</v>
      </c>
      <c r="FP49" s="14">
        <v>18.399999999999999</v>
      </c>
      <c r="FQ49" s="14">
        <v>19.21088</v>
      </c>
      <c r="FR49" s="14">
        <v>19.21088</v>
      </c>
      <c r="FS49" s="14">
        <v>-0.81088000000000005</v>
      </c>
      <c r="FT49" s="14">
        <v>18.8</v>
      </c>
      <c r="FU49" s="14">
        <v>18.46453</v>
      </c>
      <c r="FV49" s="14">
        <v>18.46453</v>
      </c>
      <c r="FW49" s="14">
        <v>0.33546999999999999</v>
      </c>
      <c r="FX49" s="14">
        <v>92.4</v>
      </c>
      <c r="FY49" s="14">
        <v>87.773570000000007</v>
      </c>
      <c r="FZ49" s="14">
        <v>87.773570000000007</v>
      </c>
      <c r="GA49" s="14">
        <v>4.62643</v>
      </c>
      <c r="GB49" s="14"/>
      <c r="GC49" s="14"/>
      <c r="GD49" s="14"/>
      <c r="GE49" s="14">
        <v>0</v>
      </c>
      <c r="GF49" s="14"/>
      <c r="GG49" s="14"/>
      <c r="GH49" s="14"/>
      <c r="GI49" s="14">
        <v>0</v>
      </c>
      <c r="GJ49" s="14"/>
      <c r="GK49" s="14"/>
      <c r="GL49" s="14"/>
      <c r="GM49" s="14">
        <v>0</v>
      </c>
      <c r="GN49" s="14">
        <v>104.9</v>
      </c>
      <c r="GO49" s="14">
        <v>110.48202000000001</v>
      </c>
      <c r="GP49" s="14">
        <v>110.48202000000001</v>
      </c>
      <c r="GQ49" s="14">
        <v>-5.58202</v>
      </c>
      <c r="GR49" s="14">
        <v>43.7</v>
      </c>
      <c r="GS49" s="14">
        <v>47.082599999999999</v>
      </c>
      <c r="GT49" s="14">
        <v>47.082599999999999</v>
      </c>
      <c r="GU49" s="14">
        <v>-3.3826000000000001</v>
      </c>
      <c r="GV49" s="14">
        <v>44.3</v>
      </c>
      <c r="GW49" s="14">
        <v>45.381999999999998</v>
      </c>
      <c r="GX49" s="14">
        <v>45.381999999999998</v>
      </c>
      <c r="GY49" s="14">
        <v>-1.0820000000000001</v>
      </c>
      <c r="GZ49" s="14">
        <v>4.0999999999999996</v>
      </c>
      <c r="HA49" s="14"/>
      <c r="HB49" s="14"/>
      <c r="HC49" s="14">
        <v>4.0999999999999996</v>
      </c>
      <c r="HD49" s="14">
        <v>33.200000000000003</v>
      </c>
      <c r="HE49" s="14">
        <v>33.36054</v>
      </c>
      <c r="HF49" s="14">
        <v>30.300550000000001</v>
      </c>
      <c r="HG49" s="14">
        <v>2.8994499999999999</v>
      </c>
      <c r="HH49" s="14">
        <v>139.4</v>
      </c>
      <c r="HI49" s="14">
        <v>174.55948000000001</v>
      </c>
      <c r="HJ49" s="14">
        <v>174.55948000000001</v>
      </c>
      <c r="HK49" s="14">
        <v>-35.159480000000002</v>
      </c>
      <c r="HL49" s="14"/>
      <c r="HM49" s="14"/>
      <c r="HN49" s="14"/>
      <c r="HO49" s="14">
        <v>0</v>
      </c>
      <c r="HP49" s="14"/>
      <c r="HQ49" s="14"/>
      <c r="HR49" s="14"/>
      <c r="HS49" s="14">
        <v>0</v>
      </c>
      <c r="HT49" s="14">
        <v>33.799999999999997</v>
      </c>
      <c r="HU49" s="14">
        <v>19.318629999999999</v>
      </c>
      <c r="HV49" s="14">
        <v>95.545190000000005</v>
      </c>
      <c r="HW49" s="14">
        <v>-61.745190000000001</v>
      </c>
      <c r="HX49" s="14"/>
      <c r="HY49" s="14"/>
      <c r="HZ49" s="14"/>
      <c r="IA49" s="14">
        <v>0</v>
      </c>
      <c r="IB49" s="14"/>
      <c r="IC49" s="14"/>
      <c r="ID49" s="14"/>
      <c r="IE49" s="14">
        <v>0</v>
      </c>
      <c r="IF49" s="14">
        <v>45.8</v>
      </c>
      <c r="IG49" s="14">
        <v>45.265309999999999</v>
      </c>
      <c r="IH49" s="14">
        <v>45.265309999999999</v>
      </c>
      <c r="II49" s="14">
        <v>0.53469</v>
      </c>
      <c r="IJ49" s="14"/>
      <c r="IK49" s="14"/>
      <c r="IL49" s="14"/>
      <c r="IM49" s="14">
        <v>0</v>
      </c>
      <c r="IN49" s="14"/>
      <c r="IO49" s="14"/>
      <c r="IP49" s="14"/>
      <c r="IQ49" s="14">
        <v>0</v>
      </c>
      <c r="IR49" s="14"/>
      <c r="IS49" s="14"/>
      <c r="IT49" s="14"/>
      <c r="IU49" s="14">
        <v>0</v>
      </c>
      <c r="IV49" s="14">
        <v>127.1</v>
      </c>
      <c r="IW49" s="14">
        <v>124.8415</v>
      </c>
      <c r="IX49" s="14">
        <v>132.83837</v>
      </c>
      <c r="IY49" s="14">
        <v>-5.7383699999999997</v>
      </c>
      <c r="IZ49" s="14">
        <v>168.1</v>
      </c>
      <c r="JA49" s="14">
        <v>171.57499999999999</v>
      </c>
      <c r="JB49" s="14"/>
      <c r="JC49" s="14">
        <v>168.1</v>
      </c>
      <c r="JD49" s="14">
        <v>164.1</v>
      </c>
      <c r="JE49" s="14">
        <v>169.78200000000001</v>
      </c>
      <c r="JF49" s="14">
        <v>155.98885999999999</v>
      </c>
      <c r="JG49" s="14">
        <v>8.1111400000000007</v>
      </c>
      <c r="JH49" s="14">
        <v>198.9</v>
      </c>
      <c r="JI49" s="14">
        <v>202.72200000000001</v>
      </c>
      <c r="JJ49" s="14">
        <v>202.72200000000001</v>
      </c>
      <c r="JK49" s="14">
        <v>-3.8220000000000001</v>
      </c>
      <c r="JL49" s="14"/>
      <c r="JM49" s="14"/>
      <c r="JN49" s="14"/>
      <c r="JO49" s="14">
        <v>0</v>
      </c>
      <c r="JP49" s="14">
        <v>72.900000000000006</v>
      </c>
      <c r="JQ49" s="14">
        <v>73.590999999999994</v>
      </c>
      <c r="JR49" s="14">
        <v>73.590999999999994</v>
      </c>
      <c r="JS49" s="14">
        <v>-0.69099999999999995</v>
      </c>
      <c r="JT49" s="14">
        <v>35.4</v>
      </c>
      <c r="JU49" s="14">
        <v>36.905999999999999</v>
      </c>
      <c r="JV49" s="14">
        <v>36.905999999999999</v>
      </c>
      <c r="JW49" s="14">
        <v>-1.506</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2.4</v>
      </c>
      <c r="KW49" s="14">
        <v>2.0478900000000002</v>
      </c>
      <c r="KX49" s="14">
        <v>2.0478900000000002</v>
      </c>
      <c r="KY49" s="14">
        <v>0.35210999999999998</v>
      </c>
      <c r="KZ49" s="14">
        <v>200.1</v>
      </c>
      <c r="LA49" s="14">
        <v>222.86770999999999</v>
      </c>
      <c r="LB49" s="14">
        <v>230.85909000000001</v>
      </c>
      <c r="LC49" s="14">
        <v>-30.75909</v>
      </c>
      <c r="LD49" s="14">
        <v>131</v>
      </c>
      <c r="LE49" s="14">
        <v>133.16031000000001</v>
      </c>
      <c r="LF49" s="14">
        <v>133.16031000000001</v>
      </c>
      <c r="LG49" s="14">
        <v>-2.16031</v>
      </c>
      <c r="LH49" s="14">
        <v>61.9</v>
      </c>
      <c r="LI49" s="14">
        <v>67.199219999999997</v>
      </c>
      <c r="LJ49" s="14">
        <v>67.199219999999997</v>
      </c>
      <c r="LK49" s="14">
        <v>-5.29922</v>
      </c>
      <c r="LL49" s="14">
        <v>75.8</v>
      </c>
      <c r="LM49" s="14">
        <v>78.567999999999998</v>
      </c>
      <c r="LN49" s="14">
        <v>78.567999999999998</v>
      </c>
      <c r="LO49" s="14">
        <v>-2.7679999999999998</v>
      </c>
      <c r="LP49" s="14"/>
      <c r="LQ49" s="14"/>
      <c r="LR49" s="14"/>
      <c r="LS49" s="14">
        <v>0</v>
      </c>
      <c r="LT49" s="14"/>
      <c r="LU49" s="14"/>
      <c r="LV49" s="14"/>
      <c r="LW49" s="14">
        <v>0</v>
      </c>
      <c r="LX49" s="14">
        <v>37.4</v>
      </c>
      <c r="LY49" s="14">
        <v>32.955719999999999</v>
      </c>
      <c r="LZ49" s="14"/>
      <c r="MA49" s="14">
        <v>37.4</v>
      </c>
      <c r="MB49" s="14">
        <v>38.200000000000003</v>
      </c>
      <c r="MC49" s="14">
        <v>32.955719999999999</v>
      </c>
      <c r="MD49" s="14"/>
      <c r="ME49" s="14">
        <v>38.200000000000003</v>
      </c>
      <c r="MF49" s="14">
        <v>140.4</v>
      </c>
      <c r="MG49" s="14">
        <v>151.51504</v>
      </c>
      <c r="MH49" s="14">
        <v>153.06012000000001</v>
      </c>
      <c r="MI49" s="14">
        <v>-12.660119999999999</v>
      </c>
      <c r="MJ49" s="14">
        <v>140.9</v>
      </c>
      <c r="MK49" s="14">
        <v>151.51504</v>
      </c>
      <c r="ML49" s="14">
        <v>153.06012000000001</v>
      </c>
      <c r="MM49" s="14">
        <v>-12.160119999999999</v>
      </c>
      <c r="MN49" s="14">
        <v>168.5</v>
      </c>
      <c r="MO49" s="14">
        <v>151.97004000000001</v>
      </c>
      <c r="MP49" s="14">
        <v>153.51975999999999</v>
      </c>
      <c r="MQ49" s="14">
        <v>14.98024</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207.9</v>
      </c>
      <c r="NM49" s="14">
        <v>206.49084999999999</v>
      </c>
      <c r="NN49" s="14">
        <v>206.49084999999999</v>
      </c>
      <c r="NO49" s="14">
        <v>1.4091499999999999</v>
      </c>
      <c r="NP49" s="14">
        <v>99.6</v>
      </c>
      <c r="NQ49" s="14">
        <v>103.55547</v>
      </c>
      <c r="NR49" s="14">
        <v>103.55547</v>
      </c>
      <c r="NS49" s="14">
        <v>-3.95547</v>
      </c>
      <c r="NT49" s="14">
        <v>6.9</v>
      </c>
      <c r="NU49" s="14">
        <v>7.2163700000000004</v>
      </c>
      <c r="NV49" s="14">
        <v>9.09</v>
      </c>
      <c r="NW49" s="14">
        <v>-2.19</v>
      </c>
      <c r="NX49" s="14">
        <v>4.5999999999999996</v>
      </c>
      <c r="NY49" s="14">
        <v>4.0686799999999996</v>
      </c>
      <c r="NZ49" s="14">
        <v>9.9490999999999996</v>
      </c>
      <c r="OA49" s="14">
        <v>-5.3491</v>
      </c>
      <c r="OB49" s="14">
        <v>10</v>
      </c>
      <c r="OC49" s="14">
        <v>20</v>
      </c>
      <c r="OD49" s="14">
        <v>17.492709999999999</v>
      </c>
      <c r="OE49" s="14">
        <v>-7.4927099999999998</v>
      </c>
      <c r="OF49" s="14">
        <v>0</v>
      </c>
      <c r="OG49" s="14"/>
      <c r="OH49" s="14"/>
      <c r="OI49" s="14">
        <v>0</v>
      </c>
      <c r="OJ49" s="14">
        <v>37.5</v>
      </c>
      <c r="OK49" s="14">
        <v>55.88</v>
      </c>
      <c r="OL49" s="14">
        <v>66.751999999999995</v>
      </c>
      <c r="OM49" s="14">
        <v>-29.251999999999999</v>
      </c>
      <c r="ON49" s="14">
        <v>0</v>
      </c>
      <c r="OO49" s="14"/>
      <c r="OP49" s="14"/>
      <c r="OQ49" s="14">
        <v>0</v>
      </c>
      <c r="OR49" s="14">
        <v>0.7</v>
      </c>
      <c r="OS49" s="14">
        <v>3.1190000000000002</v>
      </c>
      <c r="OT49" s="14">
        <v>3.1190000000000002</v>
      </c>
      <c r="OU49" s="14">
        <v>-2.419</v>
      </c>
      <c r="OV49" s="14">
        <v>0</v>
      </c>
      <c r="OW49" s="14"/>
      <c r="OX49" s="14"/>
      <c r="OY49" s="14">
        <v>0</v>
      </c>
      <c r="OZ49" s="14">
        <v>20.3</v>
      </c>
      <c r="PA49" s="14">
        <v>19.436350000000001</v>
      </c>
      <c r="PB49" s="14">
        <v>19.436350000000001</v>
      </c>
      <c r="PC49" s="14">
        <v>0.86365000000000003</v>
      </c>
      <c r="PD49" s="14">
        <v>9.9</v>
      </c>
      <c r="PE49" s="14">
        <v>9.9830000000000005</v>
      </c>
      <c r="PF49" s="14">
        <v>9.9830000000000005</v>
      </c>
      <c r="PG49" s="14">
        <v>-8.3000000000000004E-2</v>
      </c>
      <c r="PH49" s="14">
        <v>5.4</v>
      </c>
      <c r="PI49" s="14">
        <v>5.67</v>
      </c>
      <c r="PJ49" s="14">
        <v>5.67</v>
      </c>
      <c r="PK49" s="14">
        <v>-0.27</v>
      </c>
      <c r="PL49" s="14">
        <v>0</v>
      </c>
      <c r="PM49" s="14"/>
      <c r="PN49" s="14"/>
      <c r="PO49" s="14">
        <v>0</v>
      </c>
      <c r="PP49" s="14">
        <v>1.2</v>
      </c>
      <c r="PQ49" s="14">
        <v>1</v>
      </c>
      <c r="PR49" s="14">
        <v>1</v>
      </c>
      <c r="PS49" s="14">
        <v>0.2</v>
      </c>
      <c r="PT49" s="14">
        <v>1.8</v>
      </c>
      <c r="PU49" s="14">
        <v>1.6</v>
      </c>
      <c r="PV49" s="14">
        <v>1.6</v>
      </c>
      <c r="PW49" s="14">
        <v>0.2</v>
      </c>
      <c r="PX49" s="14">
        <v>5</v>
      </c>
      <c r="PY49" s="14">
        <v>5</v>
      </c>
      <c r="PZ49" s="14">
        <v>5</v>
      </c>
      <c r="QA49" s="14">
        <v>0</v>
      </c>
      <c r="QB49" s="14">
        <v>20.2</v>
      </c>
      <c r="QC49" s="14">
        <v>20.274049999999999</v>
      </c>
      <c r="QD49" s="14">
        <v>20.274049999999999</v>
      </c>
      <c r="QE49" s="14">
        <v>-7.4050000000000005E-2</v>
      </c>
      <c r="QF49" s="14">
        <v>20</v>
      </c>
      <c r="QG49" s="14">
        <v>20</v>
      </c>
      <c r="QH49" s="14">
        <v>19.436350000000001</v>
      </c>
      <c r="QI49" s="14">
        <v>0.56364999999999998</v>
      </c>
      <c r="QJ49" s="14">
        <v>18.100000000000001</v>
      </c>
      <c r="QK49" s="14">
        <v>19</v>
      </c>
      <c r="QL49" s="14">
        <v>17.492709999999999</v>
      </c>
      <c r="QM49" s="14">
        <v>0.60729</v>
      </c>
      <c r="QN49" s="14">
        <v>3.4</v>
      </c>
      <c r="QO49" s="14">
        <v>3.1</v>
      </c>
      <c r="QP49" s="14">
        <v>3.1</v>
      </c>
      <c r="QQ49" s="14">
        <v>0.3</v>
      </c>
      <c r="QR49" s="14">
        <v>18.600000000000001</v>
      </c>
      <c r="QS49" s="14">
        <v>17.881440000000001</v>
      </c>
      <c r="QT49" s="14">
        <v>17.881440000000001</v>
      </c>
      <c r="QU49" s="14">
        <v>0.71855999999999998</v>
      </c>
      <c r="QV49" s="14">
        <v>0</v>
      </c>
      <c r="QW49" s="14"/>
      <c r="QX49" s="14"/>
      <c r="QY49" s="14">
        <v>0</v>
      </c>
      <c r="QZ49" s="14">
        <v>0</v>
      </c>
      <c r="RA49" s="14"/>
      <c r="RB49" s="14"/>
      <c r="RC49" s="14">
        <v>0</v>
      </c>
      <c r="RD49" s="14">
        <v>8.9</v>
      </c>
      <c r="RE49" s="14">
        <v>13.45</v>
      </c>
      <c r="RF49" s="14">
        <v>15.65</v>
      </c>
      <c r="RG49" s="14">
        <v>-6.75</v>
      </c>
      <c r="RH49" s="14">
        <v>33.5</v>
      </c>
      <c r="RI49" s="14">
        <v>41.22</v>
      </c>
      <c r="RJ49" s="14">
        <v>50.99</v>
      </c>
      <c r="RK49" s="14">
        <v>-17.489999999999998</v>
      </c>
      <c r="RL49" s="14">
        <v>0</v>
      </c>
      <c r="RM49" s="14"/>
      <c r="RN49" s="14"/>
      <c r="RO49" s="14">
        <v>0</v>
      </c>
      <c r="RP49" s="14">
        <v>3.5</v>
      </c>
      <c r="RQ49" s="14">
        <v>3.36</v>
      </c>
      <c r="RR49" s="14">
        <v>3.36</v>
      </c>
      <c r="RS49" s="14">
        <v>0.14000000000000001</v>
      </c>
      <c r="RT49" s="14">
        <v>12</v>
      </c>
      <c r="RU49" s="14">
        <v>10.0519</v>
      </c>
      <c r="RV49" s="14">
        <v>19.792000000000002</v>
      </c>
      <c r="RW49" s="14">
        <v>-7.7919999999999998</v>
      </c>
      <c r="RX49" s="14">
        <v>2.8</v>
      </c>
      <c r="RY49" s="14">
        <v>2</v>
      </c>
      <c r="RZ49" s="14">
        <v>2</v>
      </c>
      <c r="SA49" s="14">
        <v>0.8</v>
      </c>
      <c r="SB49" s="14">
        <v>0.4</v>
      </c>
      <c r="SC49" s="14">
        <v>0.4</v>
      </c>
      <c r="SD49" s="14">
        <v>0.4</v>
      </c>
      <c r="SE49" s="14">
        <v>0</v>
      </c>
      <c r="SF49" s="14">
        <v>0</v>
      </c>
      <c r="SG49" s="14"/>
      <c r="SH49" s="14"/>
      <c r="SI49" s="14">
        <v>0</v>
      </c>
      <c r="SJ49" s="14">
        <v>19.8</v>
      </c>
      <c r="SK49" s="14">
        <v>19.1448</v>
      </c>
      <c r="SL49" s="14">
        <v>19.1448</v>
      </c>
      <c r="SM49" s="14">
        <v>0.6552</v>
      </c>
      <c r="SN49" s="14">
        <v>9.1999999999999993</v>
      </c>
      <c r="SO49" s="14">
        <v>11.46744</v>
      </c>
      <c r="SP49" s="14">
        <v>11.46744</v>
      </c>
      <c r="SQ49" s="14">
        <v>-2.2674400000000001</v>
      </c>
      <c r="SR49" s="14">
        <v>20.3</v>
      </c>
      <c r="SS49" s="14">
        <v>19.436350000000001</v>
      </c>
      <c r="ST49" s="14">
        <v>19.436350000000001</v>
      </c>
      <c r="SU49" s="14">
        <v>0.86365000000000003</v>
      </c>
      <c r="SV49" s="14">
        <v>20.2</v>
      </c>
      <c r="SW49" s="14">
        <v>19.436350000000001</v>
      </c>
      <c r="SX49" s="14">
        <v>19.436350000000001</v>
      </c>
      <c r="SY49" s="14">
        <v>0.76365000000000005</v>
      </c>
      <c r="SZ49" s="14">
        <v>3.6</v>
      </c>
      <c r="TA49" s="14">
        <v>2.2000000000000002</v>
      </c>
      <c r="TB49" s="14">
        <v>2.8650000000000002</v>
      </c>
      <c r="TC49" s="14">
        <v>0.73499999999999999</v>
      </c>
      <c r="TD49" s="14">
        <v>0</v>
      </c>
      <c r="TE49" s="14">
        <v>17.14</v>
      </c>
      <c r="TF49" s="14">
        <v>32.712000000000003</v>
      </c>
      <c r="TG49" s="14">
        <v>-32.712000000000003</v>
      </c>
      <c r="TH49" s="14">
        <v>0</v>
      </c>
      <c r="TI49" s="14"/>
      <c r="TJ49" s="14"/>
      <c r="TK49" s="14">
        <v>0</v>
      </c>
      <c r="TL49" s="14">
        <v>23.1</v>
      </c>
      <c r="TM49" s="14">
        <v>55.41</v>
      </c>
      <c r="TN49" s="14">
        <v>64.106999999999999</v>
      </c>
      <c r="TO49" s="14">
        <v>-41.006999999999998</v>
      </c>
      <c r="TP49" s="14">
        <v>59.4</v>
      </c>
      <c r="TQ49" s="14">
        <v>76.209999999999994</v>
      </c>
      <c r="TR49" s="14">
        <v>77.95</v>
      </c>
      <c r="TS49" s="14">
        <v>-18.55</v>
      </c>
      <c r="TT49" s="14">
        <v>2.4</v>
      </c>
      <c r="TU49" s="14">
        <v>4.5</v>
      </c>
      <c r="TV49" s="14">
        <v>2.0299999999999998</v>
      </c>
      <c r="TW49" s="14">
        <v>0.37</v>
      </c>
      <c r="TX49" s="14">
        <v>2</v>
      </c>
      <c r="TY49" s="14">
        <v>3.194</v>
      </c>
      <c r="TZ49" s="14">
        <v>3.194</v>
      </c>
      <c r="UA49" s="14">
        <v>-1.194</v>
      </c>
      <c r="UB49" s="14">
        <v>0</v>
      </c>
      <c r="UC49" s="14"/>
      <c r="UD49" s="14"/>
      <c r="UE49" s="14">
        <v>0</v>
      </c>
      <c r="UF49" s="14">
        <v>20.8</v>
      </c>
      <c r="UG49" s="14">
        <v>22</v>
      </c>
      <c r="UH49" s="14">
        <v>19.436350000000001</v>
      </c>
      <c r="UI49" s="14">
        <v>1.36365</v>
      </c>
      <c r="UJ49" s="14">
        <v>7.2</v>
      </c>
      <c r="UK49" s="14">
        <v>8</v>
      </c>
      <c r="UL49" s="14">
        <v>8</v>
      </c>
      <c r="UM49" s="14">
        <v>-0.8</v>
      </c>
      <c r="UN49" s="14">
        <v>5.5</v>
      </c>
      <c r="UO49" s="14">
        <v>6</v>
      </c>
      <c r="UP49" s="14">
        <v>6</v>
      </c>
      <c r="UQ49" s="14">
        <v>-0.5</v>
      </c>
      <c r="UR49" s="14">
        <v>20.399999999999999</v>
      </c>
      <c r="US49" s="14">
        <v>20</v>
      </c>
      <c r="UT49" s="14">
        <v>19.436350000000001</v>
      </c>
      <c r="UU49" s="14">
        <v>0.96365000000000001</v>
      </c>
      <c r="UV49" s="14">
        <v>20.399999999999999</v>
      </c>
      <c r="UW49" s="14">
        <v>20</v>
      </c>
      <c r="UX49" s="14">
        <v>19.436350000000001</v>
      </c>
      <c r="UY49" s="14">
        <v>0.96365000000000001</v>
      </c>
      <c r="UZ49" s="14">
        <v>20</v>
      </c>
      <c r="VA49" s="14">
        <v>20</v>
      </c>
      <c r="VB49" s="14">
        <v>19.436350000000001</v>
      </c>
      <c r="VC49" s="14">
        <v>0.56364999999999998</v>
      </c>
      <c r="VD49" s="14">
        <v>0</v>
      </c>
      <c r="VE49" s="14">
        <v>1.4159999999999999</v>
      </c>
      <c r="VF49" s="14">
        <v>1.4159999999999999</v>
      </c>
      <c r="VG49" s="14">
        <v>-1.4159999999999999</v>
      </c>
      <c r="VH49" s="14">
        <v>0</v>
      </c>
      <c r="VI49" s="14"/>
      <c r="VJ49" s="14"/>
      <c r="VK49" s="14">
        <v>0</v>
      </c>
      <c r="VL49" s="14">
        <v>0</v>
      </c>
      <c r="VM49" s="14"/>
      <c r="VN49" s="14"/>
      <c r="VO49" s="14">
        <v>0</v>
      </c>
      <c r="VP49" s="14">
        <v>0</v>
      </c>
      <c r="VQ49" s="14"/>
      <c r="VR49" s="14"/>
      <c r="VS49" s="14">
        <v>0</v>
      </c>
      <c r="VT49" s="14"/>
      <c r="VU49" s="14"/>
      <c r="VV49" s="14"/>
      <c r="VW49" s="14">
        <v>0</v>
      </c>
      <c r="VX49" s="14">
        <v>62.8</v>
      </c>
      <c r="VY49" s="14">
        <v>48.21</v>
      </c>
      <c r="VZ49" s="14">
        <v>95.73</v>
      </c>
      <c r="WA49" s="14">
        <v>-32.93</v>
      </c>
      <c r="WB49" s="14">
        <v>78.900000000000006</v>
      </c>
      <c r="WC49" s="14">
        <v>40.82</v>
      </c>
      <c r="WD49" s="14">
        <v>79.930000000000007</v>
      </c>
      <c r="WE49" s="14">
        <v>-1.03</v>
      </c>
      <c r="WF49" s="14">
        <v>0</v>
      </c>
      <c r="WG49" s="14"/>
      <c r="WH49" s="14"/>
      <c r="WI49" s="14">
        <v>0</v>
      </c>
      <c r="WJ49" s="14">
        <v>2.7</v>
      </c>
      <c r="WK49" s="14">
        <v>4.2</v>
      </c>
      <c r="WL49" s="14">
        <v>4.2</v>
      </c>
      <c r="WM49" s="14">
        <v>-1.5</v>
      </c>
      <c r="WN49" s="14">
        <v>2.2999999999999998</v>
      </c>
      <c r="WO49" s="14">
        <v>2.4</v>
      </c>
      <c r="WP49" s="14">
        <v>2.4</v>
      </c>
      <c r="WQ49" s="14">
        <v>-0.1</v>
      </c>
      <c r="WR49" s="14">
        <v>2.1</v>
      </c>
      <c r="WS49" s="14">
        <v>1.2</v>
      </c>
      <c r="WT49" s="14">
        <v>1.2</v>
      </c>
      <c r="WU49" s="14">
        <v>0.9</v>
      </c>
      <c r="WV49" s="14">
        <v>0.9</v>
      </c>
      <c r="WW49" s="14">
        <v>1.4</v>
      </c>
      <c r="WX49" s="14">
        <v>1.4</v>
      </c>
      <c r="WY49" s="14">
        <v>-0.5</v>
      </c>
      <c r="WZ49" s="14">
        <v>0</v>
      </c>
      <c r="XA49" s="14"/>
      <c r="XB49" s="14"/>
      <c r="XC49" s="14">
        <v>0</v>
      </c>
      <c r="XD49" s="14">
        <v>8.1999999999999993</v>
      </c>
      <c r="XE49" s="14">
        <v>8</v>
      </c>
      <c r="XF49" s="14">
        <v>8</v>
      </c>
      <c r="XG49" s="14">
        <v>0.2</v>
      </c>
      <c r="XH49" s="14">
        <v>20</v>
      </c>
      <c r="XI49" s="14">
        <v>19.241980000000002</v>
      </c>
      <c r="XJ49" s="14">
        <v>19.241980000000002</v>
      </c>
      <c r="XK49" s="14">
        <v>0.75802000000000003</v>
      </c>
      <c r="XL49" s="14">
        <v>20</v>
      </c>
      <c r="XM49" s="14">
        <v>19.241980000000002</v>
      </c>
      <c r="XN49" s="14">
        <v>19.241980000000002</v>
      </c>
      <c r="XO49" s="14">
        <v>0.75802000000000003</v>
      </c>
      <c r="XP49" s="14">
        <v>9</v>
      </c>
      <c r="XQ49" s="14">
        <v>9</v>
      </c>
      <c r="XR49" s="14">
        <v>10.6</v>
      </c>
      <c r="XS49" s="14">
        <v>-1.6</v>
      </c>
      <c r="XT49" s="14">
        <v>27.9</v>
      </c>
      <c r="XU49" s="14">
        <v>32</v>
      </c>
      <c r="XV49" s="14">
        <v>29</v>
      </c>
      <c r="XW49" s="14">
        <v>-1.1000000000000001</v>
      </c>
      <c r="XX49" s="14">
        <v>34.700000000000003</v>
      </c>
      <c r="XY49" s="14">
        <v>32</v>
      </c>
      <c r="XZ49" s="14">
        <v>29</v>
      </c>
      <c r="YA49" s="14">
        <v>5.7</v>
      </c>
      <c r="YB49" s="14">
        <v>14.4</v>
      </c>
      <c r="YC49" s="14">
        <v>14</v>
      </c>
      <c r="YD49" s="14">
        <v>14</v>
      </c>
      <c r="YE49" s="14">
        <v>0.4</v>
      </c>
      <c r="YF49" s="14">
        <v>16.899999999999999</v>
      </c>
      <c r="YG49" s="14">
        <v>16</v>
      </c>
      <c r="YH49" s="14">
        <v>16</v>
      </c>
      <c r="YI49" s="14">
        <v>0.9</v>
      </c>
      <c r="YJ49" s="14">
        <v>7.5</v>
      </c>
      <c r="YK49" s="14">
        <v>6.33</v>
      </c>
      <c r="YL49" s="14">
        <v>6.33</v>
      </c>
      <c r="YM49" s="14">
        <v>1.17</v>
      </c>
      <c r="YN49" s="14">
        <v>11.4</v>
      </c>
      <c r="YO49" s="14">
        <v>11</v>
      </c>
      <c r="YP49" s="14">
        <v>11</v>
      </c>
      <c r="YQ49" s="14">
        <v>0.4</v>
      </c>
      <c r="YR49" s="14">
        <v>21.4</v>
      </c>
      <c r="YS49" s="14">
        <v>22</v>
      </c>
      <c r="YT49" s="14">
        <v>22</v>
      </c>
      <c r="YU49" s="14">
        <v>-0.6</v>
      </c>
    </row>
    <row r="50" spans="1:671" ht="24" customHeight="1" x14ac:dyDescent="0.3">
      <c r="A50" s="1"/>
      <c r="B50" s="16" t="s">
        <v>80</v>
      </c>
      <c r="C50" s="16" t="s">
        <v>815</v>
      </c>
      <c r="D50" s="17">
        <v>203</v>
      </c>
      <c r="E50" s="17">
        <v>101.70068000000001</v>
      </c>
      <c r="F50" s="17">
        <v>101.70068000000001</v>
      </c>
      <c r="G50" s="17">
        <v>101.29931999999999</v>
      </c>
      <c r="H50" s="17">
        <v>631.79999999999995</v>
      </c>
      <c r="I50" s="17">
        <v>634.98344999999995</v>
      </c>
      <c r="J50" s="17">
        <v>627.79395999999997</v>
      </c>
      <c r="K50" s="17">
        <v>4.0060399999999996</v>
      </c>
      <c r="L50" s="17">
        <v>214.8</v>
      </c>
      <c r="M50" s="17">
        <v>215.11229</v>
      </c>
      <c r="N50" s="17">
        <v>204.43100999999999</v>
      </c>
      <c r="O50" s="17">
        <v>10.36899</v>
      </c>
      <c r="P50" s="17"/>
      <c r="Q50" s="17"/>
      <c r="R50" s="17"/>
      <c r="S50" s="17">
        <v>0</v>
      </c>
      <c r="T50" s="17"/>
      <c r="U50" s="17"/>
      <c r="V50" s="17"/>
      <c r="W50" s="17">
        <v>0</v>
      </c>
      <c r="X50" s="17">
        <v>89.6</v>
      </c>
      <c r="Y50" s="17">
        <v>91.867829999999998</v>
      </c>
      <c r="Z50" s="17">
        <v>91.867829999999998</v>
      </c>
      <c r="AA50" s="17">
        <v>-2.26783</v>
      </c>
      <c r="AB50" s="17">
        <v>240.6</v>
      </c>
      <c r="AC50" s="17">
        <v>242</v>
      </c>
      <c r="AD50" s="17">
        <v>242</v>
      </c>
      <c r="AE50" s="17">
        <v>-1.4</v>
      </c>
      <c r="AF50" s="17"/>
      <c r="AG50" s="17"/>
      <c r="AH50" s="17"/>
      <c r="AI50" s="17">
        <v>0</v>
      </c>
      <c r="AJ50" s="17"/>
      <c r="AK50" s="17"/>
      <c r="AL50" s="17"/>
      <c r="AM50" s="17">
        <v>0</v>
      </c>
      <c r="AN50" s="17">
        <v>168.9</v>
      </c>
      <c r="AO50" s="17">
        <v>167.36806000000001</v>
      </c>
      <c r="AP50" s="17">
        <v>167.36806000000001</v>
      </c>
      <c r="AQ50" s="17">
        <v>1.5319400000000001</v>
      </c>
      <c r="AR50" s="17">
        <v>169</v>
      </c>
      <c r="AS50" s="17">
        <v>167.36806000000001</v>
      </c>
      <c r="AT50" s="17">
        <v>167.36806000000001</v>
      </c>
      <c r="AU50" s="17">
        <v>1.6319399999999999</v>
      </c>
      <c r="AV50" s="17">
        <v>168.8</v>
      </c>
      <c r="AW50" s="17">
        <v>167.36806000000001</v>
      </c>
      <c r="AX50" s="17">
        <v>167.36806000000001</v>
      </c>
      <c r="AY50" s="17">
        <v>1.43194</v>
      </c>
      <c r="AZ50" s="17">
        <v>269.60000000000002</v>
      </c>
      <c r="BA50" s="17">
        <v>251.80600000000001</v>
      </c>
      <c r="BB50" s="17">
        <v>251.80600000000001</v>
      </c>
      <c r="BC50" s="17">
        <v>17.794</v>
      </c>
      <c r="BD50" s="17">
        <v>205.1</v>
      </c>
      <c r="BE50" s="17">
        <v>207.24285</v>
      </c>
      <c r="BF50" s="17">
        <v>207.24285</v>
      </c>
      <c r="BG50" s="17">
        <v>-2.1428500000000001</v>
      </c>
      <c r="BH50" s="17">
        <v>109.2</v>
      </c>
      <c r="BI50" s="17">
        <v>103.93259999999999</v>
      </c>
      <c r="BJ50" s="17">
        <v>103.93259999999999</v>
      </c>
      <c r="BK50" s="17">
        <v>5.2674000000000003</v>
      </c>
      <c r="BL50" s="17">
        <v>558</v>
      </c>
      <c r="BM50" s="17">
        <v>566.08941000000004</v>
      </c>
      <c r="BN50" s="17">
        <v>566.08941000000004</v>
      </c>
      <c r="BO50" s="17">
        <v>-8.0894100000000009</v>
      </c>
      <c r="BP50" s="17">
        <v>10.199999999999999</v>
      </c>
      <c r="BQ50" s="17">
        <v>10.52094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165.1</v>
      </c>
      <c r="CK50" s="17">
        <v>164.06706</v>
      </c>
      <c r="CL50" s="17">
        <v>164.06706</v>
      </c>
      <c r="CM50" s="17">
        <v>1.03294</v>
      </c>
      <c r="CN50" s="17">
        <v>9</v>
      </c>
      <c r="CO50" s="17">
        <v>5.1336000000000004</v>
      </c>
      <c r="CP50" s="17">
        <v>5.1336000000000004</v>
      </c>
      <c r="CQ50" s="17">
        <v>3.8664000000000001</v>
      </c>
      <c r="CR50" s="17">
        <v>7</v>
      </c>
      <c r="CS50" s="17">
        <v>2.8178999999999998</v>
      </c>
      <c r="CT50" s="17">
        <v>2.8178999999999998</v>
      </c>
      <c r="CU50" s="17">
        <v>4.1821000000000002</v>
      </c>
      <c r="CV50" s="17">
        <v>22.4</v>
      </c>
      <c r="CW50" s="17">
        <v>22.410769999999999</v>
      </c>
      <c r="CX50" s="17"/>
      <c r="CY50" s="17">
        <v>22.4</v>
      </c>
      <c r="CZ50" s="17">
        <v>6.9</v>
      </c>
      <c r="DA50" s="17">
        <v>6.8787000000000003</v>
      </c>
      <c r="DB50" s="17">
        <v>6.8787000000000003</v>
      </c>
      <c r="DC50" s="17">
        <v>2.1299999999999999E-2</v>
      </c>
      <c r="DD50" s="17"/>
      <c r="DE50" s="17"/>
      <c r="DF50" s="17"/>
      <c r="DG50" s="17">
        <v>0</v>
      </c>
      <c r="DH50" s="17">
        <v>142.1</v>
      </c>
      <c r="DI50" s="17">
        <v>142.44412</v>
      </c>
      <c r="DJ50" s="17">
        <v>142.44412</v>
      </c>
      <c r="DK50" s="17">
        <v>-0.34411999999999998</v>
      </c>
      <c r="DL50" s="17"/>
      <c r="DM50" s="17"/>
      <c r="DN50" s="17"/>
      <c r="DO50" s="17">
        <v>0</v>
      </c>
      <c r="DP50" s="17"/>
      <c r="DQ50" s="17"/>
      <c r="DR50" s="17"/>
      <c r="DS50" s="17">
        <v>0</v>
      </c>
      <c r="DT50" s="17"/>
      <c r="DU50" s="17"/>
      <c r="DV50" s="17"/>
      <c r="DW50" s="17">
        <v>0</v>
      </c>
      <c r="DX50" s="17"/>
      <c r="DY50" s="17"/>
      <c r="DZ50" s="17"/>
      <c r="EA50" s="17">
        <v>0</v>
      </c>
      <c r="EB50" s="17">
        <v>110.3</v>
      </c>
      <c r="EC50" s="17">
        <v>112.46647</v>
      </c>
      <c r="ED50" s="17">
        <v>112.46647</v>
      </c>
      <c r="EE50" s="17">
        <v>-2.1664699999999999</v>
      </c>
      <c r="EF50" s="17">
        <v>222.8</v>
      </c>
      <c r="EG50" s="17">
        <v>220.69499999999999</v>
      </c>
      <c r="EH50" s="17">
        <v>220.69499999999999</v>
      </c>
      <c r="EI50" s="17">
        <v>2.105</v>
      </c>
      <c r="EJ50" s="17"/>
      <c r="EK50" s="17"/>
      <c r="EL50" s="17"/>
      <c r="EM50" s="17">
        <v>0</v>
      </c>
      <c r="EN50" s="17"/>
      <c r="EO50" s="17"/>
      <c r="EP50" s="17"/>
      <c r="EQ50" s="17">
        <v>0</v>
      </c>
      <c r="ER50" s="17"/>
      <c r="ES50" s="17"/>
      <c r="ET50" s="17"/>
      <c r="EU50" s="17">
        <v>0</v>
      </c>
      <c r="EV50" s="17">
        <v>6.5</v>
      </c>
      <c r="EW50" s="17">
        <v>6.39</v>
      </c>
      <c r="EX50" s="17">
        <v>6.39</v>
      </c>
      <c r="EY50" s="17">
        <v>0.11</v>
      </c>
      <c r="EZ50" s="17">
        <v>457.5</v>
      </c>
      <c r="FA50" s="17">
        <v>457.09426999999999</v>
      </c>
      <c r="FB50" s="17">
        <v>457.09426999999999</v>
      </c>
      <c r="FC50" s="17">
        <v>0.40572999999999998</v>
      </c>
      <c r="FD50" s="17">
        <v>81.400000000000006</v>
      </c>
      <c r="FE50" s="17">
        <v>81.635570000000001</v>
      </c>
      <c r="FF50" s="17">
        <v>81.635570000000001</v>
      </c>
      <c r="FG50" s="17">
        <v>-0.23557</v>
      </c>
      <c r="FH50" s="17">
        <v>150.69999999999999</v>
      </c>
      <c r="FI50" s="17">
        <v>151.36251999999999</v>
      </c>
      <c r="FJ50" s="17">
        <v>151.36251999999999</v>
      </c>
      <c r="FK50" s="17">
        <v>-0.66252</v>
      </c>
      <c r="FL50" s="17">
        <v>42.1</v>
      </c>
      <c r="FM50" s="17">
        <v>41.89893</v>
      </c>
      <c r="FN50" s="17">
        <v>41.89893</v>
      </c>
      <c r="FO50" s="17">
        <v>0.20107</v>
      </c>
      <c r="FP50" s="17">
        <v>18.399999999999999</v>
      </c>
      <c r="FQ50" s="17">
        <v>19.21088</v>
      </c>
      <c r="FR50" s="17">
        <v>19.21088</v>
      </c>
      <c r="FS50" s="17">
        <v>-0.81088000000000005</v>
      </c>
      <c r="FT50" s="17">
        <v>18.8</v>
      </c>
      <c r="FU50" s="17">
        <v>18.46453</v>
      </c>
      <c r="FV50" s="17">
        <v>18.46453</v>
      </c>
      <c r="FW50" s="17">
        <v>0.33546999999999999</v>
      </c>
      <c r="FX50" s="17">
        <v>89.8</v>
      </c>
      <c r="FY50" s="17">
        <v>87.773570000000007</v>
      </c>
      <c r="FZ50" s="17">
        <v>87.773570000000007</v>
      </c>
      <c r="GA50" s="17">
        <v>2.02643</v>
      </c>
      <c r="GB50" s="17"/>
      <c r="GC50" s="17"/>
      <c r="GD50" s="17"/>
      <c r="GE50" s="17">
        <v>0</v>
      </c>
      <c r="GF50" s="17"/>
      <c r="GG50" s="17"/>
      <c r="GH50" s="17"/>
      <c r="GI50" s="17">
        <v>0</v>
      </c>
      <c r="GJ50" s="17"/>
      <c r="GK50" s="17"/>
      <c r="GL50" s="17"/>
      <c r="GM50" s="17">
        <v>0</v>
      </c>
      <c r="GN50" s="17">
        <v>104.7</v>
      </c>
      <c r="GO50" s="17">
        <v>110.48202000000001</v>
      </c>
      <c r="GP50" s="17">
        <v>110.48202000000001</v>
      </c>
      <c r="GQ50" s="17">
        <v>-5.7820200000000002</v>
      </c>
      <c r="GR50" s="17">
        <v>43.2</v>
      </c>
      <c r="GS50" s="17">
        <v>47.082599999999999</v>
      </c>
      <c r="GT50" s="17">
        <v>47.082599999999999</v>
      </c>
      <c r="GU50" s="17">
        <v>-3.8826000000000001</v>
      </c>
      <c r="GV50" s="17">
        <v>43.9</v>
      </c>
      <c r="GW50" s="17">
        <v>45.381999999999998</v>
      </c>
      <c r="GX50" s="17">
        <v>45.381999999999998</v>
      </c>
      <c r="GY50" s="17">
        <v>-1.482</v>
      </c>
      <c r="GZ50" s="17">
        <v>4.0999999999999996</v>
      </c>
      <c r="HA50" s="17"/>
      <c r="HB50" s="17"/>
      <c r="HC50" s="17">
        <v>4.0999999999999996</v>
      </c>
      <c r="HD50" s="17">
        <v>33.1</v>
      </c>
      <c r="HE50" s="17">
        <v>33.36054</v>
      </c>
      <c r="HF50" s="17">
        <v>30.300550000000001</v>
      </c>
      <c r="HG50" s="17">
        <v>2.7994500000000002</v>
      </c>
      <c r="HH50" s="17">
        <v>138.1</v>
      </c>
      <c r="HI50" s="17">
        <v>174.55948000000001</v>
      </c>
      <c r="HJ50" s="17">
        <v>174.55948000000001</v>
      </c>
      <c r="HK50" s="17">
        <v>-36.459479999999999</v>
      </c>
      <c r="HL50" s="17"/>
      <c r="HM50" s="17"/>
      <c r="HN50" s="17"/>
      <c r="HO50" s="17">
        <v>0</v>
      </c>
      <c r="HP50" s="17"/>
      <c r="HQ50" s="17"/>
      <c r="HR50" s="17"/>
      <c r="HS50" s="17">
        <v>0</v>
      </c>
      <c r="HT50" s="17">
        <v>31.4</v>
      </c>
      <c r="HU50" s="17">
        <v>25.722449999999998</v>
      </c>
      <c r="HV50" s="17">
        <v>95.545190000000005</v>
      </c>
      <c r="HW50" s="17">
        <v>-64.145189999999999</v>
      </c>
      <c r="HX50" s="17"/>
      <c r="HY50" s="17"/>
      <c r="HZ50" s="17"/>
      <c r="IA50" s="17">
        <v>0</v>
      </c>
      <c r="IB50" s="17"/>
      <c r="IC50" s="17"/>
      <c r="ID50" s="17"/>
      <c r="IE50" s="17">
        <v>0</v>
      </c>
      <c r="IF50" s="17">
        <v>45.5</v>
      </c>
      <c r="IG50" s="17">
        <v>45.265309999999999</v>
      </c>
      <c r="IH50" s="17">
        <v>45.265309999999999</v>
      </c>
      <c r="II50" s="17">
        <v>0.23469000000000001</v>
      </c>
      <c r="IJ50" s="17"/>
      <c r="IK50" s="17"/>
      <c r="IL50" s="17"/>
      <c r="IM50" s="17">
        <v>0</v>
      </c>
      <c r="IN50" s="17"/>
      <c r="IO50" s="17"/>
      <c r="IP50" s="17"/>
      <c r="IQ50" s="17">
        <v>0</v>
      </c>
      <c r="IR50" s="17"/>
      <c r="IS50" s="17"/>
      <c r="IT50" s="17"/>
      <c r="IU50" s="17">
        <v>0</v>
      </c>
      <c r="IV50" s="17">
        <v>127.2</v>
      </c>
      <c r="IW50" s="17">
        <v>124.8415</v>
      </c>
      <c r="IX50" s="17">
        <v>132.83837</v>
      </c>
      <c r="IY50" s="17">
        <v>-5.6383700000000001</v>
      </c>
      <c r="IZ50" s="17">
        <v>168.2</v>
      </c>
      <c r="JA50" s="17">
        <v>171.57499999999999</v>
      </c>
      <c r="JB50" s="17"/>
      <c r="JC50" s="17">
        <v>168.2</v>
      </c>
      <c r="JD50" s="17">
        <v>100.1</v>
      </c>
      <c r="JE50" s="17">
        <v>134.22361000000001</v>
      </c>
      <c r="JF50" s="17">
        <v>145.97730999999999</v>
      </c>
      <c r="JG50" s="17">
        <v>-45.877310000000001</v>
      </c>
      <c r="JH50" s="17">
        <v>198</v>
      </c>
      <c r="JI50" s="17">
        <v>202.72200000000001</v>
      </c>
      <c r="JJ50" s="17">
        <v>202.72200000000001</v>
      </c>
      <c r="JK50" s="17">
        <v>-4.7220000000000004</v>
      </c>
      <c r="JL50" s="17"/>
      <c r="JM50" s="17"/>
      <c r="JN50" s="17"/>
      <c r="JO50" s="17">
        <v>0</v>
      </c>
      <c r="JP50" s="17">
        <v>72.5</v>
      </c>
      <c r="JQ50" s="17">
        <v>73.590999999999994</v>
      </c>
      <c r="JR50" s="17">
        <v>73.590999999999994</v>
      </c>
      <c r="JS50" s="17">
        <v>-1.091</v>
      </c>
      <c r="JT50" s="17">
        <v>35.6</v>
      </c>
      <c r="JU50" s="17">
        <v>36.905999999999999</v>
      </c>
      <c r="JV50" s="17">
        <v>36.905999999999999</v>
      </c>
      <c r="JW50" s="17">
        <v>-1.306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2.4</v>
      </c>
      <c r="KW50" s="17">
        <v>2.0478900000000002</v>
      </c>
      <c r="KX50" s="17">
        <v>2.0478900000000002</v>
      </c>
      <c r="KY50" s="17">
        <v>0.35210999999999998</v>
      </c>
      <c r="KZ50" s="17">
        <v>207.7</v>
      </c>
      <c r="LA50" s="17">
        <v>206.16472999999999</v>
      </c>
      <c r="LB50" s="17">
        <v>230.85909000000001</v>
      </c>
      <c r="LC50" s="17">
        <v>-23.159089999999999</v>
      </c>
      <c r="LD50" s="17">
        <v>130.4</v>
      </c>
      <c r="LE50" s="17">
        <v>133.16031000000001</v>
      </c>
      <c r="LF50" s="17">
        <v>133.16031000000001</v>
      </c>
      <c r="LG50" s="17">
        <v>-2.76031</v>
      </c>
      <c r="LH50" s="17">
        <v>61.8</v>
      </c>
      <c r="LI50" s="17">
        <v>67.199219999999997</v>
      </c>
      <c r="LJ50" s="17">
        <v>67.199219999999997</v>
      </c>
      <c r="LK50" s="17">
        <v>-5.3992199999999997</v>
      </c>
      <c r="LL50" s="17">
        <v>75.900000000000006</v>
      </c>
      <c r="LM50" s="17">
        <v>78.567999999999998</v>
      </c>
      <c r="LN50" s="17">
        <v>78.567999999999998</v>
      </c>
      <c r="LO50" s="17">
        <v>-2.6680000000000001</v>
      </c>
      <c r="LP50" s="17"/>
      <c r="LQ50" s="17"/>
      <c r="LR50" s="17"/>
      <c r="LS50" s="17">
        <v>0</v>
      </c>
      <c r="LT50" s="17"/>
      <c r="LU50" s="17"/>
      <c r="LV50" s="17"/>
      <c r="LW50" s="17">
        <v>0</v>
      </c>
      <c r="LX50" s="17">
        <v>31.3</v>
      </c>
      <c r="LY50" s="17">
        <v>32.955719999999999</v>
      </c>
      <c r="LZ50" s="17"/>
      <c r="MA50" s="17">
        <v>31.3</v>
      </c>
      <c r="MB50" s="17">
        <v>31.4</v>
      </c>
      <c r="MC50" s="17">
        <v>32.955719999999999</v>
      </c>
      <c r="MD50" s="17"/>
      <c r="ME50" s="17">
        <v>31.4</v>
      </c>
      <c r="MF50" s="17">
        <v>139.30000000000001</v>
      </c>
      <c r="MG50" s="17">
        <v>151.51504</v>
      </c>
      <c r="MH50" s="17">
        <v>153.06012000000001</v>
      </c>
      <c r="MI50" s="17">
        <v>-13.760120000000001</v>
      </c>
      <c r="MJ50" s="17">
        <v>140.30000000000001</v>
      </c>
      <c r="MK50" s="17">
        <v>151.51504</v>
      </c>
      <c r="ML50" s="17">
        <v>153.06012000000001</v>
      </c>
      <c r="MM50" s="17">
        <v>-12.760120000000001</v>
      </c>
      <c r="MN50" s="17">
        <v>155.1</v>
      </c>
      <c r="MO50" s="17">
        <v>151.97004000000001</v>
      </c>
      <c r="MP50" s="17">
        <v>153.51975999999999</v>
      </c>
      <c r="MQ50" s="17">
        <v>1.5802400000000001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207.9</v>
      </c>
      <c r="NM50" s="17">
        <v>206.49084999999999</v>
      </c>
      <c r="NN50" s="17">
        <v>206.49084999999999</v>
      </c>
      <c r="NO50" s="17">
        <v>1.4091499999999999</v>
      </c>
      <c r="NP50" s="17">
        <v>99.5</v>
      </c>
      <c r="NQ50" s="17">
        <v>103.55547</v>
      </c>
      <c r="NR50" s="17">
        <v>103.55547</v>
      </c>
      <c r="NS50" s="17">
        <v>-4.0554699999999997</v>
      </c>
      <c r="NT50" s="17">
        <v>6.9</v>
      </c>
      <c r="NU50" s="17">
        <v>7.2163700000000004</v>
      </c>
      <c r="NV50" s="17">
        <v>9.09</v>
      </c>
      <c r="NW50" s="17">
        <v>-2.19</v>
      </c>
      <c r="NX50" s="17">
        <v>4.5</v>
      </c>
      <c r="NY50" s="17">
        <v>4.0686799999999996</v>
      </c>
      <c r="NZ50" s="17">
        <v>9.9490999999999996</v>
      </c>
      <c r="OA50" s="17">
        <v>-5.4490999999999996</v>
      </c>
      <c r="OB50" s="17">
        <v>10</v>
      </c>
      <c r="OC50" s="17">
        <v>20</v>
      </c>
      <c r="OD50" s="17">
        <v>17.492709999999999</v>
      </c>
      <c r="OE50" s="17">
        <v>-7.4927099999999998</v>
      </c>
      <c r="OF50" s="17">
        <v>0</v>
      </c>
      <c r="OG50" s="17"/>
      <c r="OH50" s="17"/>
      <c r="OI50" s="17">
        <v>0</v>
      </c>
      <c r="OJ50" s="17">
        <v>41.1</v>
      </c>
      <c r="OK50" s="17">
        <v>53.28</v>
      </c>
      <c r="OL50" s="17">
        <v>64.483000000000004</v>
      </c>
      <c r="OM50" s="17">
        <v>-23.382999999999999</v>
      </c>
      <c r="ON50" s="17">
        <v>0</v>
      </c>
      <c r="OO50" s="17"/>
      <c r="OP50" s="17"/>
      <c r="OQ50" s="17">
        <v>0</v>
      </c>
      <c r="OR50" s="17">
        <v>0</v>
      </c>
      <c r="OS50" s="17">
        <v>3.0150000000000001</v>
      </c>
      <c r="OT50" s="17">
        <v>3.0150000000000001</v>
      </c>
      <c r="OU50" s="17">
        <v>-3.0150000000000001</v>
      </c>
      <c r="OV50" s="17">
        <v>0</v>
      </c>
      <c r="OW50" s="17"/>
      <c r="OX50" s="17"/>
      <c r="OY50" s="17">
        <v>0</v>
      </c>
      <c r="OZ50" s="17">
        <v>20.3</v>
      </c>
      <c r="PA50" s="17">
        <v>19.436350000000001</v>
      </c>
      <c r="PB50" s="17">
        <v>19.436350000000001</v>
      </c>
      <c r="PC50" s="17">
        <v>0.86365000000000003</v>
      </c>
      <c r="PD50" s="17">
        <v>9.9</v>
      </c>
      <c r="PE50" s="17">
        <v>9.9830000000000005</v>
      </c>
      <c r="PF50" s="17">
        <v>9.9830000000000005</v>
      </c>
      <c r="PG50" s="17">
        <v>-8.3000000000000004E-2</v>
      </c>
      <c r="PH50" s="17">
        <v>5.5</v>
      </c>
      <c r="PI50" s="17">
        <v>5.67</v>
      </c>
      <c r="PJ50" s="17">
        <v>5.67</v>
      </c>
      <c r="PK50" s="17">
        <v>-0.17</v>
      </c>
      <c r="PL50" s="17">
        <v>0</v>
      </c>
      <c r="PM50" s="17"/>
      <c r="PN50" s="17"/>
      <c r="PO50" s="17">
        <v>0</v>
      </c>
      <c r="PP50" s="17">
        <v>1.2</v>
      </c>
      <c r="PQ50" s="17">
        <v>1</v>
      </c>
      <c r="PR50" s="17">
        <v>1</v>
      </c>
      <c r="PS50" s="17">
        <v>0.2</v>
      </c>
      <c r="PT50" s="17">
        <v>1.8</v>
      </c>
      <c r="PU50" s="17">
        <v>1.65</v>
      </c>
      <c r="PV50" s="17">
        <v>1.65</v>
      </c>
      <c r="PW50" s="17">
        <v>0.15</v>
      </c>
      <c r="PX50" s="17">
        <v>5</v>
      </c>
      <c r="PY50" s="17">
        <v>5</v>
      </c>
      <c r="PZ50" s="17">
        <v>5</v>
      </c>
      <c r="QA50" s="17">
        <v>0</v>
      </c>
      <c r="QB50" s="17">
        <v>20.100000000000001</v>
      </c>
      <c r="QC50" s="17">
        <v>20.274049999999999</v>
      </c>
      <c r="QD50" s="17">
        <v>20.274049999999999</v>
      </c>
      <c r="QE50" s="17">
        <v>-0.17405000000000001</v>
      </c>
      <c r="QF50" s="17">
        <v>20</v>
      </c>
      <c r="QG50" s="17">
        <v>20</v>
      </c>
      <c r="QH50" s="17">
        <v>19.436350000000001</v>
      </c>
      <c r="QI50" s="17">
        <v>0.56364999999999998</v>
      </c>
      <c r="QJ50" s="17">
        <v>17.8</v>
      </c>
      <c r="QK50" s="17">
        <v>19</v>
      </c>
      <c r="QL50" s="17">
        <v>17.492709999999999</v>
      </c>
      <c r="QM50" s="17">
        <v>0.30729000000000001</v>
      </c>
      <c r="QN50" s="17">
        <v>3.4</v>
      </c>
      <c r="QO50" s="17">
        <v>3.1</v>
      </c>
      <c r="QP50" s="17">
        <v>3.1</v>
      </c>
      <c r="QQ50" s="17">
        <v>0.3</v>
      </c>
      <c r="QR50" s="17">
        <v>18.600000000000001</v>
      </c>
      <c r="QS50" s="17">
        <v>17.881440000000001</v>
      </c>
      <c r="QT50" s="17">
        <v>17.881440000000001</v>
      </c>
      <c r="QU50" s="17">
        <v>0.71855999999999998</v>
      </c>
      <c r="QV50" s="17">
        <v>0</v>
      </c>
      <c r="QW50" s="17"/>
      <c r="QX50" s="17"/>
      <c r="QY50" s="17">
        <v>0</v>
      </c>
      <c r="QZ50" s="17">
        <v>0</v>
      </c>
      <c r="RA50" s="17"/>
      <c r="RB50" s="17"/>
      <c r="RC50" s="17">
        <v>0</v>
      </c>
      <c r="RD50" s="17">
        <v>10.1</v>
      </c>
      <c r="RE50" s="17">
        <v>11.82</v>
      </c>
      <c r="RF50" s="17">
        <v>15.43</v>
      </c>
      <c r="RG50" s="17">
        <v>-5.33</v>
      </c>
      <c r="RH50" s="17">
        <v>31.2</v>
      </c>
      <c r="RI50" s="17">
        <v>28.57</v>
      </c>
      <c r="RJ50" s="17">
        <v>48.49</v>
      </c>
      <c r="RK50" s="17">
        <v>-17.29</v>
      </c>
      <c r="RL50" s="17">
        <v>0</v>
      </c>
      <c r="RM50" s="17"/>
      <c r="RN50" s="17"/>
      <c r="RO50" s="17">
        <v>0</v>
      </c>
      <c r="RP50" s="17">
        <v>3.5</v>
      </c>
      <c r="RQ50" s="17">
        <v>3.36</v>
      </c>
      <c r="RR50" s="17">
        <v>3.36</v>
      </c>
      <c r="RS50" s="17">
        <v>0.14000000000000001</v>
      </c>
      <c r="RT50" s="17">
        <v>11.8</v>
      </c>
      <c r="RU50" s="17">
        <v>11.53459</v>
      </c>
      <c r="RV50" s="17">
        <v>19.792000000000002</v>
      </c>
      <c r="RW50" s="17">
        <v>-7.992</v>
      </c>
      <c r="RX50" s="17">
        <v>2.8</v>
      </c>
      <c r="RY50" s="17">
        <v>2</v>
      </c>
      <c r="RZ50" s="17">
        <v>2</v>
      </c>
      <c r="SA50" s="17">
        <v>0.8</v>
      </c>
      <c r="SB50" s="17">
        <v>0.4</v>
      </c>
      <c r="SC50" s="17">
        <v>0.4</v>
      </c>
      <c r="SD50" s="17">
        <v>0.4</v>
      </c>
      <c r="SE50" s="17">
        <v>0</v>
      </c>
      <c r="SF50" s="17">
        <v>0</v>
      </c>
      <c r="SG50" s="17"/>
      <c r="SH50" s="17"/>
      <c r="SI50" s="17">
        <v>0</v>
      </c>
      <c r="SJ50" s="17">
        <v>19.8</v>
      </c>
      <c r="SK50" s="17">
        <v>19.1448</v>
      </c>
      <c r="SL50" s="17">
        <v>19.1448</v>
      </c>
      <c r="SM50" s="17">
        <v>0.6552</v>
      </c>
      <c r="SN50" s="17">
        <v>9.6</v>
      </c>
      <c r="SO50" s="17">
        <v>11.46744</v>
      </c>
      <c r="SP50" s="17">
        <v>11.46744</v>
      </c>
      <c r="SQ50" s="17">
        <v>-1.86744</v>
      </c>
      <c r="SR50" s="17">
        <v>20.2</v>
      </c>
      <c r="SS50" s="17">
        <v>19.436350000000001</v>
      </c>
      <c r="ST50" s="17">
        <v>19.436350000000001</v>
      </c>
      <c r="SU50" s="17">
        <v>0.76365000000000005</v>
      </c>
      <c r="SV50" s="17">
        <v>20.2</v>
      </c>
      <c r="SW50" s="17">
        <v>19.436350000000001</v>
      </c>
      <c r="SX50" s="17">
        <v>19.436350000000001</v>
      </c>
      <c r="SY50" s="17">
        <v>0.76365000000000005</v>
      </c>
      <c r="SZ50" s="17">
        <v>3</v>
      </c>
      <c r="TA50" s="17">
        <v>0.57999999999999996</v>
      </c>
      <c r="TB50" s="17">
        <v>2.8479999999999999</v>
      </c>
      <c r="TC50" s="17">
        <v>0.152</v>
      </c>
      <c r="TD50" s="17">
        <v>0</v>
      </c>
      <c r="TE50" s="17">
        <v>1.6</v>
      </c>
      <c r="TF50" s="17">
        <v>31.012</v>
      </c>
      <c r="TG50" s="17">
        <v>-31.012</v>
      </c>
      <c r="TH50" s="17">
        <v>0</v>
      </c>
      <c r="TI50" s="17"/>
      <c r="TJ50" s="17"/>
      <c r="TK50" s="17">
        <v>0</v>
      </c>
      <c r="TL50" s="17">
        <v>28.8</v>
      </c>
      <c r="TM50" s="17">
        <v>32.86</v>
      </c>
      <c r="TN50" s="17">
        <v>65.352999999999994</v>
      </c>
      <c r="TO50" s="17">
        <v>-36.552999999999997</v>
      </c>
      <c r="TP50" s="17">
        <v>0</v>
      </c>
      <c r="TQ50" s="17">
        <v>72.819999999999993</v>
      </c>
      <c r="TR50" s="17">
        <v>80.010000000000005</v>
      </c>
      <c r="TS50" s="17">
        <v>-80.010000000000005</v>
      </c>
      <c r="TT50" s="17">
        <v>2.4</v>
      </c>
      <c r="TU50" s="17">
        <v>4.0999999999999996</v>
      </c>
      <c r="TV50" s="17">
        <v>2.1230000000000002</v>
      </c>
      <c r="TW50" s="17">
        <v>0.27700000000000002</v>
      </c>
      <c r="TX50" s="17">
        <v>1.9</v>
      </c>
      <c r="TY50" s="17">
        <v>2.8980000000000001</v>
      </c>
      <c r="TZ50" s="17">
        <v>2.8980000000000001</v>
      </c>
      <c r="UA50" s="17">
        <v>-0.998</v>
      </c>
      <c r="UB50" s="17">
        <v>0</v>
      </c>
      <c r="UC50" s="17"/>
      <c r="UD50" s="17"/>
      <c r="UE50" s="17">
        <v>0</v>
      </c>
      <c r="UF50" s="17">
        <v>21.2</v>
      </c>
      <c r="UG50" s="17">
        <v>22</v>
      </c>
      <c r="UH50" s="17">
        <v>19.436350000000001</v>
      </c>
      <c r="UI50" s="17">
        <v>1.7636499999999999</v>
      </c>
      <c r="UJ50" s="17">
        <v>7.2</v>
      </c>
      <c r="UK50" s="17">
        <v>8</v>
      </c>
      <c r="UL50" s="17">
        <v>8</v>
      </c>
      <c r="UM50" s="17">
        <v>-0.8</v>
      </c>
      <c r="UN50" s="17">
        <v>5.5</v>
      </c>
      <c r="UO50" s="17">
        <v>6</v>
      </c>
      <c r="UP50" s="17">
        <v>6</v>
      </c>
      <c r="UQ50" s="17">
        <v>-0.5</v>
      </c>
      <c r="UR50" s="17">
        <v>20.399999999999999</v>
      </c>
      <c r="US50" s="17">
        <v>20</v>
      </c>
      <c r="UT50" s="17">
        <v>19.436350000000001</v>
      </c>
      <c r="UU50" s="17">
        <v>0.96365000000000001</v>
      </c>
      <c r="UV50" s="17">
        <v>20.399999999999999</v>
      </c>
      <c r="UW50" s="17">
        <v>20</v>
      </c>
      <c r="UX50" s="17">
        <v>19.436350000000001</v>
      </c>
      <c r="UY50" s="17">
        <v>0.96365000000000001</v>
      </c>
      <c r="UZ50" s="17">
        <v>20</v>
      </c>
      <c r="VA50" s="17">
        <v>20</v>
      </c>
      <c r="VB50" s="17">
        <v>19.436350000000001</v>
      </c>
      <c r="VC50" s="17">
        <v>0.56364999999999998</v>
      </c>
      <c r="VD50" s="17">
        <v>0</v>
      </c>
      <c r="VE50" s="17">
        <v>1.244</v>
      </c>
      <c r="VF50" s="17">
        <v>1.244</v>
      </c>
      <c r="VG50" s="17">
        <v>-1.244</v>
      </c>
      <c r="VH50" s="17">
        <v>0</v>
      </c>
      <c r="VI50" s="17"/>
      <c r="VJ50" s="17"/>
      <c r="VK50" s="17">
        <v>0</v>
      </c>
      <c r="VL50" s="17">
        <v>0</v>
      </c>
      <c r="VM50" s="17"/>
      <c r="VN50" s="17"/>
      <c r="VO50" s="17">
        <v>0</v>
      </c>
      <c r="VP50" s="17">
        <v>0</v>
      </c>
      <c r="VQ50" s="17"/>
      <c r="VR50" s="17"/>
      <c r="VS50" s="17">
        <v>0</v>
      </c>
      <c r="VT50" s="17"/>
      <c r="VU50" s="17"/>
      <c r="VV50" s="17"/>
      <c r="VW50" s="17">
        <v>0</v>
      </c>
      <c r="VX50" s="17">
        <v>52.9</v>
      </c>
      <c r="VY50" s="17">
        <v>39.4</v>
      </c>
      <c r="VZ50" s="17">
        <v>83.47</v>
      </c>
      <c r="WA50" s="17">
        <v>-30.57</v>
      </c>
      <c r="WB50" s="17">
        <v>58.2</v>
      </c>
      <c r="WC50" s="17">
        <v>38.67</v>
      </c>
      <c r="WD50" s="17">
        <v>67.319999999999993</v>
      </c>
      <c r="WE50" s="17">
        <v>-9.1199999999999992</v>
      </c>
      <c r="WF50" s="17">
        <v>0</v>
      </c>
      <c r="WG50" s="17"/>
      <c r="WH50" s="17"/>
      <c r="WI50" s="17">
        <v>0</v>
      </c>
      <c r="WJ50" s="17">
        <v>3.4</v>
      </c>
      <c r="WK50" s="17">
        <v>4.2</v>
      </c>
      <c r="WL50" s="17">
        <v>4.2</v>
      </c>
      <c r="WM50" s="17">
        <v>-0.8</v>
      </c>
      <c r="WN50" s="17">
        <v>2.2999999999999998</v>
      </c>
      <c r="WO50" s="17">
        <v>2.4</v>
      </c>
      <c r="WP50" s="17">
        <v>2.4</v>
      </c>
      <c r="WQ50" s="17">
        <v>-0.1</v>
      </c>
      <c r="WR50" s="17">
        <v>2.2999999999999998</v>
      </c>
      <c r="WS50" s="17">
        <v>1.2</v>
      </c>
      <c r="WT50" s="17">
        <v>1.2</v>
      </c>
      <c r="WU50" s="17">
        <v>1.1000000000000001</v>
      </c>
      <c r="WV50" s="17">
        <v>0.9</v>
      </c>
      <c r="WW50" s="17">
        <v>1.4</v>
      </c>
      <c r="WX50" s="17">
        <v>1.4</v>
      </c>
      <c r="WY50" s="17">
        <v>-0.5</v>
      </c>
      <c r="WZ50" s="17">
        <v>0</v>
      </c>
      <c r="XA50" s="17"/>
      <c r="XB50" s="17"/>
      <c r="XC50" s="17">
        <v>0</v>
      </c>
      <c r="XD50" s="17">
        <v>8.1999999999999993</v>
      </c>
      <c r="XE50" s="17">
        <v>8</v>
      </c>
      <c r="XF50" s="17">
        <v>8</v>
      </c>
      <c r="XG50" s="17">
        <v>0.2</v>
      </c>
      <c r="XH50" s="17">
        <v>20.100000000000001</v>
      </c>
      <c r="XI50" s="17">
        <v>19.241980000000002</v>
      </c>
      <c r="XJ50" s="17">
        <v>19.241980000000002</v>
      </c>
      <c r="XK50" s="17">
        <v>0.85802</v>
      </c>
      <c r="XL50" s="17">
        <v>20</v>
      </c>
      <c r="XM50" s="17">
        <v>19.241980000000002</v>
      </c>
      <c r="XN50" s="17">
        <v>19.241980000000002</v>
      </c>
      <c r="XO50" s="17">
        <v>0.75802000000000003</v>
      </c>
      <c r="XP50" s="17">
        <v>9.4</v>
      </c>
      <c r="XQ50" s="17">
        <v>9</v>
      </c>
      <c r="XR50" s="17">
        <v>10.6</v>
      </c>
      <c r="XS50" s="17">
        <v>-1.2</v>
      </c>
      <c r="XT50" s="17">
        <v>27.8</v>
      </c>
      <c r="XU50" s="17">
        <v>32</v>
      </c>
      <c r="XV50" s="17">
        <v>29</v>
      </c>
      <c r="XW50" s="17">
        <v>-1.2</v>
      </c>
      <c r="XX50" s="17">
        <v>34.6</v>
      </c>
      <c r="XY50" s="17">
        <v>32</v>
      </c>
      <c r="XZ50" s="17">
        <v>29</v>
      </c>
      <c r="YA50" s="17">
        <v>5.6</v>
      </c>
      <c r="YB50" s="17">
        <v>14.6</v>
      </c>
      <c r="YC50" s="17">
        <v>14</v>
      </c>
      <c r="YD50" s="17">
        <v>14</v>
      </c>
      <c r="YE50" s="17">
        <v>0.6</v>
      </c>
      <c r="YF50" s="17">
        <v>17.100000000000001</v>
      </c>
      <c r="YG50" s="17">
        <v>16</v>
      </c>
      <c r="YH50" s="17">
        <v>16</v>
      </c>
      <c r="YI50" s="17">
        <v>1.1000000000000001</v>
      </c>
      <c r="YJ50" s="17">
        <v>8.5</v>
      </c>
      <c r="YK50" s="17">
        <v>6.33</v>
      </c>
      <c r="YL50" s="17">
        <v>6.33</v>
      </c>
      <c r="YM50" s="17">
        <v>2.17</v>
      </c>
      <c r="YN50" s="17">
        <v>11.4</v>
      </c>
      <c r="YO50" s="17">
        <v>11</v>
      </c>
      <c r="YP50" s="17">
        <v>11</v>
      </c>
      <c r="YQ50" s="17">
        <v>0.4</v>
      </c>
      <c r="YR50" s="17">
        <v>22.5</v>
      </c>
      <c r="YS50" s="17">
        <v>22</v>
      </c>
      <c r="YT50" s="17">
        <v>22</v>
      </c>
      <c r="YU50" s="17">
        <v>0.5</v>
      </c>
    </row>
    <row r="51" spans="1:671" ht="24" customHeight="1" x14ac:dyDescent="0.3">
      <c r="A51" s="1"/>
      <c r="B51" s="16" t="s">
        <v>80</v>
      </c>
      <c r="C51" s="16" t="s">
        <v>816</v>
      </c>
      <c r="D51" s="17">
        <v>202.2</v>
      </c>
      <c r="E51" s="17">
        <v>101.70068000000001</v>
      </c>
      <c r="F51" s="17">
        <v>101.70068000000001</v>
      </c>
      <c r="G51" s="17">
        <v>100.49932</v>
      </c>
      <c r="H51" s="17">
        <v>635.6</v>
      </c>
      <c r="I51" s="17">
        <v>634.98344999999995</v>
      </c>
      <c r="J51" s="17">
        <v>627.79395999999997</v>
      </c>
      <c r="K51" s="17">
        <v>7.8060400000000003</v>
      </c>
      <c r="L51" s="17">
        <v>216</v>
      </c>
      <c r="M51" s="17">
        <v>215.11229</v>
      </c>
      <c r="N51" s="17">
        <v>204.43100999999999</v>
      </c>
      <c r="O51" s="17">
        <v>11.568989999999999</v>
      </c>
      <c r="P51" s="17"/>
      <c r="Q51" s="17"/>
      <c r="R51" s="17"/>
      <c r="S51" s="17">
        <v>0</v>
      </c>
      <c r="T51" s="17"/>
      <c r="U51" s="17"/>
      <c r="V51" s="17"/>
      <c r="W51" s="17">
        <v>0</v>
      </c>
      <c r="X51" s="17">
        <v>89.7</v>
      </c>
      <c r="Y51" s="17">
        <v>91.867829999999998</v>
      </c>
      <c r="Z51" s="17">
        <v>91.867829999999998</v>
      </c>
      <c r="AA51" s="17">
        <v>-2.1678299999999999</v>
      </c>
      <c r="AB51" s="17">
        <v>240.6</v>
      </c>
      <c r="AC51" s="17">
        <v>242</v>
      </c>
      <c r="AD51" s="17">
        <v>242</v>
      </c>
      <c r="AE51" s="17">
        <v>-1.4</v>
      </c>
      <c r="AF51" s="17"/>
      <c r="AG51" s="17"/>
      <c r="AH51" s="17"/>
      <c r="AI51" s="17">
        <v>0</v>
      </c>
      <c r="AJ51" s="17"/>
      <c r="AK51" s="17"/>
      <c r="AL51" s="17"/>
      <c r="AM51" s="17">
        <v>0</v>
      </c>
      <c r="AN51" s="17">
        <v>175</v>
      </c>
      <c r="AO51" s="17">
        <v>167.36806000000001</v>
      </c>
      <c r="AP51" s="17">
        <v>167.36806000000001</v>
      </c>
      <c r="AQ51" s="17">
        <v>7.6319400000000002</v>
      </c>
      <c r="AR51" s="17">
        <v>175.1</v>
      </c>
      <c r="AS51" s="17">
        <v>167.36806000000001</v>
      </c>
      <c r="AT51" s="17">
        <v>167.36806000000001</v>
      </c>
      <c r="AU51" s="17">
        <v>7.7319399999999998</v>
      </c>
      <c r="AV51" s="17">
        <v>174.2</v>
      </c>
      <c r="AW51" s="17">
        <v>167.36806000000001</v>
      </c>
      <c r="AX51" s="17">
        <v>167.36806000000001</v>
      </c>
      <c r="AY51" s="17">
        <v>6.8319400000000003</v>
      </c>
      <c r="AZ51" s="17">
        <v>270.60000000000002</v>
      </c>
      <c r="BA51" s="17">
        <v>251.80600000000001</v>
      </c>
      <c r="BB51" s="17">
        <v>251.80600000000001</v>
      </c>
      <c r="BC51" s="17">
        <v>18.794</v>
      </c>
      <c r="BD51" s="17">
        <v>203.5</v>
      </c>
      <c r="BE51" s="17">
        <v>207.24285</v>
      </c>
      <c r="BF51" s="17">
        <v>207.24285</v>
      </c>
      <c r="BG51" s="17">
        <v>-3.7428499999999998</v>
      </c>
      <c r="BH51" s="17">
        <v>108.3</v>
      </c>
      <c r="BI51" s="17">
        <v>103.93259999999999</v>
      </c>
      <c r="BJ51" s="17">
        <v>103.93259999999999</v>
      </c>
      <c r="BK51" s="17">
        <v>4.3673999999999999</v>
      </c>
      <c r="BL51" s="17">
        <v>560.20000000000005</v>
      </c>
      <c r="BM51" s="17">
        <v>566.08941000000004</v>
      </c>
      <c r="BN51" s="17">
        <v>566.08941000000004</v>
      </c>
      <c r="BO51" s="17">
        <v>-5.8894099999999998</v>
      </c>
      <c r="BP51" s="17">
        <v>10.1</v>
      </c>
      <c r="BQ51" s="17">
        <v>10.52094</v>
      </c>
      <c r="BR51" s="17">
        <v>3.45607</v>
      </c>
      <c r="BS51" s="17">
        <v>6.6439300000000001</v>
      </c>
      <c r="BT51" s="17"/>
      <c r="BU51" s="17"/>
      <c r="BV51" s="17"/>
      <c r="BW51" s="17">
        <v>0</v>
      </c>
      <c r="BX51" s="17"/>
      <c r="BY51" s="17"/>
      <c r="BZ51" s="17"/>
      <c r="CA51" s="17">
        <v>0</v>
      </c>
      <c r="CB51" s="17"/>
      <c r="CC51" s="17"/>
      <c r="CD51" s="17"/>
      <c r="CE51" s="17">
        <v>0</v>
      </c>
      <c r="CF51" s="17"/>
      <c r="CG51" s="17"/>
      <c r="CH51" s="17"/>
      <c r="CI51" s="17">
        <v>0</v>
      </c>
      <c r="CJ51" s="17">
        <v>164.5</v>
      </c>
      <c r="CK51" s="17">
        <v>164.06706</v>
      </c>
      <c r="CL51" s="17">
        <v>164.06706</v>
      </c>
      <c r="CM51" s="17">
        <v>0.43293999999999999</v>
      </c>
      <c r="CN51" s="17">
        <v>7.7</v>
      </c>
      <c r="CO51" s="17">
        <v>5.1336000000000004</v>
      </c>
      <c r="CP51" s="17">
        <v>5.1336000000000004</v>
      </c>
      <c r="CQ51" s="17">
        <v>2.5663999999999998</v>
      </c>
      <c r="CR51" s="17">
        <v>6.8</v>
      </c>
      <c r="CS51" s="17">
        <v>2.8178999999999998</v>
      </c>
      <c r="CT51" s="17">
        <v>2.8178999999999998</v>
      </c>
      <c r="CU51" s="17">
        <v>3.9821</v>
      </c>
      <c r="CV51" s="17">
        <v>22.4</v>
      </c>
      <c r="CW51" s="17">
        <v>22.410769999999999</v>
      </c>
      <c r="CX51" s="17"/>
      <c r="CY51" s="17">
        <v>22.4</v>
      </c>
      <c r="CZ51" s="17">
        <v>6.8</v>
      </c>
      <c r="DA51" s="17">
        <v>6.8787000000000003</v>
      </c>
      <c r="DB51" s="17">
        <v>6.8787000000000003</v>
      </c>
      <c r="DC51" s="17">
        <v>-7.8700000000000006E-2</v>
      </c>
      <c r="DD51" s="17"/>
      <c r="DE51" s="17"/>
      <c r="DF51" s="17"/>
      <c r="DG51" s="17">
        <v>0</v>
      </c>
      <c r="DH51" s="17">
        <v>142.30000000000001</v>
      </c>
      <c r="DI51" s="17">
        <v>142.44412</v>
      </c>
      <c r="DJ51" s="17">
        <v>142.44412</v>
      </c>
      <c r="DK51" s="17">
        <v>-0.14412</v>
      </c>
      <c r="DL51" s="17"/>
      <c r="DM51" s="17"/>
      <c r="DN51" s="17"/>
      <c r="DO51" s="17">
        <v>0</v>
      </c>
      <c r="DP51" s="17"/>
      <c r="DQ51" s="17"/>
      <c r="DR51" s="17"/>
      <c r="DS51" s="17">
        <v>0</v>
      </c>
      <c r="DT51" s="17"/>
      <c r="DU51" s="17"/>
      <c r="DV51" s="17"/>
      <c r="DW51" s="17">
        <v>0</v>
      </c>
      <c r="DX51" s="17"/>
      <c r="DY51" s="17"/>
      <c r="DZ51" s="17"/>
      <c r="EA51" s="17">
        <v>0</v>
      </c>
      <c r="EB51" s="17">
        <v>110.4</v>
      </c>
      <c r="EC51" s="17">
        <v>112.46647</v>
      </c>
      <c r="ED51" s="17">
        <v>112.46647</v>
      </c>
      <c r="EE51" s="17">
        <v>-2.0664699999999998</v>
      </c>
      <c r="EF51" s="17">
        <v>223.1</v>
      </c>
      <c r="EG51" s="17">
        <v>220.69499999999999</v>
      </c>
      <c r="EH51" s="17">
        <v>220.69499999999999</v>
      </c>
      <c r="EI51" s="17">
        <v>2.4049999999999998</v>
      </c>
      <c r="EJ51" s="17"/>
      <c r="EK51" s="17"/>
      <c r="EL51" s="17"/>
      <c r="EM51" s="17">
        <v>0</v>
      </c>
      <c r="EN51" s="17"/>
      <c r="EO51" s="17"/>
      <c r="EP51" s="17"/>
      <c r="EQ51" s="17">
        <v>0</v>
      </c>
      <c r="ER51" s="17"/>
      <c r="ES51" s="17"/>
      <c r="ET51" s="17"/>
      <c r="EU51" s="17">
        <v>0</v>
      </c>
      <c r="EV51" s="17">
        <v>6.5</v>
      </c>
      <c r="EW51" s="17">
        <v>6.39</v>
      </c>
      <c r="EX51" s="17">
        <v>6.39</v>
      </c>
      <c r="EY51" s="17">
        <v>0.11</v>
      </c>
      <c r="EZ51" s="17">
        <v>457.8</v>
      </c>
      <c r="FA51" s="17">
        <v>457.09426999999999</v>
      </c>
      <c r="FB51" s="17">
        <v>457.09426999999999</v>
      </c>
      <c r="FC51" s="17">
        <v>0.70572999999999997</v>
      </c>
      <c r="FD51" s="17">
        <v>81.3</v>
      </c>
      <c r="FE51" s="17">
        <v>81.635570000000001</v>
      </c>
      <c r="FF51" s="17">
        <v>81.635570000000001</v>
      </c>
      <c r="FG51" s="17">
        <v>-0.33556999999999998</v>
      </c>
      <c r="FH51" s="17">
        <v>151.6</v>
      </c>
      <c r="FI51" s="17">
        <v>151.36251999999999</v>
      </c>
      <c r="FJ51" s="17">
        <v>151.36251999999999</v>
      </c>
      <c r="FK51" s="17">
        <v>0.23748</v>
      </c>
      <c r="FL51" s="17">
        <v>42</v>
      </c>
      <c r="FM51" s="17">
        <v>41.89893</v>
      </c>
      <c r="FN51" s="17">
        <v>41.89893</v>
      </c>
      <c r="FO51" s="17">
        <v>0.10106999999999999</v>
      </c>
      <c r="FP51" s="17">
        <v>18.399999999999999</v>
      </c>
      <c r="FQ51" s="17">
        <v>19.21088</v>
      </c>
      <c r="FR51" s="17">
        <v>19.21088</v>
      </c>
      <c r="FS51" s="17">
        <v>-0.81088000000000005</v>
      </c>
      <c r="FT51" s="17">
        <v>18.8</v>
      </c>
      <c r="FU51" s="17">
        <v>18.46453</v>
      </c>
      <c r="FV51" s="17">
        <v>18.46453</v>
      </c>
      <c r="FW51" s="17">
        <v>0.33546999999999999</v>
      </c>
      <c r="FX51" s="17">
        <v>89.7</v>
      </c>
      <c r="FY51" s="17">
        <v>87.773570000000007</v>
      </c>
      <c r="FZ51" s="17">
        <v>87.773570000000007</v>
      </c>
      <c r="GA51" s="17">
        <v>1.9264300000000001</v>
      </c>
      <c r="GB51" s="17"/>
      <c r="GC51" s="17"/>
      <c r="GD51" s="17"/>
      <c r="GE51" s="17">
        <v>0</v>
      </c>
      <c r="GF51" s="17"/>
      <c r="GG51" s="17"/>
      <c r="GH51" s="17"/>
      <c r="GI51" s="17">
        <v>0</v>
      </c>
      <c r="GJ51" s="17"/>
      <c r="GK51" s="17"/>
      <c r="GL51" s="17"/>
      <c r="GM51" s="17">
        <v>0</v>
      </c>
      <c r="GN51" s="17">
        <v>106.2</v>
      </c>
      <c r="GO51" s="17">
        <v>110.48202000000001</v>
      </c>
      <c r="GP51" s="17">
        <v>110.48202000000001</v>
      </c>
      <c r="GQ51" s="17">
        <v>-4.2820200000000002</v>
      </c>
      <c r="GR51" s="17">
        <v>43.4</v>
      </c>
      <c r="GS51" s="17">
        <v>47.082599999999999</v>
      </c>
      <c r="GT51" s="17">
        <v>47.082599999999999</v>
      </c>
      <c r="GU51" s="17">
        <v>-3.6825999999999999</v>
      </c>
      <c r="GV51" s="17">
        <v>46.2</v>
      </c>
      <c r="GW51" s="17">
        <v>45.381999999999998</v>
      </c>
      <c r="GX51" s="17">
        <v>45.381999999999998</v>
      </c>
      <c r="GY51" s="17">
        <v>0.81799999999999995</v>
      </c>
      <c r="GZ51" s="17">
        <v>4.0999999999999996</v>
      </c>
      <c r="HA51" s="17"/>
      <c r="HB51" s="17"/>
      <c r="HC51" s="17">
        <v>4.0999999999999996</v>
      </c>
      <c r="HD51" s="17">
        <v>33.299999999999997</v>
      </c>
      <c r="HE51" s="17">
        <v>33.36054</v>
      </c>
      <c r="HF51" s="17">
        <v>30.300550000000001</v>
      </c>
      <c r="HG51" s="17">
        <v>2.9994499999999999</v>
      </c>
      <c r="HH51" s="17">
        <v>141.30000000000001</v>
      </c>
      <c r="HI51" s="17">
        <v>174.55948000000001</v>
      </c>
      <c r="HJ51" s="17">
        <v>174.55948000000001</v>
      </c>
      <c r="HK51" s="17">
        <v>-33.259480000000003</v>
      </c>
      <c r="HL51" s="17"/>
      <c r="HM51" s="17"/>
      <c r="HN51" s="17"/>
      <c r="HO51" s="17">
        <v>0</v>
      </c>
      <c r="HP51" s="17"/>
      <c r="HQ51" s="17"/>
      <c r="HR51" s="17"/>
      <c r="HS51" s="17">
        <v>0</v>
      </c>
      <c r="HT51" s="17">
        <v>32.6</v>
      </c>
      <c r="HU51" s="17">
        <v>27.74925</v>
      </c>
      <c r="HV51" s="17">
        <v>95.545190000000005</v>
      </c>
      <c r="HW51" s="17">
        <v>-62.945189999999997</v>
      </c>
      <c r="HX51" s="17"/>
      <c r="HY51" s="17"/>
      <c r="HZ51" s="17"/>
      <c r="IA51" s="17">
        <v>0</v>
      </c>
      <c r="IB51" s="17"/>
      <c r="IC51" s="17"/>
      <c r="ID51" s="17"/>
      <c r="IE51" s="17">
        <v>0</v>
      </c>
      <c r="IF51" s="17">
        <v>45.5</v>
      </c>
      <c r="IG51" s="17">
        <v>45.265309999999999</v>
      </c>
      <c r="IH51" s="17">
        <v>45.265309999999999</v>
      </c>
      <c r="II51" s="17">
        <v>0.23469000000000001</v>
      </c>
      <c r="IJ51" s="17"/>
      <c r="IK51" s="17"/>
      <c r="IL51" s="17"/>
      <c r="IM51" s="17">
        <v>0</v>
      </c>
      <c r="IN51" s="17"/>
      <c r="IO51" s="17"/>
      <c r="IP51" s="17"/>
      <c r="IQ51" s="17">
        <v>0</v>
      </c>
      <c r="IR51" s="17"/>
      <c r="IS51" s="17"/>
      <c r="IT51" s="17"/>
      <c r="IU51" s="17">
        <v>0</v>
      </c>
      <c r="IV51" s="17">
        <v>127.7</v>
      </c>
      <c r="IW51" s="17">
        <v>124.8415</v>
      </c>
      <c r="IX51" s="17">
        <v>132.83837</v>
      </c>
      <c r="IY51" s="17">
        <v>-5.1383700000000001</v>
      </c>
      <c r="IZ51" s="17">
        <v>167.2</v>
      </c>
      <c r="JA51" s="17">
        <v>171.57499999999999</v>
      </c>
      <c r="JB51" s="17"/>
      <c r="JC51" s="17">
        <v>167.2</v>
      </c>
      <c r="JD51" s="17">
        <v>99.9</v>
      </c>
      <c r="JE51" s="17">
        <v>153.2105</v>
      </c>
      <c r="JF51" s="17">
        <v>164.31032999999999</v>
      </c>
      <c r="JG51" s="17">
        <v>-64.410330000000002</v>
      </c>
      <c r="JH51" s="17">
        <v>198.1</v>
      </c>
      <c r="JI51" s="17">
        <v>202.72200000000001</v>
      </c>
      <c r="JJ51" s="17">
        <v>202.72200000000001</v>
      </c>
      <c r="JK51" s="17">
        <v>-4.6219999999999999</v>
      </c>
      <c r="JL51" s="17"/>
      <c r="JM51" s="17"/>
      <c r="JN51" s="17"/>
      <c r="JO51" s="17">
        <v>0</v>
      </c>
      <c r="JP51" s="17">
        <v>72.3</v>
      </c>
      <c r="JQ51" s="17">
        <v>73.590999999999994</v>
      </c>
      <c r="JR51" s="17">
        <v>73.590999999999994</v>
      </c>
      <c r="JS51" s="17">
        <v>-1.2909999999999999</v>
      </c>
      <c r="JT51" s="17">
        <v>35.5</v>
      </c>
      <c r="JU51" s="17">
        <v>36.905999999999999</v>
      </c>
      <c r="JV51" s="17">
        <v>36.905999999999999</v>
      </c>
      <c r="JW51" s="17">
        <v>-1.4059999999999999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2.4</v>
      </c>
      <c r="KW51" s="17">
        <v>2.0478900000000002</v>
      </c>
      <c r="KX51" s="17">
        <v>2.0478900000000002</v>
      </c>
      <c r="KY51" s="17">
        <v>0.35210999999999998</v>
      </c>
      <c r="KZ51" s="17">
        <v>229.6</v>
      </c>
      <c r="LA51" s="17">
        <v>217.55014</v>
      </c>
      <c r="LB51" s="17">
        <v>230.85909000000001</v>
      </c>
      <c r="LC51" s="17">
        <v>-1.25909</v>
      </c>
      <c r="LD51" s="17">
        <v>132.30000000000001</v>
      </c>
      <c r="LE51" s="17">
        <v>133.16031000000001</v>
      </c>
      <c r="LF51" s="17">
        <v>133.16031000000001</v>
      </c>
      <c r="LG51" s="17">
        <v>-0.86031000000000002</v>
      </c>
      <c r="LH51" s="17">
        <v>62.1</v>
      </c>
      <c r="LI51" s="17">
        <v>67.199219999999997</v>
      </c>
      <c r="LJ51" s="17">
        <v>67.199219999999997</v>
      </c>
      <c r="LK51" s="17">
        <v>-5.0992199999999999</v>
      </c>
      <c r="LL51" s="17">
        <v>75.8</v>
      </c>
      <c r="LM51" s="17">
        <v>78.567999999999998</v>
      </c>
      <c r="LN51" s="17">
        <v>78.567999999999998</v>
      </c>
      <c r="LO51" s="17">
        <v>-2.7679999999999998</v>
      </c>
      <c r="LP51" s="17"/>
      <c r="LQ51" s="17"/>
      <c r="LR51" s="17"/>
      <c r="LS51" s="17">
        <v>0</v>
      </c>
      <c r="LT51" s="17"/>
      <c r="LU51" s="17"/>
      <c r="LV51" s="17"/>
      <c r="LW51" s="17">
        <v>0</v>
      </c>
      <c r="LX51" s="17">
        <v>31.6</v>
      </c>
      <c r="LY51" s="17">
        <v>32.955719999999999</v>
      </c>
      <c r="LZ51" s="17"/>
      <c r="MA51" s="17">
        <v>31.6</v>
      </c>
      <c r="MB51" s="17">
        <v>0</v>
      </c>
      <c r="MC51" s="17"/>
      <c r="MD51" s="17"/>
      <c r="ME51" s="17">
        <v>0</v>
      </c>
      <c r="MF51" s="17">
        <v>140.4</v>
      </c>
      <c r="MG51" s="17">
        <v>151.51504</v>
      </c>
      <c r="MH51" s="17">
        <v>153.06012000000001</v>
      </c>
      <c r="MI51" s="17">
        <v>-12.660119999999999</v>
      </c>
      <c r="MJ51" s="17">
        <v>141.5</v>
      </c>
      <c r="MK51" s="17">
        <v>151.51504</v>
      </c>
      <c r="ML51" s="17">
        <v>153.06012000000001</v>
      </c>
      <c r="MM51" s="17">
        <v>-11.56012</v>
      </c>
      <c r="MN51" s="17">
        <v>147.1</v>
      </c>
      <c r="MO51" s="17">
        <v>151.97004000000001</v>
      </c>
      <c r="MP51" s="17">
        <v>153.51975999999999</v>
      </c>
      <c r="MQ51" s="17">
        <v>-6.4197600000000001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208.4</v>
      </c>
      <c r="NM51" s="17">
        <v>206.49084999999999</v>
      </c>
      <c r="NN51" s="17">
        <v>206.49084999999999</v>
      </c>
      <c r="NO51" s="17">
        <v>1.9091499999999999</v>
      </c>
      <c r="NP51" s="17">
        <v>99.7</v>
      </c>
      <c r="NQ51" s="17">
        <v>103.55547</v>
      </c>
      <c r="NR51" s="17">
        <v>103.55547</v>
      </c>
      <c r="NS51" s="17">
        <v>-3.85547</v>
      </c>
      <c r="NT51" s="17">
        <v>6.9</v>
      </c>
      <c r="NU51" s="17">
        <v>7.2163700000000004</v>
      </c>
      <c r="NV51" s="17">
        <v>9.09</v>
      </c>
      <c r="NW51" s="17">
        <v>-2.19</v>
      </c>
      <c r="NX51" s="17">
        <v>4.5</v>
      </c>
      <c r="NY51" s="17">
        <v>4.0686799999999996</v>
      </c>
      <c r="NZ51" s="17">
        <v>9.9490999999999996</v>
      </c>
      <c r="OA51" s="17">
        <v>-5.4490999999999996</v>
      </c>
      <c r="OB51" s="17">
        <v>10</v>
      </c>
      <c r="OC51" s="17">
        <v>20</v>
      </c>
      <c r="OD51" s="17">
        <v>17.492709999999999</v>
      </c>
      <c r="OE51" s="17">
        <v>-7.4927099999999998</v>
      </c>
      <c r="OF51" s="17">
        <v>0</v>
      </c>
      <c r="OG51" s="17"/>
      <c r="OH51" s="17"/>
      <c r="OI51" s="17">
        <v>0</v>
      </c>
      <c r="OJ51" s="17">
        <v>50.6</v>
      </c>
      <c r="OK51" s="17">
        <v>49.85</v>
      </c>
      <c r="OL51" s="17">
        <v>62.430999999999997</v>
      </c>
      <c r="OM51" s="17">
        <v>-11.831</v>
      </c>
      <c r="ON51" s="17">
        <v>0</v>
      </c>
      <c r="OO51" s="17"/>
      <c r="OP51" s="17"/>
      <c r="OQ51" s="17">
        <v>0</v>
      </c>
      <c r="OR51" s="17">
        <v>1.3</v>
      </c>
      <c r="OS51" s="17">
        <v>2.9969999999999999</v>
      </c>
      <c r="OT51" s="17">
        <v>2.9969999999999999</v>
      </c>
      <c r="OU51" s="17">
        <v>-1.6970000000000001</v>
      </c>
      <c r="OV51" s="17">
        <v>0</v>
      </c>
      <c r="OW51" s="17"/>
      <c r="OX51" s="17"/>
      <c r="OY51" s="17">
        <v>0</v>
      </c>
      <c r="OZ51" s="17">
        <v>20.399999999999999</v>
      </c>
      <c r="PA51" s="17">
        <v>19.436350000000001</v>
      </c>
      <c r="PB51" s="17">
        <v>19.436350000000001</v>
      </c>
      <c r="PC51" s="17">
        <v>0.96365000000000001</v>
      </c>
      <c r="PD51" s="17">
        <v>10</v>
      </c>
      <c r="PE51" s="17">
        <v>9.9830000000000005</v>
      </c>
      <c r="PF51" s="17">
        <v>9.9830000000000005</v>
      </c>
      <c r="PG51" s="17">
        <v>1.7000000000000001E-2</v>
      </c>
      <c r="PH51" s="17">
        <v>5.5</v>
      </c>
      <c r="PI51" s="17">
        <v>5.67</v>
      </c>
      <c r="PJ51" s="17">
        <v>5.67</v>
      </c>
      <c r="PK51" s="17">
        <v>-0.17</v>
      </c>
      <c r="PL51" s="17">
        <v>0</v>
      </c>
      <c r="PM51" s="17"/>
      <c r="PN51" s="17"/>
      <c r="PO51" s="17">
        <v>0</v>
      </c>
      <c r="PP51" s="17">
        <v>1.2</v>
      </c>
      <c r="PQ51" s="17">
        <v>1</v>
      </c>
      <c r="PR51" s="17">
        <v>1</v>
      </c>
      <c r="PS51" s="17">
        <v>0.2</v>
      </c>
      <c r="PT51" s="17">
        <v>1.8</v>
      </c>
      <c r="PU51" s="17">
        <v>1.65</v>
      </c>
      <c r="PV51" s="17">
        <v>1.65</v>
      </c>
      <c r="PW51" s="17">
        <v>0.15</v>
      </c>
      <c r="PX51" s="17">
        <v>4.9000000000000004</v>
      </c>
      <c r="PY51" s="17">
        <v>5</v>
      </c>
      <c r="PZ51" s="17">
        <v>5</v>
      </c>
      <c r="QA51" s="17">
        <v>-0.1</v>
      </c>
      <c r="QB51" s="17">
        <v>20.5</v>
      </c>
      <c r="QC51" s="17">
        <v>20.274049999999999</v>
      </c>
      <c r="QD51" s="17">
        <v>20.274049999999999</v>
      </c>
      <c r="QE51" s="17">
        <v>0.22595000000000001</v>
      </c>
      <c r="QF51" s="17">
        <v>20</v>
      </c>
      <c r="QG51" s="17">
        <v>20</v>
      </c>
      <c r="QH51" s="17">
        <v>19.436350000000001</v>
      </c>
      <c r="QI51" s="17">
        <v>0.56364999999999998</v>
      </c>
      <c r="QJ51" s="17">
        <v>0</v>
      </c>
      <c r="QK51" s="17">
        <v>19</v>
      </c>
      <c r="QL51" s="17">
        <v>17.492709999999999</v>
      </c>
      <c r="QM51" s="17">
        <v>-17.492709999999999</v>
      </c>
      <c r="QN51" s="17">
        <v>3.3</v>
      </c>
      <c r="QO51" s="17">
        <v>3.1</v>
      </c>
      <c r="QP51" s="17">
        <v>3.1</v>
      </c>
      <c r="QQ51" s="17">
        <v>0.2</v>
      </c>
      <c r="QR51" s="17">
        <v>18.600000000000001</v>
      </c>
      <c r="QS51" s="17">
        <v>17.881440000000001</v>
      </c>
      <c r="QT51" s="17">
        <v>17.881440000000001</v>
      </c>
      <c r="QU51" s="17">
        <v>0.71855999999999998</v>
      </c>
      <c r="QV51" s="17">
        <v>0</v>
      </c>
      <c r="QW51" s="17"/>
      <c r="QX51" s="17"/>
      <c r="QY51" s="17">
        <v>0</v>
      </c>
      <c r="QZ51" s="17">
        <v>0</v>
      </c>
      <c r="RA51" s="17"/>
      <c r="RB51" s="17"/>
      <c r="RC51" s="17">
        <v>0</v>
      </c>
      <c r="RD51" s="17">
        <v>11</v>
      </c>
      <c r="RE51" s="17">
        <v>11.85</v>
      </c>
      <c r="RF51" s="17">
        <v>15.18</v>
      </c>
      <c r="RG51" s="17">
        <v>-4.18</v>
      </c>
      <c r="RH51" s="17">
        <v>31.4</v>
      </c>
      <c r="RI51" s="17">
        <v>29.19</v>
      </c>
      <c r="RJ51" s="17">
        <v>46.14</v>
      </c>
      <c r="RK51" s="17">
        <v>-14.74</v>
      </c>
      <c r="RL51" s="17">
        <v>0</v>
      </c>
      <c r="RM51" s="17"/>
      <c r="RN51" s="17"/>
      <c r="RO51" s="17">
        <v>0</v>
      </c>
      <c r="RP51" s="17">
        <v>3.5</v>
      </c>
      <c r="RQ51" s="17">
        <v>3.36</v>
      </c>
      <c r="RR51" s="17">
        <v>3.36</v>
      </c>
      <c r="RS51" s="17">
        <v>0.14000000000000001</v>
      </c>
      <c r="RT51" s="17">
        <v>11</v>
      </c>
      <c r="RU51" s="17">
        <v>12.00386</v>
      </c>
      <c r="RV51" s="17">
        <v>19.792000000000002</v>
      </c>
      <c r="RW51" s="17">
        <v>-8.7919999999999998</v>
      </c>
      <c r="RX51" s="17">
        <v>2.8</v>
      </c>
      <c r="RY51" s="17">
        <v>2</v>
      </c>
      <c r="RZ51" s="17">
        <v>2</v>
      </c>
      <c r="SA51" s="17">
        <v>0.8</v>
      </c>
      <c r="SB51" s="17">
        <v>0.4</v>
      </c>
      <c r="SC51" s="17">
        <v>0.4</v>
      </c>
      <c r="SD51" s="17">
        <v>0.4</v>
      </c>
      <c r="SE51" s="17">
        <v>0</v>
      </c>
      <c r="SF51" s="17">
        <v>0</v>
      </c>
      <c r="SG51" s="17"/>
      <c r="SH51" s="17"/>
      <c r="SI51" s="17">
        <v>0</v>
      </c>
      <c r="SJ51" s="17">
        <v>19.8</v>
      </c>
      <c r="SK51" s="17">
        <v>19.1448</v>
      </c>
      <c r="SL51" s="17">
        <v>19.1448</v>
      </c>
      <c r="SM51" s="17">
        <v>0.6552</v>
      </c>
      <c r="SN51" s="17">
        <v>9.9</v>
      </c>
      <c r="SO51" s="17">
        <v>11.46744</v>
      </c>
      <c r="SP51" s="17">
        <v>11.46744</v>
      </c>
      <c r="SQ51" s="17">
        <v>-1.5674399999999999</v>
      </c>
      <c r="SR51" s="17">
        <v>20.2</v>
      </c>
      <c r="SS51" s="17">
        <v>19.436350000000001</v>
      </c>
      <c r="ST51" s="17">
        <v>19.436350000000001</v>
      </c>
      <c r="SU51" s="17">
        <v>0.76365000000000005</v>
      </c>
      <c r="SV51" s="17">
        <v>20.2</v>
      </c>
      <c r="SW51" s="17">
        <v>19.436350000000001</v>
      </c>
      <c r="SX51" s="17">
        <v>19.436350000000001</v>
      </c>
      <c r="SY51" s="17">
        <v>0.76365000000000005</v>
      </c>
      <c r="SZ51" s="17">
        <v>3.1</v>
      </c>
      <c r="TA51" s="17">
        <v>0.93</v>
      </c>
      <c r="TB51" s="17">
        <v>2.915</v>
      </c>
      <c r="TC51" s="17">
        <v>0.185</v>
      </c>
      <c r="TD51" s="17">
        <v>0</v>
      </c>
      <c r="TE51" s="17">
        <v>2.58</v>
      </c>
      <c r="TF51" s="17">
        <v>29.437000000000001</v>
      </c>
      <c r="TG51" s="17">
        <v>-29.437000000000001</v>
      </c>
      <c r="TH51" s="17">
        <v>0</v>
      </c>
      <c r="TI51" s="17"/>
      <c r="TJ51" s="17"/>
      <c r="TK51" s="17">
        <v>0</v>
      </c>
      <c r="TL51" s="17">
        <v>26.2</v>
      </c>
      <c r="TM51" s="17">
        <v>33.119999999999997</v>
      </c>
      <c r="TN51" s="17">
        <v>65.132999999999996</v>
      </c>
      <c r="TO51" s="17">
        <v>-38.933</v>
      </c>
      <c r="TP51" s="17">
        <v>63.5</v>
      </c>
      <c r="TQ51" s="17">
        <v>70.2</v>
      </c>
      <c r="TR51" s="17">
        <v>80.721000000000004</v>
      </c>
      <c r="TS51" s="17">
        <v>-17.221</v>
      </c>
      <c r="TT51" s="17">
        <v>1.3</v>
      </c>
      <c r="TU51" s="17">
        <v>3.4</v>
      </c>
      <c r="TV51" s="17">
        <v>2.121</v>
      </c>
      <c r="TW51" s="17">
        <v>-0.82099999999999995</v>
      </c>
      <c r="TX51" s="17">
        <v>0.5</v>
      </c>
      <c r="TY51" s="17">
        <v>2.5920000000000001</v>
      </c>
      <c r="TZ51" s="17">
        <v>2.5920000000000001</v>
      </c>
      <c r="UA51" s="17">
        <v>-2.0920000000000001</v>
      </c>
      <c r="UB51" s="17">
        <v>0</v>
      </c>
      <c r="UC51" s="17"/>
      <c r="UD51" s="17"/>
      <c r="UE51" s="17">
        <v>0</v>
      </c>
      <c r="UF51" s="17">
        <v>21.2</v>
      </c>
      <c r="UG51" s="17">
        <v>22</v>
      </c>
      <c r="UH51" s="17">
        <v>19.436350000000001</v>
      </c>
      <c r="UI51" s="17">
        <v>1.7636499999999999</v>
      </c>
      <c r="UJ51" s="17">
        <v>7.2</v>
      </c>
      <c r="UK51" s="17">
        <v>8</v>
      </c>
      <c r="UL51" s="17">
        <v>8</v>
      </c>
      <c r="UM51" s="17">
        <v>-0.8</v>
      </c>
      <c r="UN51" s="17">
        <v>5.7</v>
      </c>
      <c r="UO51" s="17">
        <v>6</v>
      </c>
      <c r="UP51" s="17">
        <v>6</v>
      </c>
      <c r="UQ51" s="17">
        <v>-0.3</v>
      </c>
      <c r="UR51" s="17">
        <v>20.399999999999999</v>
      </c>
      <c r="US51" s="17">
        <v>20</v>
      </c>
      <c r="UT51" s="17">
        <v>19.436350000000001</v>
      </c>
      <c r="UU51" s="17">
        <v>0.96365000000000001</v>
      </c>
      <c r="UV51" s="17">
        <v>20.399999999999999</v>
      </c>
      <c r="UW51" s="17">
        <v>20</v>
      </c>
      <c r="UX51" s="17">
        <v>19.436350000000001</v>
      </c>
      <c r="UY51" s="17">
        <v>0.96365000000000001</v>
      </c>
      <c r="UZ51" s="17">
        <v>20</v>
      </c>
      <c r="VA51" s="17">
        <v>20</v>
      </c>
      <c r="VB51" s="17">
        <v>19.436350000000001</v>
      </c>
      <c r="VC51" s="17">
        <v>0.56364999999999998</v>
      </c>
      <c r="VD51" s="17">
        <v>0.2</v>
      </c>
      <c r="VE51" s="17">
        <v>1.131</v>
      </c>
      <c r="VF51" s="17">
        <v>1.131</v>
      </c>
      <c r="VG51" s="17">
        <v>-0.93100000000000005</v>
      </c>
      <c r="VH51" s="17">
        <v>0</v>
      </c>
      <c r="VI51" s="17"/>
      <c r="VJ51" s="17"/>
      <c r="VK51" s="17">
        <v>0</v>
      </c>
      <c r="VL51" s="17">
        <v>0</v>
      </c>
      <c r="VM51" s="17"/>
      <c r="VN51" s="17"/>
      <c r="VO51" s="17">
        <v>0</v>
      </c>
      <c r="VP51" s="17">
        <v>0</v>
      </c>
      <c r="VQ51" s="17"/>
      <c r="VR51" s="17"/>
      <c r="VS51" s="17">
        <v>0</v>
      </c>
      <c r="VT51" s="17"/>
      <c r="VU51" s="17"/>
      <c r="VV51" s="17"/>
      <c r="VW51" s="17">
        <v>0</v>
      </c>
      <c r="VX51" s="17">
        <v>64.599999999999994</v>
      </c>
      <c r="VY51" s="17">
        <v>35.369999999999997</v>
      </c>
      <c r="VZ51" s="17">
        <v>71.5</v>
      </c>
      <c r="WA51" s="17">
        <v>-6.9</v>
      </c>
      <c r="WB51" s="17">
        <v>58.1</v>
      </c>
      <c r="WC51" s="17">
        <v>35.03</v>
      </c>
      <c r="WD51" s="17">
        <v>54.7</v>
      </c>
      <c r="WE51" s="17">
        <v>3.4</v>
      </c>
      <c r="WF51" s="17">
        <v>0</v>
      </c>
      <c r="WG51" s="17"/>
      <c r="WH51" s="17"/>
      <c r="WI51" s="17">
        <v>0</v>
      </c>
      <c r="WJ51" s="17">
        <v>3.6</v>
      </c>
      <c r="WK51" s="17">
        <v>4.2</v>
      </c>
      <c r="WL51" s="17">
        <v>4.2</v>
      </c>
      <c r="WM51" s="17">
        <v>-0.6</v>
      </c>
      <c r="WN51" s="17">
        <v>2.2999999999999998</v>
      </c>
      <c r="WO51" s="17">
        <v>2.4</v>
      </c>
      <c r="WP51" s="17">
        <v>2.4</v>
      </c>
      <c r="WQ51" s="17">
        <v>-0.1</v>
      </c>
      <c r="WR51" s="17">
        <v>2.2000000000000002</v>
      </c>
      <c r="WS51" s="17">
        <v>1.2</v>
      </c>
      <c r="WT51" s="17">
        <v>1.2</v>
      </c>
      <c r="WU51" s="17">
        <v>1</v>
      </c>
      <c r="WV51" s="17">
        <v>0.9</v>
      </c>
      <c r="WW51" s="17">
        <v>1.4</v>
      </c>
      <c r="WX51" s="17">
        <v>1.4</v>
      </c>
      <c r="WY51" s="17">
        <v>-0.5</v>
      </c>
      <c r="WZ51" s="17">
        <v>0</v>
      </c>
      <c r="XA51" s="17"/>
      <c r="XB51" s="17"/>
      <c r="XC51" s="17">
        <v>0</v>
      </c>
      <c r="XD51" s="17">
        <v>8.1999999999999993</v>
      </c>
      <c r="XE51" s="17">
        <v>8</v>
      </c>
      <c r="XF51" s="17">
        <v>8</v>
      </c>
      <c r="XG51" s="17">
        <v>0.2</v>
      </c>
      <c r="XH51" s="17">
        <v>20</v>
      </c>
      <c r="XI51" s="17">
        <v>19.241980000000002</v>
      </c>
      <c r="XJ51" s="17">
        <v>19.241980000000002</v>
      </c>
      <c r="XK51" s="17">
        <v>0.75802000000000003</v>
      </c>
      <c r="XL51" s="17">
        <v>20</v>
      </c>
      <c r="XM51" s="17">
        <v>19.241980000000002</v>
      </c>
      <c r="XN51" s="17">
        <v>19.241980000000002</v>
      </c>
      <c r="XO51" s="17">
        <v>0.75802000000000003</v>
      </c>
      <c r="XP51" s="17">
        <v>8.6999999999999993</v>
      </c>
      <c r="XQ51" s="17">
        <v>9</v>
      </c>
      <c r="XR51" s="17">
        <v>10.6</v>
      </c>
      <c r="XS51" s="17">
        <v>-1.9</v>
      </c>
      <c r="XT51" s="17">
        <v>28</v>
      </c>
      <c r="XU51" s="17">
        <v>32</v>
      </c>
      <c r="XV51" s="17">
        <v>29</v>
      </c>
      <c r="XW51" s="17">
        <v>-1</v>
      </c>
      <c r="XX51" s="17">
        <v>34.799999999999997</v>
      </c>
      <c r="XY51" s="17">
        <v>32</v>
      </c>
      <c r="XZ51" s="17">
        <v>29</v>
      </c>
      <c r="YA51" s="17">
        <v>5.8</v>
      </c>
      <c r="YB51" s="17">
        <v>14.5</v>
      </c>
      <c r="YC51" s="17">
        <v>14</v>
      </c>
      <c r="YD51" s="17">
        <v>14</v>
      </c>
      <c r="YE51" s="17">
        <v>0.5</v>
      </c>
      <c r="YF51" s="17">
        <v>17.100000000000001</v>
      </c>
      <c r="YG51" s="17">
        <v>16</v>
      </c>
      <c r="YH51" s="17">
        <v>16</v>
      </c>
      <c r="YI51" s="17">
        <v>1.1000000000000001</v>
      </c>
      <c r="YJ51" s="17">
        <v>9</v>
      </c>
      <c r="YK51" s="17">
        <v>6.33</v>
      </c>
      <c r="YL51" s="17">
        <v>6.33</v>
      </c>
      <c r="YM51" s="17">
        <v>2.67</v>
      </c>
      <c r="YN51" s="17">
        <v>11.4</v>
      </c>
      <c r="YO51" s="17">
        <v>11</v>
      </c>
      <c r="YP51" s="17">
        <v>11</v>
      </c>
      <c r="YQ51" s="17">
        <v>0.4</v>
      </c>
      <c r="YR51" s="17">
        <v>22.7</v>
      </c>
      <c r="YS51" s="17">
        <v>22</v>
      </c>
      <c r="YT51" s="17">
        <v>22</v>
      </c>
      <c r="YU51" s="17">
        <v>0.7</v>
      </c>
    </row>
    <row r="52" spans="1:671" ht="24" customHeight="1" x14ac:dyDescent="0.3">
      <c r="A52" s="1"/>
      <c r="B52" s="16" t="s">
        <v>80</v>
      </c>
      <c r="C52" s="16" t="s">
        <v>817</v>
      </c>
      <c r="D52" s="17">
        <v>201.73</v>
      </c>
      <c r="E52" s="17">
        <v>101.70068000000001</v>
      </c>
      <c r="F52" s="17">
        <v>101.70068000000001</v>
      </c>
      <c r="G52" s="17">
        <v>100.02932</v>
      </c>
      <c r="H52" s="17">
        <v>632.79999999999995</v>
      </c>
      <c r="I52" s="17">
        <v>634.98344999999995</v>
      </c>
      <c r="J52" s="17">
        <v>627.79395999999997</v>
      </c>
      <c r="K52" s="17">
        <v>5.0060399999999996</v>
      </c>
      <c r="L52" s="17">
        <v>215.2</v>
      </c>
      <c r="M52" s="17">
        <v>215.11229</v>
      </c>
      <c r="N52" s="17">
        <v>204.43100999999999</v>
      </c>
      <c r="O52" s="17">
        <v>10.768990000000001</v>
      </c>
      <c r="P52" s="17"/>
      <c r="Q52" s="17"/>
      <c r="R52" s="17"/>
      <c r="S52" s="17">
        <v>0</v>
      </c>
      <c r="T52" s="17"/>
      <c r="U52" s="17"/>
      <c r="V52" s="17"/>
      <c r="W52" s="17">
        <v>0</v>
      </c>
      <c r="X52" s="17">
        <v>90.1</v>
      </c>
      <c r="Y52" s="17">
        <v>91.867829999999998</v>
      </c>
      <c r="Z52" s="17">
        <v>91.867829999999998</v>
      </c>
      <c r="AA52" s="17">
        <v>-1.76783</v>
      </c>
      <c r="AB52" s="17">
        <v>240.2</v>
      </c>
      <c r="AC52" s="17">
        <v>242</v>
      </c>
      <c r="AD52" s="17">
        <v>242</v>
      </c>
      <c r="AE52" s="17">
        <v>-1.8</v>
      </c>
      <c r="AF52" s="17"/>
      <c r="AG52" s="17"/>
      <c r="AH52" s="17"/>
      <c r="AI52" s="17">
        <v>0</v>
      </c>
      <c r="AJ52" s="17"/>
      <c r="AK52" s="17"/>
      <c r="AL52" s="17"/>
      <c r="AM52" s="17">
        <v>0</v>
      </c>
      <c r="AN52" s="17">
        <v>153.4</v>
      </c>
      <c r="AO52" s="17">
        <v>167.36806000000001</v>
      </c>
      <c r="AP52" s="17">
        <v>167.36806000000001</v>
      </c>
      <c r="AQ52" s="17">
        <v>-13.968059999999999</v>
      </c>
      <c r="AR52" s="17">
        <v>153.4</v>
      </c>
      <c r="AS52" s="17">
        <v>167.36806000000001</v>
      </c>
      <c r="AT52" s="17">
        <v>167.36806000000001</v>
      </c>
      <c r="AU52" s="17">
        <v>-13.968059999999999</v>
      </c>
      <c r="AV52" s="17">
        <v>154</v>
      </c>
      <c r="AW52" s="17">
        <v>167.36806000000001</v>
      </c>
      <c r="AX52" s="17">
        <v>167.36806000000001</v>
      </c>
      <c r="AY52" s="17">
        <v>-13.36806</v>
      </c>
      <c r="AZ52" s="17">
        <v>256</v>
      </c>
      <c r="BA52" s="17">
        <v>251.80600000000001</v>
      </c>
      <c r="BB52" s="17">
        <v>251.80600000000001</v>
      </c>
      <c r="BC52" s="17">
        <v>4.194</v>
      </c>
      <c r="BD52" s="17">
        <v>203.4</v>
      </c>
      <c r="BE52" s="17">
        <v>207.24285</v>
      </c>
      <c r="BF52" s="17">
        <v>207.24285</v>
      </c>
      <c r="BG52" s="17">
        <v>-3.8428499999999999</v>
      </c>
      <c r="BH52" s="17">
        <v>108.7</v>
      </c>
      <c r="BI52" s="17">
        <v>103.93259999999999</v>
      </c>
      <c r="BJ52" s="17">
        <v>103.93259999999999</v>
      </c>
      <c r="BK52" s="17">
        <v>4.7674000000000003</v>
      </c>
      <c r="BL52" s="17">
        <v>556</v>
      </c>
      <c r="BM52" s="17">
        <v>566.08941000000004</v>
      </c>
      <c r="BN52" s="17">
        <v>566.08941000000004</v>
      </c>
      <c r="BO52" s="17">
        <v>-10.089410000000001</v>
      </c>
      <c r="BP52" s="17">
        <v>10.199999999999999</v>
      </c>
      <c r="BQ52" s="17">
        <v>10.52094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165.7</v>
      </c>
      <c r="CK52" s="17">
        <v>164.06706</v>
      </c>
      <c r="CL52" s="17">
        <v>164.06706</v>
      </c>
      <c r="CM52" s="17">
        <v>1.6329400000000001</v>
      </c>
      <c r="CN52" s="17">
        <v>7.4</v>
      </c>
      <c r="CO52" s="17">
        <v>5.1336000000000004</v>
      </c>
      <c r="CP52" s="17">
        <v>5.1336000000000004</v>
      </c>
      <c r="CQ52" s="17">
        <v>2.2664</v>
      </c>
      <c r="CR52" s="17">
        <v>6.8</v>
      </c>
      <c r="CS52" s="17">
        <v>2.8178999999999998</v>
      </c>
      <c r="CT52" s="17">
        <v>2.8178999999999998</v>
      </c>
      <c r="CU52" s="17">
        <v>3.9821</v>
      </c>
      <c r="CV52" s="17">
        <v>22.3</v>
      </c>
      <c r="CW52" s="17">
        <v>22.410769999999999</v>
      </c>
      <c r="CX52" s="17"/>
      <c r="CY52" s="17">
        <v>22.3</v>
      </c>
      <c r="CZ52" s="17">
        <v>6.7</v>
      </c>
      <c r="DA52" s="17">
        <v>6.8787000000000003</v>
      </c>
      <c r="DB52" s="17">
        <v>6.8787000000000003</v>
      </c>
      <c r="DC52" s="17">
        <v>-0.1787</v>
      </c>
      <c r="DD52" s="17"/>
      <c r="DE52" s="17"/>
      <c r="DF52" s="17"/>
      <c r="DG52" s="17">
        <v>0</v>
      </c>
      <c r="DH52" s="17">
        <v>142</v>
      </c>
      <c r="DI52" s="17">
        <v>142.44412</v>
      </c>
      <c r="DJ52" s="17">
        <v>142.44412</v>
      </c>
      <c r="DK52" s="17">
        <v>-0.44412000000000001</v>
      </c>
      <c r="DL52" s="17"/>
      <c r="DM52" s="17"/>
      <c r="DN52" s="17"/>
      <c r="DO52" s="17">
        <v>0</v>
      </c>
      <c r="DP52" s="17"/>
      <c r="DQ52" s="17"/>
      <c r="DR52" s="17"/>
      <c r="DS52" s="17">
        <v>0</v>
      </c>
      <c r="DT52" s="17"/>
      <c r="DU52" s="17"/>
      <c r="DV52" s="17"/>
      <c r="DW52" s="17">
        <v>0</v>
      </c>
      <c r="DX52" s="17"/>
      <c r="DY52" s="17"/>
      <c r="DZ52" s="17"/>
      <c r="EA52" s="17">
        <v>0</v>
      </c>
      <c r="EB52" s="17">
        <v>110.3</v>
      </c>
      <c r="EC52" s="17">
        <v>112.46647</v>
      </c>
      <c r="ED52" s="17">
        <v>112.46647</v>
      </c>
      <c r="EE52" s="17">
        <v>-2.1664699999999999</v>
      </c>
      <c r="EF52" s="17">
        <v>219</v>
      </c>
      <c r="EG52" s="17">
        <v>220.69499999999999</v>
      </c>
      <c r="EH52" s="17">
        <v>220.69499999999999</v>
      </c>
      <c r="EI52" s="17">
        <v>-1.6950000000000001</v>
      </c>
      <c r="EJ52" s="17"/>
      <c r="EK52" s="17"/>
      <c r="EL52" s="17"/>
      <c r="EM52" s="17">
        <v>0</v>
      </c>
      <c r="EN52" s="17"/>
      <c r="EO52" s="17"/>
      <c r="EP52" s="17"/>
      <c r="EQ52" s="17">
        <v>0</v>
      </c>
      <c r="ER52" s="17"/>
      <c r="ES52" s="17"/>
      <c r="ET52" s="17"/>
      <c r="EU52" s="17">
        <v>0</v>
      </c>
      <c r="EV52" s="17">
        <v>6.5</v>
      </c>
      <c r="EW52" s="17">
        <v>6.39</v>
      </c>
      <c r="EX52" s="17">
        <v>6.39</v>
      </c>
      <c r="EY52" s="17">
        <v>0.11</v>
      </c>
      <c r="EZ52" s="17">
        <v>458.5</v>
      </c>
      <c r="FA52" s="17">
        <v>457.09426999999999</v>
      </c>
      <c r="FB52" s="17">
        <v>457.09426999999999</v>
      </c>
      <c r="FC52" s="17">
        <v>1.4057299999999999</v>
      </c>
      <c r="FD52" s="17">
        <v>81.3</v>
      </c>
      <c r="FE52" s="17">
        <v>81.635570000000001</v>
      </c>
      <c r="FF52" s="17">
        <v>81.635570000000001</v>
      </c>
      <c r="FG52" s="17">
        <v>-0.33556999999999998</v>
      </c>
      <c r="FH52" s="17">
        <v>151.30000000000001</v>
      </c>
      <c r="FI52" s="17">
        <v>151.36251999999999</v>
      </c>
      <c r="FJ52" s="17">
        <v>151.36251999999999</v>
      </c>
      <c r="FK52" s="17">
        <v>-6.2520000000000006E-2</v>
      </c>
      <c r="FL52" s="17">
        <v>42</v>
      </c>
      <c r="FM52" s="17">
        <v>41.89893</v>
      </c>
      <c r="FN52" s="17">
        <v>41.89893</v>
      </c>
      <c r="FO52" s="17">
        <v>0.10106999999999999</v>
      </c>
      <c r="FP52" s="17">
        <v>18.399999999999999</v>
      </c>
      <c r="FQ52" s="17">
        <v>19.21088</v>
      </c>
      <c r="FR52" s="17">
        <v>19.21088</v>
      </c>
      <c r="FS52" s="17">
        <v>-0.81088000000000005</v>
      </c>
      <c r="FT52" s="17">
        <v>18.8</v>
      </c>
      <c r="FU52" s="17">
        <v>18.46453</v>
      </c>
      <c r="FV52" s="17">
        <v>18.46453</v>
      </c>
      <c r="FW52" s="17">
        <v>0.33546999999999999</v>
      </c>
      <c r="FX52" s="17">
        <v>89.9</v>
      </c>
      <c r="FY52" s="17">
        <v>87.773570000000007</v>
      </c>
      <c r="FZ52" s="17">
        <v>87.773570000000007</v>
      </c>
      <c r="GA52" s="17">
        <v>2.12643</v>
      </c>
      <c r="GB52" s="17"/>
      <c r="GC52" s="17"/>
      <c r="GD52" s="17"/>
      <c r="GE52" s="17">
        <v>0</v>
      </c>
      <c r="GF52" s="17"/>
      <c r="GG52" s="17"/>
      <c r="GH52" s="17"/>
      <c r="GI52" s="17">
        <v>0</v>
      </c>
      <c r="GJ52" s="17"/>
      <c r="GK52" s="17"/>
      <c r="GL52" s="17"/>
      <c r="GM52" s="17">
        <v>0</v>
      </c>
      <c r="GN52" s="17">
        <v>105.9</v>
      </c>
      <c r="GO52" s="17">
        <v>110.48202000000001</v>
      </c>
      <c r="GP52" s="17">
        <v>110.48202000000001</v>
      </c>
      <c r="GQ52" s="17">
        <v>-4.58202</v>
      </c>
      <c r="GR52" s="17">
        <v>44</v>
      </c>
      <c r="GS52" s="17">
        <v>47.082599999999999</v>
      </c>
      <c r="GT52" s="17">
        <v>47.082599999999999</v>
      </c>
      <c r="GU52" s="17">
        <v>-3.0825999999999998</v>
      </c>
      <c r="GV52" s="17">
        <v>45.5</v>
      </c>
      <c r="GW52" s="17">
        <v>45.381999999999998</v>
      </c>
      <c r="GX52" s="17">
        <v>45.381999999999998</v>
      </c>
      <c r="GY52" s="17">
        <v>0.11799999999999999</v>
      </c>
      <c r="GZ52" s="17">
        <v>4.0999999999999996</v>
      </c>
      <c r="HA52" s="17"/>
      <c r="HB52" s="17"/>
      <c r="HC52" s="17">
        <v>4.0999999999999996</v>
      </c>
      <c r="HD52" s="17">
        <v>33.299999999999997</v>
      </c>
      <c r="HE52" s="17">
        <v>33.36054</v>
      </c>
      <c r="HF52" s="17">
        <v>30.300550000000001</v>
      </c>
      <c r="HG52" s="17">
        <v>2.9994499999999999</v>
      </c>
      <c r="HH52" s="17">
        <v>139.1</v>
      </c>
      <c r="HI52" s="17">
        <v>174.55948000000001</v>
      </c>
      <c r="HJ52" s="17">
        <v>174.55948000000001</v>
      </c>
      <c r="HK52" s="17">
        <v>-35.459479999999999</v>
      </c>
      <c r="HL52" s="17"/>
      <c r="HM52" s="17"/>
      <c r="HN52" s="17"/>
      <c r="HO52" s="17">
        <v>0</v>
      </c>
      <c r="HP52" s="17"/>
      <c r="HQ52" s="17"/>
      <c r="HR52" s="17"/>
      <c r="HS52" s="17">
        <v>0</v>
      </c>
      <c r="HT52" s="17">
        <v>32.200000000000003</v>
      </c>
      <c r="HU52" s="17">
        <v>46.777070000000002</v>
      </c>
      <c r="HV52" s="17">
        <v>95.545190000000005</v>
      </c>
      <c r="HW52" s="17">
        <v>-63.345190000000002</v>
      </c>
      <c r="HX52" s="17"/>
      <c r="HY52" s="17"/>
      <c r="HZ52" s="17"/>
      <c r="IA52" s="17">
        <v>0</v>
      </c>
      <c r="IB52" s="17"/>
      <c r="IC52" s="17"/>
      <c r="ID52" s="17"/>
      <c r="IE52" s="17">
        <v>0</v>
      </c>
      <c r="IF52" s="17">
        <v>45.6</v>
      </c>
      <c r="IG52" s="17">
        <v>45.265309999999999</v>
      </c>
      <c r="IH52" s="17">
        <v>45.265309999999999</v>
      </c>
      <c r="II52" s="17">
        <v>0.33468999999999999</v>
      </c>
      <c r="IJ52" s="17"/>
      <c r="IK52" s="17"/>
      <c r="IL52" s="17"/>
      <c r="IM52" s="17">
        <v>0</v>
      </c>
      <c r="IN52" s="17"/>
      <c r="IO52" s="17"/>
      <c r="IP52" s="17"/>
      <c r="IQ52" s="17">
        <v>0</v>
      </c>
      <c r="IR52" s="17"/>
      <c r="IS52" s="17"/>
      <c r="IT52" s="17"/>
      <c r="IU52" s="17">
        <v>0</v>
      </c>
      <c r="IV52" s="17">
        <v>127.7</v>
      </c>
      <c r="IW52" s="17">
        <v>124.8415</v>
      </c>
      <c r="IX52" s="17">
        <v>132.83837</v>
      </c>
      <c r="IY52" s="17">
        <v>-5.1383700000000001</v>
      </c>
      <c r="IZ52" s="17">
        <v>168.3</v>
      </c>
      <c r="JA52" s="17"/>
      <c r="JB52" s="17"/>
      <c r="JC52" s="17">
        <v>168.3</v>
      </c>
      <c r="JD52" s="17">
        <v>63.9</v>
      </c>
      <c r="JE52" s="17">
        <v>169.78200000000001</v>
      </c>
      <c r="JF52" s="17">
        <v>84.286900000000003</v>
      </c>
      <c r="JG52" s="17">
        <v>-20.386900000000001</v>
      </c>
      <c r="JH52" s="17">
        <v>199.9</v>
      </c>
      <c r="JI52" s="17">
        <v>202.72200000000001</v>
      </c>
      <c r="JJ52" s="17">
        <v>202.72200000000001</v>
      </c>
      <c r="JK52" s="17">
        <v>-2.8220000000000001</v>
      </c>
      <c r="JL52" s="17"/>
      <c r="JM52" s="17"/>
      <c r="JN52" s="17"/>
      <c r="JO52" s="17">
        <v>0</v>
      </c>
      <c r="JP52" s="17">
        <v>72.599999999999994</v>
      </c>
      <c r="JQ52" s="17">
        <v>73.590999999999994</v>
      </c>
      <c r="JR52" s="17">
        <v>73.590999999999994</v>
      </c>
      <c r="JS52" s="17">
        <v>-0.99099999999999999</v>
      </c>
      <c r="JT52" s="17">
        <v>35.299999999999997</v>
      </c>
      <c r="JU52" s="17">
        <v>36.905999999999999</v>
      </c>
      <c r="JV52" s="17">
        <v>36.905999999999999</v>
      </c>
      <c r="JW52" s="17">
        <v>-1.6060000000000001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2.4</v>
      </c>
      <c r="KW52" s="17">
        <v>2.0478900000000002</v>
      </c>
      <c r="KX52" s="17">
        <v>2.0478900000000002</v>
      </c>
      <c r="KY52" s="17">
        <v>0.35210999999999998</v>
      </c>
      <c r="KZ52" s="17">
        <v>216.5</v>
      </c>
      <c r="LA52" s="17">
        <v>230.85909000000001</v>
      </c>
      <c r="LB52" s="17">
        <v>230.85909000000001</v>
      </c>
      <c r="LC52" s="17">
        <v>-14.35909</v>
      </c>
      <c r="LD52" s="17">
        <v>131.69999999999999</v>
      </c>
      <c r="LE52" s="17">
        <v>133.16031000000001</v>
      </c>
      <c r="LF52" s="17">
        <v>133.16031000000001</v>
      </c>
      <c r="LG52" s="17">
        <v>-1.46031</v>
      </c>
      <c r="LH52" s="17">
        <v>62</v>
      </c>
      <c r="LI52" s="17">
        <v>67.199219999999997</v>
      </c>
      <c r="LJ52" s="17">
        <v>67.199219999999997</v>
      </c>
      <c r="LK52" s="17">
        <v>-5.1992200000000004</v>
      </c>
      <c r="LL52" s="17">
        <v>75.900000000000006</v>
      </c>
      <c r="LM52" s="17">
        <v>78.567999999999998</v>
      </c>
      <c r="LN52" s="17">
        <v>78.567999999999998</v>
      </c>
      <c r="LO52" s="17">
        <v>-2.6680000000000001</v>
      </c>
      <c r="LP52" s="17"/>
      <c r="LQ52" s="17"/>
      <c r="LR52" s="17"/>
      <c r="LS52" s="17">
        <v>0</v>
      </c>
      <c r="LT52" s="17"/>
      <c r="LU52" s="17"/>
      <c r="LV52" s="17"/>
      <c r="LW52" s="17">
        <v>0</v>
      </c>
      <c r="LX52" s="17">
        <v>32.200000000000003</v>
      </c>
      <c r="LY52" s="17">
        <v>32.955719999999999</v>
      </c>
      <c r="LZ52" s="17"/>
      <c r="MA52" s="17">
        <v>32.200000000000003</v>
      </c>
      <c r="MB52" s="17">
        <v>0</v>
      </c>
      <c r="MC52" s="17"/>
      <c r="MD52" s="17"/>
      <c r="ME52" s="17">
        <v>0</v>
      </c>
      <c r="MF52" s="17">
        <v>140.6</v>
      </c>
      <c r="MG52" s="17">
        <v>151.51504</v>
      </c>
      <c r="MH52" s="17">
        <v>153.06012000000001</v>
      </c>
      <c r="MI52" s="17">
        <v>-12.46012</v>
      </c>
      <c r="MJ52" s="17">
        <v>141.6</v>
      </c>
      <c r="MK52" s="17">
        <v>151.51504</v>
      </c>
      <c r="ML52" s="17">
        <v>153.06012000000001</v>
      </c>
      <c r="MM52" s="17">
        <v>-11.46012</v>
      </c>
      <c r="MN52" s="17">
        <v>146.6</v>
      </c>
      <c r="MO52" s="17">
        <v>151.97004000000001</v>
      </c>
      <c r="MP52" s="17">
        <v>153.51975999999999</v>
      </c>
      <c r="MQ52" s="17">
        <v>-6.9197600000000001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208.3</v>
      </c>
      <c r="NM52" s="17">
        <v>206.49084999999999</v>
      </c>
      <c r="NN52" s="17">
        <v>206.49084999999999</v>
      </c>
      <c r="NO52" s="17">
        <v>1.80915</v>
      </c>
      <c r="NP52" s="17">
        <v>99.8</v>
      </c>
      <c r="NQ52" s="17">
        <v>103.55547</v>
      </c>
      <c r="NR52" s="17">
        <v>103.55547</v>
      </c>
      <c r="NS52" s="17">
        <v>-3.7554699999999999</v>
      </c>
      <c r="NT52" s="17">
        <v>6.9</v>
      </c>
      <c r="NU52" s="17">
        <v>7.2163700000000004</v>
      </c>
      <c r="NV52" s="17">
        <v>9.09</v>
      </c>
      <c r="NW52" s="17">
        <v>-2.19</v>
      </c>
      <c r="NX52" s="17">
        <v>4.5999999999999996</v>
      </c>
      <c r="NY52" s="17">
        <v>4.0686799999999996</v>
      </c>
      <c r="NZ52" s="17">
        <v>9.9490999999999996</v>
      </c>
      <c r="OA52" s="17">
        <v>-5.3491</v>
      </c>
      <c r="OB52" s="17">
        <v>16.600000000000001</v>
      </c>
      <c r="OC52" s="17">
        <v>20</v>
      </c>
      <c r="OD52" s="17">
        <v>17.492709999999999</v>
      </c>
      <c r="OE52" s="17">
        <v>-0.89271</v>
      </c>
      <c r="OF52" s="17">
        <v>0</v>
      </c>
      <c r="OG52" s="17"/>
      <c r="OH52" s="17"/>
      <c r="OI52" s="17">
        <v>0</v>
      </c>
      <c r="OJ52" s="17">
        <v>43.1</v>
      </c>
      <c r="OK52" s="17">
        <v>47.48</v>
      </c>
      <c r="OL52" s="17">
        <v>61.027000000000001</v>
      </c>
      <c r="OM52" s="17">
        <v>-17.927</v>
      </c>
      <c r="ON52" s="17">
        <v>0</v>
      </c>
      <c r="OO52" s="17"/>
      <c r="OP52" s="17"/>
      <c r="OQ52" s="17">
        <v>0</v>
      </c>
      <c r="OR52" s="17">
        <v>1.9</v>
      </c>
      <c r="OS52" s="17">
        <v>3.2360000000000002</v>
      </c>
      <c r="OT52" s="17">
        <v>3.2360000000000002</v>
      </c>
      <c r="OU52" s="17">
        <v>-1.3360000000000001</v>
      </c>
      <c r="OV52" s="17">
        <v>0</v>
      </c>
      <c r="OW52" s="17"/>
      <c r="OX52" s="17"/>
      <c r="OY52" s="17">
        <v>0</v>
      </c>
      <c r="OZ52" s="17">
        <v>20.2</v>
      </c>
      <c r="PA52" s="17">
        <v>19.436350000000001</v>
      </c>
      <c r="PB52" s="17">
        <v>19.436350000000001</v>
      </c>
      <c r="PC52" s="17">
        <v>0.76365000000000005</v>
      </c>
      <c r="PD52" s="17">
        <v>9.9</v>
      </c>
      <c r="PE52" s="17">
        <v>9.9830000000000005</v>
      </c>
      <c r="PF52" s="17">
        <v>9.9830000000000005</v>
      </c>
      <c r="PG52" s="17">
        <v>-8.3000000000000004E-2</v>
      </c>
      <c r="PH52" s="17">
        <v>5.5</v>
      </c>
      <c r="PI52" s="17">
        <v>5.67</v>
      </c>
      <c r="PJ52" s="17">
        <v>5.67</v>
      </c>
      <c r="PK52" s="17">
        <v>-0.17</v>
      </c>
      <c r="PL52" s="17">
        <v>0</v>
      </c>
      <c r="PM52" s="17"/>
      <c r="PN52" s="17"/>
      <c r="PO52" s="17">
        <v>0</v>
      </c>
      <c r="PP52" s="17">
        <v>1.2</v>
      </c>
      <c r="PQ52" s="17">
        <v>1</v>
      </c>
      <c r="PR52" s="17">
        <v>1</v>
      </c>
      <c r="PS52" s="17">
        <v>0.2</v>
      </c>
      <c r="PT52" s="17">
        <v>1.8</v>
      </c>
      <c r="PU52" s="17">
        <v>1.65</v>
      </c>
      <c r="PV52" s="17">
        <v>1.65</v>
      </c>
      <c r="PW52" s="17">
        <v>0.15</v>
      </c>
      <c r="PX52" s="17">
        <v>4.9000000000000004</v>
      </c>
      <c r="PY52" s="17">
        <v>5</v>
      </c>
      <c r="PZ52" s="17">
        <v>5</v>
      </c>
      <c r="QA52" s="17">
        <v>-0.1</v>
      </c>
      <c r="QB52" s="17">
        <v>20.2</v>
      </c>
      <c r="QC52" s="17">
        <v>20.274049999999999</v>
      </c>
      <c r="QD52" s="17">
        <v>20.274049999999999</v>
      </c>
      <c r="QE52" s="17">
        <v>-7.4050000000000005E-2</v>
      </c>
      <c r="QF52" s="17">
        <v>20</v>
      </c>
      <c r="QG52" s="17">
        <v>20</v>
      </c>
      <c r="QH52" s="17">
        <v>19.436350000000001</v>
      </c>
      <c r="QI52" s="17">
        <v>0.56364999999999998</v>
      </c>
      <c r="QJ52" s="17">
        <v>14.2</v>
      </c>
      <c r="QK52" s="17">
        <v>19</v>
      </c>
      <c r="QL52" s="17">
        <v>17.492709999999999</v>
      </c>
      <c r="QM52" s="17">
        <v>-3.29271</v>
      </c>
      <c r="QN52" s="17">
        <v>3.3</v>
      </c>
      <c r="QO52" s="17">
        <v>3.1</v>
      </c>
      <c r="QP52" s="17">
        <v>3.1</v>
      </c>
      <c r="QQ52" s="17">
        <v>0.2</v>
      </c>
      <c r="QR52" s="17">
        <v>18.600000000000001</v>
      </c>
      <c r="QS52" s="17">
        <v>17.881440000000001</v>
      </c>
      <c r="QT52" s="17">
        <v>17.881440000000001</v>
      </c>
      <c r="QU52" s="17">
        <v>0.71855999999999998</v>
      </c>
      <c r="QV52" s="17">
        <v>0</v>
      </c>
      <c r="QW52" s="17"/>
      <c r="QX52" s="17"/>
      <c r="QY52" s="17">
        <v>0</v>
      </c>
      <c r="QZ52" s="17">
        <v>0</v>
      </c>
      <c r="RA52" s="17"/>
      <c r="RB52" s="17"/>
      <c r="RC52" s="17">
        <v>0</v>
      </c>
      <c r="RD52" s="17">
        <v>9.3000000000000007</v>
      </c>
      <c r="RE52" s="17">
        <v>11.89</v>
      </c>
      <c r="RF52" s="17">
        <v>14.84</v>
      </c>
      <c r="RG52" s="17">
        <v>-5.54</v>
      </c>
      <c r="RH52" s="17">
        <v>25.8</v>
      </c>
      <c r="RI52" s="17">
        <v>29.86</v>
      </c>
      <c r="RJ52" s="17">
        <v>44.23</v>
      </c>
      <c r="RK52" s="17">
        <v>-18.43</v>
      </c>
      <c r="RL52" s="17">
        <v>0</v>
      </c>
      <c r="RM52" s="17"/>
      <c r="RN52" s="17"/>
      <c r="RO52" s="17">
        <v>0</v>
      </c>
      <c r="RP52" s="17">
        <v>3.5</v>
      </c>
      <c r="RQ52" s="17">
        <v>3.36</v>
      </c>
      <c r="RR52" s="17">
        <v>3.36</v>
      </c>
      <c r="RS52" s="17">
        <v>0.14000000000000001</v>
      </c>
      <c r="RT52" s="17">
        <v>11</v>
      </c>
      <c r="RU52" s="17">
        <v>16.409420000000001</v>
      </c>
      <c r="RV52" s="17">
        <v>19.792000000000002</v>
      </c>
      <c r="RW52" s="17">
        <v>-8.7919999999999998</v>
      </c>
      <c r="RX52" s="17">
        <v>2.8</v>
      </c>
      <c r="RY52" s="17">
        <v>2</v>
      </c>
      <c r="RZ52" s="17">
        <v>2</v>
      </c>
      <c r="SA52" s="17">
        <v>0.8</v>
      </c>
      <c r="SB52" s="17">
        <v>0.4</v>
      </c>
      <c r="SC52" s="17">
        <v>0.4</v>
      </c>
      <c r="SD52" s="17">
        <v>0.4</v>
      </c>
      <c r="SE52" s="17">
        <v>0</v>
      </c>
      <c r="SF52" s="17">
        <v>0</v>
      </c>
      <c r="SG52" s="17"/>
      <c r="SH52" s="17"/>
      <c r="SI52" s="17">
        <v>0</v>
      </c>
      <c r="SJ52" s="17">
        <v>19.7</v>
      </c>
      <c r="SK52" s="17">
        <v>19.1448</v>
      </c>
      <c r="SL52" s="17">
        <v>19.1448</v>
      </c>
      <c r="SM52" s="17">
        <v>0.55520000000000003</v>
      </c>
      <c r="SN52" s="17">
        <v>9.8000000000000007</v>
      </c>
      <c r="SO52" s="17">
        <v>11.46744</v>
      </c>
      <c r="SP52" s="17">
        <v>11.46744</v>
      </c>
      <c r="SQ52" s="17">
        <v>-1.66744</v>
      </c>
      <c r="SR52" s="17">
        <v>20.2</v>
      </c>
      <c r="SS52" s="17">
        <v>19.436350000000001</v>
      </c>
      <c r="ST52" s="17">
        <v>19.436350000000001</v>
      </c>
      <c r="SU52" s="17">
        <v>0.76365000000000005</v>
      </c>
      <c r="SV52" s="17">
        <v>20.2</v>
      </c>
      <c r="SW52" s="17">
        <v>19.436350000000001</v>
      </c>
      <c r="SX52" s="17">
        <v>19.436350000000001</v>
      </c>
      <c r="SY52" s="17">
        <v>0.76365000000000005</v>
      </c>
      <c r="SZ52" s="17">
        <v>2.9</v>
      </c>
      <c r="TA52" s="17">
        <v>1.32</v>
      </c>
      <c r="TB52" s="17">
        <v>3.2360000000000002</v>
      </c>
      <c r="TC52" s="17">
        <v>-0.33600000000000002</v>
      </c>
      <c r="TD52" s="17">
        <v>0</v>
      </c>
      <c r="TE52" s="17">
        <v>3.65</v>
      </c>
      <c r="TF52" s="17">
        <v>28.233000000000001</v>
      </c>
      <c r="TG52" s="17">
        <v>-28.233000000000001</v>
      </c>
      <c r="TH52" s="17">
        <v>0</v>
      </c>
      <c r="TI52" s="17"/>
      <c r="TJ52" s="17"/>
      <c r="TK52" s="17">
        <v>0</v>
      </c>
      <c r="TL52" s="17">
        <v>25.2</v>
      </c>
      <c r="TM52" s="17">
        <v>33.43</v>
      </c>
      <c r="TN52" s="17">
        <v>60.518000000000001</v>
      </c>
      <c r="TO52" s="17">
        <v>-35.317999999999998</v>
      </c>
      <c r="TP52" s="17">
        <v>84.5</v>
      </c>
      <c r="TQ52" s="17">
        <v>67.39</v>
      </c>
      <c r="TR52" s="17">
        <v>77.382000000000005</v>
      </c>
      <c r="TS52" s="17">
        <v>7.1180000000000003</v>
      </c>
      <c r="TT52" s="17">
        <v>1.3</v>
      </c>
      <c r="TU52" s="17">
        <v>3</v>
      </c>
      <c r="TV52" s="17">
        <v>1.8320000000000001</v>
      </c>
      <c r="TW52" s="17">
        <v>-0.53200000000000003</v>
      </c>
      <c r="TX52" s="17">
        <v>0.8</v>
      </c>
      <c r="TY52" s="17">
        <v>2.2549999999999999</v>
      </c>
      <c r="TZ52" s="17">
        <v>2.2549999999999999</v>
      </c>
      <c r="UA52" s="17">
        <v>-1.4550000000000001</v>
      </c>
      <c r="UB52" s="17">
        <v>0</v>
      </c>
      <c r="UC52" s="17"/>
      <c r="UD52" s="17"/>
      <c r="UE52" s="17">
        <v>0</v>
      </c>
      <c r="UF52" s="17">
        <v>21.3</v>
      </c>
      <c r="UG52" s="17">
        <v>22</v>
      </c>
      <c r="UH52" s="17">
        <v>19.436350000000001</v>
      </c>
      <c r="UI52" s="17">
        <v>1.86365</v>
      </c>
      <c r="UJ52" s="17">
        <v>7.3</v>
      </c>
      <c r="UK52" s="17">
        <v>8</v>
      </c>
      <c r="UL52" s="17">
        <v>8</v>
      </c>
      <c r="UM52" s="17">
        <v>-0.7</v>
      </c>
      <c r="UN52" s="17">
        <v>5.7</v>
      </c>
      <c r="UO52" s="17">
        <v>6</v>
      </c>
      <c r="UP52" s="17">
        <v>6</v>
      </c>
      <c r="UQ52" s="17">
        <v>-0.3</v>
      </c>
      <c r="UR52" s="17">
        <v>20.399999999999999</v>
      </c>
      <c r="US52" s="17">
        <v>20</v>
      </c>
      <c r="UT52" s="17">
        <v>19.436350000000001</v>
      </c>
      <c r="UU52" s="17">
        <v>0.96365000000000001</v>
      </c>
      <c r="UV52" s="17">
        <v>20.399999999999999</v>
      </c>
      <c r="UW52" s="17">
        <v>20</v>
      </c>
      <c r="UX52" s="17">
        <v>19.436350000000001</v>
      </c>
      <c r="UY52" s="17">
        <v>0.96365000000000001</v>
      </c>
      <c r="UZ52" s="17">
        <v>20</v>
      </c>
      <c r="VA52" s="17">
        <v>20</v>
      </c>
      <c r="VB52" s="17">
        <v>19.436350000000001</v>
      </c>
      <c r="VC52" s="17">
        <v>0.56364999999999998</v>
      </c>
      <c r="VD52" s="17">
        <v>0.8</v>
      </c>
      <c r="VE52" s="17">
        <v>1.1970000000000001</v>
      </c>
      <c r="VF52" s="17">
        <v>1.1970000000000001</v>
      </c>
      <c r="VG52" s="17">
        <v>-0.39700000000000002</v>
      </c>
      <c r="VH52" s="17">
        <v>0</v>
      </c>
      <c r="VI52" s="17"/>
      <c r="VJ52" s="17"/>
      <c r="VK52" s="17">
        <v>0</v>
      </c>
      <c r="VL52" s="17">
        <v>0</v>
      </c>
      <c r="VM52" s="17"/>
      <c r="VN52" s="17"/>
      <c r="VO52" s="17">
        <v>0</v>
      </c>
      <c r="VP52" s="17">
        <v>0</v>
      </c>
      <c r="VQ52" s="17"/>
      <c r="VR52" s="17"/>
      <c r="VS52" s="17">
        <v>0</v>
      </c>
      <c r="VT52" s="17"/>
      <c r="VU52" s="17"/>
      <c r="VV52" s="17"/>
      <c r="VW52" s="17">
        <v>0</v>
      </c>
      <c r="VX52" s="17">
        <v>61.7</v>
      </c>
      <c r="VY52" s="17">
        <v>31</v>
      </c>
      <c r="VZ52" s="17">
        <v>60.4</v>
      </c>
      <c r="WA52" s="17">
        <v>1.3</v>
      </c>
      <c r="WB52" s="17">
        <v>59.6</v>
      </c>
      <c r="WC52" s="17">
        <v>31.08</v>
      </c>
      <c r="WD52" s="17">
        <v>42.09</v>
      </c>
      <c r="WE52" s="17">
        <v>17.510000000000002</v>
      </c>
      <c r="WF52" s="17">
        <v>0</v>
      </c>
      <c r="WG52" s="17"/>
      <c r="WH52" s="17"/>
      <c r="WI52" s="17">
        <v>0</v>
      </c>
      <c r="WJ52" s="17">
        <v>3.6</v>
      </c>
      <c r="WK52" s="17">
        <v>4.2</v>
      </c>
      <c r="WL52" s="17">
        <v>4.2</v>
      </c>
      <c r="WM52" s="17">
        <v>-0.6</v>
      </c>
      <c r="WN52" s="17">
        <v>2.2999999999999998</v>
      </c>
      <c r="WO52" s="17">
        <v>2.4</v>
      </c>
      <c r="WP52" s="17">
        <v>2.4</v>
      </c>
      <c r="WQ52" s="17">
        <v>-0.1</v>
      </c>
      <c r="WR52" s="17">
        <v>2.2000000000000002</v>
      </c>
      <c r="WS52" s="17">
        <v>1.2</v>
      </c>
      <c r="WT52" s="17">
        <v>1.2</v>
      </c>
      <c r="WU52" s="17">
        <v>1</v>
      </c>
      <c r="WV52" s="17">
        <v>0.9</v>
      </c>
      <c r="WW52" s="17">
        <v>1.4</v>
      </c>
      <c r="WX52" s="17">
        <v>1.4</v>
      </c>
      <c r="WY52" s="17">
        <v>-0.5</v>
      </c>
      <c r="WZ52" s="17">
        <v>0</v>
      </c>
      <c r="XA52" s="17"/>
      <c r="XB52" s="17"/>
      <c r="XC52" s="17">
        <v>0</v>
      </c>
      <c r="XD52" s="17">
        <v>8.1999999999999993</v>
      </c>
      <c r="XE52" s="17">
        <v>8</v>
      </c>
      <c r="XF52" s="17">
        <v>8</v>
      </c>
      <c r="XG52" s="17">
        <v>0.2</v>
      </c>
      <c r="XH52" s="17">
        <v>20</v>
      </c>
      <c r="XI52" s="17">
        <v>19.241980000000002</v>
      </c>
      <c r="XJ52" s="17">
        <v>19.241980000000002</v>
      </c>
      <c r="XK52" s="17">
        <v>0.75802000000000003</v>
      </c>
      <c r="XL52" s="17">
        <v>20</v>
      </c>
      <c r="XM52" s="17">
        <v>19.241980000000002</v>
      </c>
      <c r="XN52" s="17">
        <v>19.241980000000002</v>
      </c>
      <c r="XO52" s="17">
        <v>0.75802000000000003</v>
      </c>
      <c r="XP52" s="17">
        <v>9</v>
      </c>
      <c r="XQ52" s="17">
        <v>9</v>
      </c>
      <c r="XR52" s="17">
        <v>10.6</v>
      </c>
      <c r="XS52" s="17">
        <v>-1.6</v>
      </c>
      <c r="XT52" s="17">
        <v>27.6</v>
      </c>
      <c r="XU52" s="17">
        <v>32</v>
      </c>
      <c r="XV52" s="17">
        <v>29</v>
      </c>
      <c r="XW52" s="17">
        <v>-1.4</v>
      </c>
      <c r="XX52" s="17">
        <v>34.4</v>
      </c>
      <c r="XY52" s="17">
        <v>32</v>
      </c>
      <c r="XZ52" s="17">
        <v>29</v>
      </c>
      <c r="YA52" s="17">
        <v>5.4</v>
      </c>
      <c r="YB52" s="17">
        <v>14.6</v>
      </c>
      <c r="YC52" s="17">
        <v>14</v>
      </c>
      <c r="YD52" s="17">
        <v>14</v>
      </c>
      <c r="YE52" s="17">
        <v>0.6</v>
      </c>
      <c r="YF52" s="17">
        <v>17.100000000000001</v>
      </c>
      <c r="YG52" s="17">
        <v>16</v>
      </c>
      <c r="YH52" s="17">
        <v>16</v>
      </c>
      <c r="YI52" s="17">
        <v>1.1000000000000001</v>
      </c>
      <c r="YJ52" s="17">
        <v>8.4</v>
      </c>
      <c r="YK52" s="17">
        <v>6.33</v>
      </c>
      <c r="YL52" s="17">
        <v>6.33</v>
      </c>
      <c r="YM52" s="17">
        <v>2.0699999999999998</v>
      </c>
      <c r="YN52" s="17">
        <v>11.4</v>
      </c>
      <c r="YO52" s="17">
        <v>11</v>
      </c>
      <c r="YP52" s="17">
        <v>11</v>
      </c>
      <c r="YQ52" s="17">
        <v>0.4</v>
      </c>
      <c r="YR52" s="17">
        <v>22.7</v>
      </c>
      <c r="YS52" s="17">
        <v>22</v>
      </c>
      <c r="YT52" s="17">
        <v>22</v>
      </c>
      <c r="YU52" s="17">
        <v>0.7</v>
      </c>
    </row>
    <row r="53" spans="1:671" ht="24" customHeight="1" x14ac:dyDescent="0.3">
      <c r="A53" s="1"/>
      <c r="B53" s="16" t="s">
        <v>80</v>
      </c>
      <c r="C53" s="16" t="s">
        <v>818</v>
      </c>
      <c r="D53" s="17">
        <v>201.29</v>
      </c>
      <c r="E53" s="17">
        <v>203.40136000000001</v>
      </c>
      <c r="F53" s="17">
        <v>203.40136000000001</v>
      </c>
      <c r="G53" s="17">
        <v>-2.1113599999999999</v>
      </c>
      <c r="H53" s="17">
        <v>635.70000000000005</v>
      </c>
      <c r="I53" s="17">
        <v>634.98344999999995</v>
      </c>
      <c r="J53" s="17">
        <v>627.79395999999997</v>
      </c>
      <c r="K53" s="17">
        <v>7.90604</v>
      </c>
      <c r="L53" s="17">
        <v>216.5</v>
      </c>
      <c r="M53" s="17">
        <v>215.11229</v>
      </c>
      <c r="N53" s="17">
        <v>204.43100999999999</v>
      </c>
      <c r="O53" s="17">
        <v>12.068989999999999</v>
      </c>
      <c r="P53" s="17"/>
      <c r="Q53" s="17"/>
      <c r="R53" s="17"/>
      <c r="S53" s="17">
        <v>0</v>
      </c>
      <c r="T53" s="17"/>
      <c r="U53" s="17"/>
      <c r="V53" s="17"/>
      <c r="W53" s="17">
        <v>0</v>
      </c>
      <c r="X53" s="17">
        <v>90.4</v>
      </c>
      <c r="Y53" s="17">
        <v>91.867829999999998</v>
      </c>
      <c r="Z53" s="17">
        <v>91.867829999999998</v>
      </c>
      <c r="AA53" s="17">
        <v>-1.46783</v>
      </c>
      <c r="AB53" s="17">
        <v>200.3</v>
      </c>
      <c r="AC53" s="17">
        <v>215.23927</v>
      </c>
      <c r="AD53" s="17">
        <v>215.23927</v>
      </c>
      <c r="AE53" s="17">
        <v>-14.93927</v>
      </c>
      <c r="AF53" s="17"/>
      <c r="AG53" s="17"/>
      <c r="AH53" s="17"/>
      <c r="AI53" s="17">
        <v>0</v>
      </c>
      <c r="AJ53" s="17"/>
      <c r="AK53" s="17"/>
      <c r="AL53" s="17"/>
      <c r="AM53" s="17">
        <v>0</v>
      </c>
      <c r="AN53" s="17">
        <v>168.7</v>
      </c>
      <c r="AO53" s="17">
        <v>168.70006000000001</v>
      </c>
      <c r="AP53" s="17">
        <v>168.70006000000001</v>
      </c>
      <c r="AQ53" s="17">
        <v>-6.0000000000000002E-5</v>
      </c>
      <c r="AR53" s="17">
        <v>167.8</v>
      </c>
      <c r="AS53" s="17">
        <v>168.70006000000001</v>
      </c>
      <c r="AT53" s="17">
        <v>168.70006000000001</v>
      </c>
      <c r="AU53" s="17">
        <v>-0.90005999999999997</v>
      </c>
      <c r="AV53" s="17">
        <v>169</v>
      </c>
      <c r="AW53" s="17">
        <v>168.70006000000001</v>
      </c>
      <c r="AX53" s="17">
        <v>168.70006000000001</v>
      </c>
      <c r="AY53" s="17">
        <v>0.29993999999999998</v>
      </c>
      <c r="AZ53" s="17">
        <v>264.5</v>
      </c>
      <c r="BA53" s="17">
        <v>253.81</v>
      </c>
      <c r="BB53" s="17">
        <v>253.81</v>
      </c>
      <c r="BC53" s="17">
        <v>10.69</v>
      </c>
      <c r="BD53" s="17">
        <v>205.7</v>
      </c>
      <c r="BE53" s="17">
        <v>207.24285</v>
      </c>
      <c r="BF53" s="17">
        <v>207.24285</v>
      </c>
      <c r="BG53" s="17">
        <v>-1.5428500000000001</v>
      </c>
      <c r="BH53" s="17">
        <v>109.1</v>
      </c>
      <c r="BI53" s="17">
        <v>103.93259999999999</v>
      </c>
      <c r="BJ53" s="17">
        <v>103.93259999999999</v>
      </c>
      <c r="BK53" s="17">
        <v>5.1673999999999998</v>
      </c>
      <c r="BL53" s="17">
        <v>559.6</v>
      </c>
      <c r="BM53" s="17">
        <v>566.08941000000004</v>
      </c>
      <c r="BN53" s="17">
        <v>566.08941000000004</v>
      </c>
      <c r="BO53" s="17">
        <v>-6.4894100000000003</v>
      </c>
      <c r="BP53" s="17">
        <v>10.3</v>
      </c>
      <c r="BQ53" s="17">
        <v>10.52094</v>
      </c>
      <c r="BR53" s="17">
        <v>3.45607</v>
      </c>
      <c r="BS53" s="17">
        <v>6.8439300000000003</v>
      </c>
      <c r="BT53" s="17"/>
      <c r="BU53" s="17"/>
      <c r="BV53" s="17"/>
      <c r="BW53" s="17">
        <v>0</v>
      </c>
      <c r="BX53" s="17"/>
      <c r="BY53" s="17"/>
      <c r="BZ53" s="17"/>
      <c r="CA53" s="17">
        <v>0</v>
      </c>
      <c r="CB53" s="17"/>
      <c r="CC53" s="17"/>
      <c r="CD53" s="17"/>
      <c r="CE53" s="17">
        <v>0</v>
      </c>
      <c r="CF53" s="17"/>
      <c r="CG53" s="17"/>
      <c r="CH53" s="17"/>
      <c r="CI53" s="17">
        <v>0</v>
      </c>
      <c r="CJ53" s="17">
        <v>166.7</v>
      </c>
      <c r="CK53" s="17">
        <v>164.06706</v>
      </c>
      <c r="CL53" s="17">
        <v>164.06706</v>
      </c>
      <c r="CM53" s="17">
        <v>2.6329400000000001</v>
      </c>
      <c r="CN53" s="17">
        <v>7.6</v>
      </c>
      <c r="CO53" s="17">
        <v>5.1336000000000004</v>
      </c>
      <c r="CP53" s="17">
        <v>5.1336000000000004</v>
      </c>
      <c r="CQ53" s="17">
        <v>2.4664000000000001</v>
      </c>
      <c r="CR53" s="17">
        <v>5.5</v>
      </c>
      <c r="CS53" s="17">
        <v>2.8178999999999998</v>
      </c>
      <c r="CT53" s="17">
        <v>2.8178999999999998</v>
      </c>
      <c r="CU53" s="17">
        <v>2.6821000000000002</v>
      </c>
      <c r="CV53" s="17">
        <v>22.4</v>
      </c>
      <c r="CW53" s="17">
        <v>22.410769999999999</v>
      </c>
      <c r="CX53" s="17"/>
      <c r="CY53" s="17">
        <v>22.4</v>
      </c>
      <c r="CZ53" s="17">
        <v>6.7</v>
      </c>
      <c r="DA53" s="17">
        <v>6.8787000000000003</v>
      </c>
      <c r="DB53" s="17">
        <v>6.8787000000000003</v>
      </c>
      <c r="DC53" s="17">
        <v>-0.1787</v>
      </c>
      <c r="DD53" s="17"/>
      <c r="DE53" s="17"/>
      <c r="DF53" s="17"/>
      <c r="DG53" s="17">
        <v>0</v>
      </c>
      <c r="DH53" s="17">
        <v>142.4</v>
      </c>
      <c r="DI53" s="17">
        <v>142.44412</v>
      </c>
      <c r="DJ53" s="17">
        <v>142.44412</v>
      </c>
      <c r="DK53" s="17">
        <v>-4.4119999999999999E-2</v>
      </c>
      <c r="DL53" s="17"/>
      <c r="DM53" s="17"/>
      <c r="DN53" s="17"/>
      <c r="DO53" s="17">
        <v>0</v>
      </c>
      <c r="DP53" s="17"/>
      <c r="DQ53" s="17"/>
      <c r="DR53" s="17"/>
      <c r="DS53" s="17">
        <v>0</v>
      </c>
      <c r="DT53" s="17"/>
      <c r="DU53" s="17"/>
      <c r="DV53" s="17"/>
      <c r="DW53" s="17">
        <v>0</v>
      </c>
      <c r="DX53" s="17"/>
      <c r="DY53" s="17"/>
      <c r="DZ53" s="17"/>
      <c r="EA53" s="17">
        <v>0</v>
      </c>
      <c r="EB53" s="17">
        <v>110.5</v>
      </c>
      <c r="EC53" s="17">
        <v>112.46647</v>
      </c>
      <c r="ED53" s="17">
        <v>112.46647</v>
      </c>
      <c r="EE53" s="17">
        <v>-1.9664699999999999</v>
      </c>
      <c r="EF53" s="17">
        <v>220.1</v>
      </c>
      <c r="EG53" s="17">
        <v>220.69499999999999</v>
      </c>
      <c r="EH53" s="17">
        <v>220.69499999999999</v>
      </c>
      <c r="EI53" s="17">
        <v>-0.59499999999999997</v>
      </c>
      <c r="EJ53" s="17"/>
      <c r="EK53" s="17"/>
      <c r="EL53" s="17"/>
      <c r="EM53" s="17">
        <v>0</v>
      </c>
      <c r="EN53" s="17"/>
      <c r="EO53" s="17"/>
      <c r="EP53" s="17"/>
      <c r="EQ53" s="17">
        <v>0</v>
      </c>
      <c r="ER53" s="17"/>
      <c r="ES53" s="17"/>
      <c r="ET53" s="17"/>
      <c r="EU53" s="17">
        <v>0</v>
      </c>
      <c r="EV53" s="17">
        <v>6.5</v>
      </c>
      <c r="EW53" s="17">
        <v>6.39</v>
      </c>
      <c r="EX53" s="17">
        <v>6.39</v>
      </c>
      <c r="EY53" s="17">
        <v>0.11</v>
      </c>
      <c r="EZ53" s="17">
        <v>456.5</v>
      </c>
      <c r="FA53" s="17">
        <v>457.09426999999999</v>
      </c>
      <c r="FB53" s="17">
        <v>457.09426999999999</v>
      </c>
      <c r="FC53" s="17">
        <v>-0.59426999999999996</v>
      </c>
      <c r="FD53" s="17">
        <v>81.400000000000006</v>
      </c>
      <c r="FE53" s="17">
        <v>81.635570000000001</v>
      </c>
      <c r="FF53" s="17">
        <v>81.635570000000001</v>
      </c>
      <c r="FG53" s="17">
        <v>-0.23557</v>
      </c>
      <c r="FH53" s="17">
        <v>151.5</v>
      </c>
      <c r="FI53" s="17">
        <v>151.36251999999999</v>
      </c>
      <c r="FJ53" s="17">
        <v>151.36251999999999</v>
      </c>
      <c r="FK53" s="17">
        <v>0.13747999999999999</v>
      </c>
      <c r="FL53" s="17">
        <v>42</v>
      </c>
      <c r="FM53" s="17">
        <v>41.89893</v>
      </c>
      <c r="FN53" s="17">
        <v>41.89893</v>
      </c>
      <c r="FO53" s="17">
        <v>0.10106999999999999</v>
      </c>
      <c r="FP53" s="17">
        <v>18.399999999999999</v>
      </c>
      <c r="FQ53" s="17">
        <v>19.21088</v>
      </c>
      <c r="FR53" s="17">
        <v>19.21088</v>
      </c>
      <c r="FS53" s="17">
        <v>-0.81088000000000005</v>
      </c>
      <c r="FT53" s="17">
        <v>18.8</v>
      </c>
      <c r="FU53" s="17">
        <v>18.46453</v>
      </c>
      <c r="FV53" s="17">
        <v>18.46453</v>
      </c>
      <c r="FW53" s="17">
        <v>0.33546999999999999</v>
      </c>
      <c r="FX53" s="17">
        <v>91.1</v>
      </c>
      <c r="FY53" s="17">
        <v>87.773570000000007</v>
      </c>
      <c r="FZ53" s="17">
        <v>87.773570000000007</v>
      </c>
      <c r="GA53" s="17">
        <v>3.3264300000000002</v>
      </c>
      <c r="GB53" s="17"/>
      <c r="GC53" s="17"/>
      <c r="GD53" s="17"/>
      <c r="GE53" s="17">
        <v>0</v>
      </c>
      <c r="GF53" s="17"/>
      <c r="GG53" s="17"/>
      <c r="GH53" s="17"/>
      <c r="GI53" s="17">
        <v>0</v>
      </c>
      <c r="GJ53" s="17"/>
      <c r="GK53" s="17"/>
      <c r="GL53" s="17"/>
      <c r="GM53" s="17">
        <v>0</v>
      </c>
      <c r="GN53" s="17">
        <v>106.4</v>
      </c>
      <c r="GO53" s="17">
        <v>110.48202000000001</v>
      </c>
      <c r="GP53" s="17">
        <v>110.48202000000001</v>
      </c>
      <c r="GQ53" s="17">
        <v>-4.08202</v>
      </c>
      <c r="GR53" s="17">
        <v>43.9</v>
      </c>
      <c r="GS53" s="17">
        <v>47.082599999999999</v>
      </c>
      <c r="GT53" s="17">
        <v>47.082599999999999</v>
      </c>
      <c r="GU53" s="17">
        <v>-3.1825999999999999</v>
      </c>
      <c r="GV53" s="17">
        <v>45.8</v>
      </c>
      <c r="GW53" s="17">
        <v>45.381999999999998</v>
      </c>
      <c r="GX53" s="17">
        <v>45.381999999999998</v>
      </c>
      <c r="GY53" s="17">
        <v>0.41799999999999998</v>
      </c>
      <c r="GZ53" s="17">
        <v>4.0999999999999996</v>
      </c>
      <c r="HA53" s="17"/>
      <c r="HB53" s="17"/>
      <c r="HC53" s="17">
        <v>4.0999999999999996</v>
      </c>
      <c r="HD53" s="17">
        <v>33.5</v>
      </c>
      <c r="HE53" s="17">
        <v>33.36054</v>
      </c>
      <c r="HF53" s="17">
        <v>30.300550000000001</v>
      </c>
      <c r="HG53" s="17">
        <v>3.1994500000000001</v>
      </c>
      <c r="HH53" s="17">
        <v>140.5</v>
      </c>
      <c r="HI53" s="17">
        <v>174.55948000000001</v>
      </c>
      <c r="HJ53" s="17">
        <v>174.55948000000001</v>
      </c>
      <c r="HK53" s="17">
        <v>-34.059480000000001</v>
      </c>
      <c r="HL53" s="17"/>
      <c r="HM53" s="17"/>
      <c r="HN53" s="17"/>
      <c r="HO53" s="17">
        <v>0</v>
      </c>
      <c r="HP53" s="17"/>
      <c r="HQ53" s="17"/>
      <c r="HR53" s="17"/>
      <c r="HS53" s="17">
        <v>0</v>
      </c>
      <c r="HT53" s="17">
        <v>15.6</v>
      </c>
      <c r="HU53" s="17">
        <v>22.162379999999999</v>
      </c>
      <c r="HV53" s="17">
        <v>89.211579999999998</v>
      </c>
      <c r="HW53" s="17">
        <v>-73.611580000000004</v>
      </c>
      <c r="HX53" s="17"/>
      <c r="HY53" s="17"/>
      <c r="HZ53" s="17"/>
      <c r="IA53" s="17">
        <v>0</v>
      </c>
      <c r="IB53" s="17"/>
      <c r="IC53" s="17"/>
      <c r="ID53" s="17"/>
      <c r="IE53" s="17">
        <v>0</v>
      </c>
      <c r="IF53" s="17">
        <v>45.5</v>
      </c>
      <c r="IG53" s="17">
        <v>45.265309999999999</v>
      </c>
      <c r="IH53" s="17">
        <v>45.265309999999999</v>
      </c>
      <c r="II53" s="17">
        <v>0.23469000000000001</v>
      </c>
      <c r="IJ53" s="17"/>
      <c r="IK53" s="17"/>
      <c r="IL53" s="17"/>
      <c r="IM53" s="17">
        <v>0</v>
      </c>
      <c r="IN53" s="17"/>
      <c r="IO53" s="17"/>
      <c r="IP53" s="17"/>
      <c r="IQ53" s="17">
        <v>0</v>
      </c>
      <c r="IR53" s="17"/>
      <c r="IS53" s="17"/>
      <c r="IT53" s="17"/>
      <c r="IU53" s="17">
        <v>0</v>
      </c>
      <c r="IV53" s="17">
        <v>127.7</v>
      </c>
      <c r="IW53" s="17">
        <v>124.8415</v>
      </c>
      <c r="IX53" s="17">
        <v>132.83837</v>
      </c>
      <c r="IY53" s="17">
        <v>-5.1383700000000001</v>
      </c>
      <c r="IZ53" s="17">
        <v>99.8</v>
      </c>
      <c r="JA53" s="17"/>
      <c r="JB53" s="17"/>
      <c r="JC53" s="17">
        <v>99.8</v>
      </c>
      <c r="JD53" s="17">
        <v>63.8</v>
      </c>
      <c r="JE53" s="17">
        <v>169.78200000000001</v>
      </c>
      <c r="JF53" s="17">
        <v>64.373000000000005</v>
      </c>
      <c r="JG53" s="17">
        <v>-0.57299999999999995</v>
      </c>
      <c r="JH53" s="17">
        <v>199.7</v>
      </c>
      <c r="JI53" s="17">
        <v>202.72200000000001</v>
      </c>
      <c r="JJ53" s="17">
        <v>202.72200000000001</v>
      </c>
      <c r="JK53" s="17">
        <v>-3.0219999999999998</v>
      </c>
      <c r="JL53" s="17"/>
      <c r="JM53" s="17"/>
      <c r="JN53" s="17"/>
      <c r="JO53" s="17">
        <v>0</v>
      </c>
      <c r="JP53" s="17">
        <v>72.8</v>
      </c>
      <c r="JQ53" s="17">
        <v>73.590999999999994</v>
      </c>
      <c r="JR53" s="17">
        <v>73.590999999999994</v>
      </c>
      <c r="JS53" s="17">
        <v>-0.79100000000000004</v>
      </c>
      <c r="JT53" s="17">
        <v>35.4</v>
      </c>
      <c r="JU53" s="17">
        <v>36.905999999999999</v>
      </c>
      <c r="JV53" s="17">
        <v>36.905999999999999</v>
      </c>
      <c r="JW53" s="17">
        <v>-1.506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2.4</v>
      </c>
      <c r="KW53" s="17">
        <v>2.0478900000000002</v>
      </c>
      <c r="KX53" s="17">
        <v>2.0478900000000002</v>
      </c>
      <c r="KY53" s="17">
        <v>0.35210999999999998</v>
      </c>
      <c r="KZ53" s="17">
        <v>224.9</v>
      </c>
      <c r="LA53" s="17">
        <v>222.54812000000001</v>
      </c>
      <c r="LB53" s="17">
        <v>230.85909000000001</v>
      </c>
      <c r="LC53" s="17">
        <v>-5.9590899999999998</v>
      </c>
      <c r="LD53" s="17">
        <v>132.30000000000001</v>
      </c>
      <c r="LE53" s="17">
        <v>133.16031000000001</v>
      </c>
      <c r="LF53" s="17">
        <v>133.16031000000001</v>
      </c>
      <c r="LG53" s="17">
        <v>-0.86031000000000002</v>
      </c>
      <c r="LH53" s="17">
        <v>62.2</v>
      </c>
      <c r="LI53" s="17">
        <v>67.199219999999997</v>
      </c>
      <c r="LJ53" s="17">
        <v>67.199219999999997</v>
      </c>
      <c r="LK53" s="17">
        <v>-4.9992200000000002</v>
      </c>
      <c r="LL53" s="17">
        <v>75.8</v>
      </c>
      <c r="LM53" s="17">
        <v>78.567999999999998</v>
      </c>
      <c r="LN53" s="17">
        <v>78.567999999999998</v>
      </c>
      <c r="LO53" s="17">
        <v>-2.7679999999999998</v>
      </c>
      <c r="LP53" s="17"/>
      <c r="LQ53" s="17"/>
      <c r="LR53" s="17"/>
      <c r="LS53" s="17">
        <v>0</v>
      </c>
      <c r="LT53" s="17"/>
      <c r="LU53" s="17"/>
      <c r="LV53" s="17"/>
      <c r="LW53" s="17">
        <v>0</v>
      </c>
      <c r="LX53" s="17">
        <v>32.200000000000003</v>
      </c>
      <c r="LY53" s="17">
        <v>32.955719999999999</v>
      </c>
      <c r="LZ53" s="17"/>
      <c r="MA53" s="17">
        <v>32.200000000000003</v>
      </c>
      <c r="MB53" s="17">
        <v>0</v>
      </c>
      <c r="MC53" s="17"/>
      <c r="MD53" s="17"/>
      <c r="ME53" s="17">
        <v>0</v>
      </c>
      <c r="MF53" s="17">
        <v>141.80000000000001</v>
      </c>
      <c r="MG53" s="17">
        <v>151.51504</v>
      </c>
      <c r="MH53" s="17">
        <v>153.06012000000001</v>
      </c>
      <c r="MI53" s="17">
        <v>-11.260120000000001</v>
      </c>
      <c r="MJ53" s="17">
        <v>142.4</v>
      </c>
      <c r="MK53" s="17">
        <v>151.51504</v>
      </c>
      <c r="ML53" s="17">
        <v>153.06012000000001</v>
      </c>
      <c r="MM53" s="17">
        <v>-10.660119999999999</v>
      </c>
      <c r="MN53" s="17">
        <v>147</v>
      </c>
      <c r="MO53" s="17">
        <v>151.97004000000001</v>
      </c>
      <c r="MP53" s="17">
        <v>153.51975999999999</v>
      </c>
      <c r="MQ53" s="17">
        <v>-6.5197599999999998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209.2</v>
      </c>
      <c r="NM53" s="17">
        <v>206.49084999999999</v>
      </c>
      <c r="NN53" s="17">
        <v>206.49084999999999</v>
      </c>
      <c r="NO53" s="17">
        <v>2.7091500000000002</v>
      </c>
      <c r="NP53" s="17">
        <v>100.2</v>
      </c>
      <c r="NQ53" s="17">
        <v>103.55547</v>
      </c>
      <c r="NR53" s="17">
        <v>103.55547</v>
      </c>
      <c r="NS53" s="17">
        <v>-3.35547</v>
      </c>
      <c r="NT53" s="17">
        <v>6.9</v>
      </c>
      <c r="NU53" s="17">
        <v>7.2163700000000004</v>
      </c>
      <c r="NV53" s="17">
        <v>9.09</v>
      </c>
      <c r="NW53" s="17">
        <v>-2.19</v>
      </c>
      <c r="NX53" s="17">
        <v>4.5999999999999996</v>
      </c>
      <c r="NY53" s="17">
        <v>4.0686799999999996</v>
      </c>
      <c r="NZ53" s="17">
        <v>9.9490999999999996</v>
      </c>
      <c r="OA53" s="17">
        <v>-5.3491</v>
      </c>
      <c r="OB53" s="17">
        <v>20</v>
      </c>
      <c r="OC53" s="17">
        <v>20</v>
      </c>
      <c r="OD53" s="17">
        <v>17.492709999999999</v>
      </c>
      <c r="OE53" s="17">
        <v>2.5072899999999998</v>
      </c>
      <c r="OF53" s="17">
        <v>0</v>
      </c>
      <c r="OG53" s="17"/>
      <c r="OH53" s="17"/>
      <c r="OI53" s="17">
        <v>0</v>
      </c>
      <c r="OJ53" s="17">
        <v>37.799999999999997</v>
      </c>
      <c r="OK53" s="17">
        <v>45.61</v>
      </c>
      <c r="OL53" s="17">
        <v>60.26</v>
      </c>
      <c r="OM53" s="17">
        <v>-22.46</v>
      </c>
      <c r="ON53" s="17">
        <v>0</v>
      </c>
      <c r="OO53" s="17"/>
      <c r="OP53" s="17"/>
      <c r="OQ53" s="17">
        <v>0</v>
      </c>
      <c r="OR53" s="17">
        <v>2.5</v>
      </c>
      <c r="OS53" s="17">
        <v>3.4729999999999999</v>
      </c>
      <c r="OT53" s="17">
        <v>3.4729999999999999</v>
      </c>
      <c r="OU53" s="17">
        <v>-0.97299999999999998</v>
      </c>
      <c r="OV53" s="17">
        <v>0</v>
      </c>
      <c r="OW53" s="17"/>
      <c r="OX53" s="17"/>
      <c r="OY53" s="17">
        <v>0</v>
      </c>
      <c r="OZ53" s="17">
        <v>20.399999999999999</v>
      </c>
      <c r="PA53" s="17">
        <v>19.436350000000001</v>
      </c>
      <c r="PB53" s="17">
        <v>19.436350000000001</v>
      </c>
      <c r="PC53" s="17">
        <v>0.96365000000000001</v>
      </c>
      <c r="PD53" s="17">
        <v>9.9</v>
      </c>
      <c r="PE53" s="17">
        <v>9.9830000000000005</v>
      </c>
      <c r="PF53" s="17">
        <v>9.9830000000000005</v>
      </c>
      <c r="PG53" s="17">
        <v>-8.3000000000000004E-2</v>
      </c>
      <c r="PH53" s="17">
        <v>5.5</v>
      </c>
      <c r="PI53" s="17"/>
      <c r="PJ53" s="17"/>
      <c r="PK53" s="17">
        <v>5.5</v>
      </c>
      <c r="PL53" s="17">
        <v>0</v>
      </c>
      <c r="PM53" s="17"/>
      <c r="PN53" s="17"/>
      <c r="PO53" s="17">
        <v>0</v>
      </c>
      <c r="PP53" s="17">
        <v>1.2</v>
      </c>
      <c r="PQ53" s="17">
        <v>1</v>
      </c>
      <c r="PR53" s="17">
        <v>1</v>
      </c>
      <c r="PS53" s="17">
        <v>0.2</v>
      </c>
      <c r="PT53" s="17">
        <v>1.8</v>
      </c>
      <c r="PU53" s="17">
        <v>1.65</v>
      </c>
      <c r="PV53" s="17">
        <v>1.65</v>
      </c>
      <c r="PW53" s="17">
        <v>0.15</v>
      </c>
      <c r="PX53" s="17">
        <v>5.0999999999999996</v>
      </c>
      <c r="PY53" s="17">
        <v>5</v>
      </c>
      <c r="PZ53" s="17">
        <v>5</v>
      </c>
      <c r="QA53" s="17">
        <v>0.1</v>
      </c>
      <c r="QB53" s="17">
        <v>20.399999999999999</v>
      </c>
      <c r="QC53" s="17">
        <v>20.274049999999999</v>
      </c>
      <c r="QD53" s="17">
        <v>20.274049999999999</v>
      </c>
      <c r="QE53" s="17">
        <v>0.12595000000000001</v>
      </c>
      <c r="QF53" s="17">
        <v>20</v>
      </c>
      <c r="QG53" s="17">
        <v>20</v>
      </c>
      <c r="QH53" s="17">
        <v>19.436350000000001</v>
      </c>
      <c r="QI53" s="17">
        <v>0.56364999999999998</v>
      </c>
      <c r="QJ53" s="17">
        <v>18.2</v>
      </c>
      <c r="QK53" s="17">
        <v>19</v>
      </c>
      <c r="QL53" s="17">
        <v>17.492709999999999</v>
      </c>
      <c r="QM53" s="17">
        <v>0.70728999999999997</v>
      </c>
      <c r="QN53" s="17">
        <v>3.3</v>
      </c>
      <c r="QO53" s="17">
        <v>3.1</v>
      </c>
      <c r="QP53" s="17">
        <v>3.1</v>
      </c>
      <c r="QQ53" s="17">
        <v>0.2</v>
      </c>
      <c r="QR53" s="17">
        <v>18.600000000000001</v>
      </c>
      <c r="QS53" s="17">
        <v>17.881440000000001</v>
      </c>
      <c r="QT53" s="17">
        <v>17.881440000000001</v>
      </c>
      <c r="QU53" s="17">
        <v>0.71855999999999998</v>
      </c>
      <c r="QV53" s="17">
        <v>0</v>
      </c>
      <c r="QW53" s="17"/>
      <c r="QX53" s="17"/>
      <c r="QY53" s="17">
        <v>0</v>
      </c>
      <c r="QZ53" s="17">
        <v>0</v>
      </c>
      <c r="RA53" s="17"/>
      <c r="RB53" s="17"/>
      <c r="RC53" s="17">
        <v>0</v>
      </c>
      <c r="RD53" s="17">
        <v>9.8000000000000007</v>
      </c>
      <c r="RE53" s="17">
        <v>11.93</v>
      </c>
      <c r="RF53" s="17">
        <v>14.49</v>
      </c>
      <c r="RG53" s="17">
        <v>-4.6900000000000004</v>
      </c>
      <c r="RH53" s="17">
        <v>31.8</v>
      </c>
      <c r="RI53" s="17">
        <v>30.54</v>
      </c>
      <c r="RJ53" s="17">
        <v>42.57</v>
      </c>
      <c r="RK53" s="17">
        <v>-10.77</v>
      </c>
      <c r="RL53" s="17">
        <v>0</v>
      </c>
      <c r="RM53" s="17"/>
      <c r="RN53" s="17"/>
      <c r="RO53" s="17">
        <v>0</v>
      </c>
      <c r="RP53" s="17">
        <v>3.5</v>
      </c>
      <c r="RQ53" s="17">
        <v>3.36</v>
      </c>
      <c r="RR53" s="17">
        <v>3.36</v>
      </c>
      <c r="RS53" s="17">
        <v>0.14000000000000001</v>
      </c>
      <c r="RT53" s="17">
        <v>10.7</v>
      </c>
      <c r="RU53" s="17">
        <v>10.710319999999999</v>
      </c>
      <c r="RV53" s="17">
        <v>19.792000000000002</v>
      </c>
      <c r="RW53" s="17">
        <v>-9.0920000000000005</v>
      </c>
      <c r="RX53" s="17">
        <v>2.8</v>
      </c>
      <c r="RY53" s="17">
        <v>2</v>
      </c>
      <c r="RZ53" s="17">
        <v>2</v>
      </c>
      <c r="SA53" s="17">
        <v>0.8</v>
      </c>
      <c r="SB53" s="17">
        <v>0.4</v>
      </c>
      <c r="SC53" s="17">
        <v>0.4</v>
      </c>
      <c r="SD53" s="17">
        <v>0.4</v>
      </c>
      <c r="SE53" s="17">
        <v>0</v>
      </c>
      <c r="SF53" s="17">
        <v>0</v>
      </c>
      <c r="SG53" s="17"/>
      <c r="SH53" s="17"/>
      <c r="SI53" s="17">
        <v>0</v>
      </c>
      <c r="SJ53" s="17">
        <v>19.8</v>
      </c>
      <c r="SK53" s="17">
        <v>19.1448</v>
      </c>
      <c r="SL53" s="17">
        <v>19.1448</v>
      </c>
      <c r="SM53" s="17">
        <v>0.6552</v>
      </c>
      <c r="SN53" s="17">
        <v>9.8000000000000007</v>
      </c>
      <c r="SO53" s="17">
        <v>11.46744</v>
      </c>
      <c r="SP53" s="17">
        <v>11.46744</v>
      </c>
      <c r="SQ53" s="17">
        <v>-1.66744</v>
      </c>
      <c r="SR53" s="17">
        <v>20.100000000000001</v>
      </c>
      <c r="SS53" s="17">
        <v>19.436350000000001</v>
      </c>
      <c r="ST53" s="17">
        <v>19.436350000000001</v>
      </c>
      <c r="SU53" s="17">
        <v>0.66364999999999996</v>
      </c>
      <c r="SV53" s="17">
        <v>20.2</v>
      </c>
      <c r="SW53" s="17">
        <v>19.436350000000001</v>
      </c>
      <c r="SX53" s="17">
        <v>19.436350000000001</v>
      </c>
      <c r="SY53" s="17">
        <v>0.76365000000000005</v>
      </c>
      <c r="SZ53" s="17">
        <v>1.7</v>
      </c>
      <c r="TA53" s="17">
        <v>1.7</v>
      </c>
      <c r="TB53" s="17">
        <v>3.6150000000000002</v>
      </c>
      <c r="TC53" s="17">
        <v>-1.915</v>
      </c>
      <c r="TD53" s="17">
        <v>0</v>
      </c>
      <c r="TE53" s="17">
        <v>4.72</v>
      </c>
      <c r="TF53" s="17">
        <v>26.524000000000001</v>
      </c>
      <c r="TG53" s="17">
        <v>-26.524000000000001</v>
      </c>
      <c r="TH53" s="17">
        <v>0</v>
      </c>
      <c r="TI53" s="17"/>
      <c r="TJ53" s="17"/>
      <c r="TK53" s="17">
        <v>0</v>
      </c>
      <c r="TL53" s="17">
        <v>36.299999999999997</v>
      </c>
      <c r="TM53" s="17">
        <v>33.74</v>
      </c>
      <c r="TN53" s="17">
        <v>55.37</v>
      </c>
      <c r="TO53" s="17">
        <v>-19.07</v>
      </c>
      <c r="TP53" s="17">
        <v>90</v>
      </c>
      <c r="TQ53" s="17">
        <v>64.58</v>
      </c>
      <c r="TR53" s="17">
        <v>73.081000000000003</v>
      </c>
      <c r="TS53" s="17">
        <v>16.919</v>
      </c>
      <c r="TT53" s="17">
        <v>5.7</v>
      </c>
      <c r="TU53" s="17">
        <v>2.6</v>
      </c>
      <c r="TV53" s="17">
        <v>1.589</v>
      </c>
      <c r="TW53" s="17">
        <v>4.1109999999999998</v>
      </c>
      <c r="TX53" s="17">
        <v>3.6</v>
      </c>
      <c r="TY53" s="17">
        <v>1.968</v>
      </c>
      <c r="TZ53" s="17">
        <v>1.968</v>
      </c>
      <c r="UA53" s="17">
        <v>1.6319999999999999</v>
      </c>
      <c r="UB53" s="17">
        <v>0</v>
      </c>
      <c r="UC53" s="17"/>
      <c r="UD53" s="17"/>
      <c r="UE53" s="17">
        <v>0</v>
      </c>
      <c r="UF53" s="17">
        <v>21.3</v>
      </c>
      <c r="UG53" s="17">
        <v>22</v>
      </c>
      <c r="UH53" s="17">
        <v>19.436350000000001</v>
      </c>
      <c r="UI53" s="17">
        <v>1.86365</v>
      </c>
      <c r="UJ53" s="17">
        <v>7.3</v>
      </c>
      <c r="UK53" s="17">
        <v>8</v>
      </c>
      <c r="UL53" s="17">
        <v>8</v>
      </c>
      <c r="UM53" s="17">
        <v>-0.7</v>
      </c>
      <c r="UN53" s="17">
        <v>5.7</v>
      </c>
      <c r="UO53" s="17">
        <v>6</v>
      </c>
      <c r="UP53" s="17">
        <v>6</v>
      </c>
      <c r="UQ53" s="17">
        <v>-0.3</v>
      </c>
      <c r="UR53" s="17">
        <v>20.399999999999999</v>
      </c>
      <c r="US53" s="17">
        <v>20</v>
      </c>
      <c r="UT53" s="17">
        <v>19.436350000000001</v>
      </c>
      <c r="UU53" s="17">
        <v>0.96365000000000001</v>
      </c>
      <c r="UV53" s="17">
        <v>20.399999999999999</v>
      </c>
      <c r="UW53" s="17">
        <v>20</v>
      </c>
      <c r="UX53" s="17">
        <v>19.436350000000001</v>
      </c>
      <c r="UY53" s="17">
        <v>0.96365000000000001</v>
      </c>
      <c r="UZ53" s="17">
        <v>20</v>
      </c>
      <c r="VA53" s="17">
        <v>20</v>
      </c>
      <c r="VB53" s="17">
        <v>19.436350000000001</v>
      </c>
      <c r="VC53" s="17">
        <v>0.56364999999999998</v>
      </c>
      <c r="VD53" s="17">
        <v>1.4</v>
      </c>
      <c r="VE53" s="17">
        <v>1.3140000000000001</v>
      </c>
      <c r="VF53" s="17">
        <v>1.3140000000000001</v>
      </c>
      <c r="VG53" s="17">
        <v>8.5999999999999993E-2</v>
      </c>
      <c r="VH53" s="17">
        <v>0</v>
      </c>
      <c r="VI53" s="17"/>
      <c r="VJ53" s="17"/>
      <c r="VK53" s="17">
        <v>0</v>
      </c>
      <c r="VL53" s="17">
        <v>0</v>
      </c>
      <c r="VM53" s="17"/>
      <c r="VN53" s="17"/>
      <c r="VO53" s="17">
        <v>0</v>
      </c>
      <c r="VP53" s="17">
        <v>0</v>
      </c>
      <c r="VQ53" s="17"/>
      <c r="VR53" s="17"/>
      <c r="VS53" s="17">
        <v>0</v>
      </c>
      <c r="VT53" s="17"/>
      <c r="VU53" s="17"/>
      <c r="VV53" s="17"/>
      <c r="VW53" s="17">
        <v>0</v>
      </c>
      <c r="VX53" s="17">
        <v>59.4</v>
      </c>
      <c r="VY53" s="17">
        <v>26.63</v>
      </c>
      <c r="VZ53" s="17">
        <v>50.47</v>
      </c>
      <c r="WA53" s="17">
        <v>8.93</v>
      </c>
      <c r="WB53" s="17">
        <v>66.400000000000006</v>
      </c>
      <c r="WC53" s="17">
        <v>27.13</v>
      </c>
      <c r="WD53" s="17">
        <v>31.41</v>
      </c>
      <c r="WE53" s="17">
        <v>34.99</v>
      </c>
      <c r="WF53" s="17">
        <v>0</v>
      </c>
      <c r="WG53" s="17"/>
      <c r="WH53" s="17"/>
      <c r="WI53" s="17">
        <v>0</v>
      </c>
      <c r="WJ53" s="17">
        <v>3.6</v>
      </c>
      <c r="WK53" s="17">
        <v>4.2</v>
      </c>
      <c r="WL53" s="17">
        <v>4.2</v>
      </c>
      <c r="WM53" s="17">
        <v>-0.6</v>
      </c>
      <c r="WN53" s="17">
        <v>2.2999999999999998</v>
      </c>
      <c r="WO53" s="17">
        <v>2.4</v>
      </c>
      <c r="WP53" s="17">
        <v>2.4</v>
      </c>
      <c r="WQ53" s="17">
        <v>-0.1</v>
      </c>
      <c r="WR53" s="17">
        <v>2.2000000000000002</v>
      </c>
      <c r="WS53" s="17">
        <v>1.2</v>
      </c>
      <c r="WT53" s="17">
        <v>1.2</v>
      </c>
      <c r="WU53" s="17">
        <v>1</v>
      </c>
      <c r="WV53" s="17">
        <v>0.9</v>
      </c>
      <c r="WW53" s="17">
        <v>1.4</v>
      </c>
      <c r="WX53" s="17">
        <v>1.4</v>
      </c>
      <c r="WY53" s="17">
        <v>-0.5</v>
      </c>
      <c r="WZ53" s="17">
        <v>0</v>
      </c>
      <c r="XA53" s="17"/>
      <c r="XB53" s="17"/>
      <c r="XC53" s="17">
        <v>0</v>
      </c>
      <c r="XD53" s="17">
        <v>8.1999999999999993</v>
      </c>
      <c r="XE53" s="17">
        <v>8</v>
      </c>
      <c r="XF53" s="17">
        <v>8</v>
      </c>
      <c r="XG53" s="17">
        <v>0.2</v>
      </c>
      <c r="XH53" s="17">
        <v>20</v>
      </c>
      <c r="XI53" s="17">
        <v>19.241980000000002</v>
      </c>
      <c r="XJ53" s="17">
        <v>19.241980000000002</v>
      </c>
      <c r="XK53" s="17">
        <v>0.75802000000000003</v>
      </c>
      <c r="XL53" s="17">
        <v>20</v>
      </c>
      <c r="XM53" s="17">
        <v>19.241980000000002</v>
      </c>
      <c r="XN53" s="17">
        <v>19.241980000000002</v>
      </c>
      <c r="XO53" s="17">
        <v>0.75802000000000003</v>
      </c>
      <c r="XP53" s="17">
        <v>8.8000000000000007</v>
      </c>
      <c r="XQ53" s="17">
        <v>9</v>
      </c>
      <c r="XR53" s="17">
        <v>10.6</v>
      </c>
      <c r="XS53" s="17">
        <v>-1.8</v>
      </c>
      <c r="XT53" s="17">
        <v>27.7</v>
      </c>
      <c r="XU53" s="17">
        <v>32</v>
      </c>
      <c r="XV53" s="17">
        <v>29</v>
      </c>
      <c r="XW53" s="17">
        <v>-1.3</v>
      </c>
      <c r="XX53" s="17">
        <v>34.5</v>
      </c>
      <c r="XY53" s="17">
        <v>32</v>
      </c>
      <c r="XZ53" s="17">
        <v>29</v>
      </c>
      <c r="YA53" s="17">
        <v>5.5</v>
      </c>
      <c r="YB53" s="17">
        <v>15.4</v>
      </c>
      <c r="YC53" s="17">
        <v>14</v>
      </c>
      <c r="YD53" s="17">
        <v>14</v>
      </c>
      <c r="YE53" s="17">
        <v>1.4</v>
      </c>
      <c r="YF53" s="17">
        <v>17.2</v>
      </c>
      <c r="YG53" s="17">
        <v>16</v>
      </c>
      <c r="YH53" s="17">
        <v>16</v>
      </c>
      <c r="YI53" s="17">
        <v>1.2</v>
      </c>
      <c r="YJ53" s="17">
        <v>7.6</v>
      </c>
      <c r="YK53" s="17">
        <v>6.33</v>
      </c>
      <c r="YL53" s="17">
        <v>6.33</v>
      </c>
      <c r="YM53" s="17">
        <v>1.27</v>
      </c>
      <c r="YN53" s="17">
        <v>11.4</v>
      </c>
      <c r="YO53" s="17">
        <v>11</v>
      </c>
      <c r="YP53" s="17">
        <v>11</v>
      </c>
      <c r="YQ53" s="17">
        <v>0.4</v>
      </c>
      <c r="YR53" s="17">
        <v>22.4</v>
      </c>
      <c r="YS53" s="17">
        <v>22</v>
      </c>
      <c r="YT53" s="17">
        <v>22</v>
      </c>
      <c r="YU53" s="17">
        <v>0.4</v>
      </c>
    </row>
    <row r="54" spans="1:671" ht="24" customHeight="1" x14ac:dyDescent="0.3">
      <c r="A54" s="1"/>
      <c r="B54" s="16" t="s">
        <v>80</v>
      </c>
      <c r="C54" s="16" t="s">
        <v>819</v>
      </c>
      <c r="D54" s="17">
        <v>202.52</v>
      </c>
      <c r="E54" s="17">
        <v>203.40136000000001</v>
      </c>
      <c r="F54" s="17">
        <v>203.40136000000001</v>
      </c>
      <c r="G54" s="17">
        <v>-0.88136000000000003</v>
      </c>
      <c r="H54" s="17">
        <v>638.6</v>
      </c>
      <c r="I54" s="17">
        <v>634.98344999999995</v>
      </c>
      <c r="J54" s="17">
        <v>627.79395999999997</v>
      </c>
      <c r="K54" s="17">
        <v>10.806039999999999</v>
      </c>
      <c r="L54" s="17">
        <v>216.6</v>
      </c>
      <c r="M54" s="17">
        <v>215.11229</v>
      </c>
      <c r="N54" s="17">
        <v>204.43100999999999</v>
      </c>
      <c r="O54" s="17">
        <v>12.168990000000001</v>
      </c>
      <c r="P54" s="17"/>
      <c r="Q54" s="17"/>
      <c r="R54" s="17"/>
      <c r="S54" s="17">
        <v>0</v>
      </c>
      <c r="T54" s="17"/>
      <c r="U54" s="17"/>
      <c r="V54" s="17"/>
      <c r="W54" s="17">
        <v>0</v>
      </c>
      <c r="X54" s="17">
        <v>89.9</v>
      </c>
      <c r="Y54" s="17">
        <v>91.867829999999998</v>
      </c>
      <c r="Z54" s="17">
        <v>91.867829999999998</v>
      </c>
      <c r="AA54" s="17">
        <v>-1.96783</v>
      </c>
      <c r="AB54" s="17">
        <v>201</v>
      </c>
      <c r="AC54" s="17">
        <v>215.23927</v>
      </c>
      <c r="AD54" s="17">
        <v>215.23927</v>
      </c>
      <c r="AE54" s="17">
        <v>-14.239269999999999</v>
      </c>
      <c r="AF54" s="17"/>
      <c r="AG54" s="17"/>
      <c r="AH54" s="17"/>
      <c r="AI54" s="17">
        <v>0</v>
      </c>
      <c r="AJ54" s="17"/>
      <c r="AK54" s="17"/>
      <c r="AL54" s="17"/>
      <c r="AM54" s="17">
        <v>0</v>
      </c>
      <c r="AN54" s="17">
        <v>152.4</v>
      </c>
      <c r="AO54" s="17">
        <v>168.70006000000001</v>
      </c>
      <c r="AP54" s="17">
        <v>168.70006000000001</v>
      </c>
      <c r="AQ54" s="17">
        <v>-16.300059999999998</v>
      </c>
      <c r="AR54" s="17">
        <v>152.30000000000001</v>
      </c>
      <c r="AS54" s="17">
        <v>168.70006000000001</v>
      </c>
      <c r="AT54" s="17">
        <v>168.70006000000001</v>
      </c>
      <c r="AU54" s="17">
        <v>-16.40006</v>
      </c>
      <c r="AV54" s="17">
        <v>151.5</v>
      </c>
      <c r="AW54" s="17">
        <v>168.70006000000001</v>
      </c>
      <c r="AX54" s="17">
        <v>168.70006000000001</v>
      </c>
      <c r="AY54" s="17">
        <v>-17.200060000000001</v>
      </c>
      <c r="AZ54" s="17">
        <v>253.8</v>
      </c>
      <c r="BA54" s="17">
        <v>253.81</v>
      </c>
      <c r="BB54" s="17">
        <v>253.81</v>
      </c>
      <c r="BC54" s="17">
        <v>-0.01</v>
      </c>
      <c r="BD54" s="17">
        <v>203.8</v>
      </c>
      <c r="BE54" s="17">
        <v>207.24285</v>
      </c>
      <c r="BF54" s="17">
        <v>207.24285</v>
      </c>
      <c r="BG54" s="17">
        <v>-3.44285</v>
      </c>
      <c r="BH54" s="17">
        <v>108.4</v>
      </c>
      <c r="BI54" s="17">
        <v>103.93259999999999</v>
      </c>
      <c r="BJ54" s="17">
        <v>103.93259999999999</v>
      </c>
      <c r="BK54" s="17">
        <v>4.4673999999999996</v>
      </c>
      <c r="BL54" s="17">
        <v>559</v>
      </c>
      <c r="BM54" s="17">
        <v>566.08941000000004</v>
      </c>
      <c r="BN54" s="17">
        <v>566.08941000000004</v>
      </c>
      <c r="BO54" s="17">
        <v>-7.08941</v>
      </c>
      <c r="BP54" s="17">
        <v>10.3</v>
      </c>
      <c r="BQ54" s="17">
        <v>10.52094</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168.1</v>
      </c>
      <c r="CK54" s="17">
        <v>164.06706</v>
      </c>
      <c r="CL54" s="17">
        <v>164.06706</v>
      </c>
      <c r="CM54" s="17">
        <v>4.03294</v>
      </c>
      <c r="CN54" s="17">
        <v>7.9</v>
      </c>
      <c r="CO54" s="17">
        <v>5.1336000000000004</v>
      </c>
      <c r="CP54" s="17">
        <v>5.1336000000000004</v>
      </c>
      <c r="CQ54" s="17">
        <v>2.7664</v>
      </c>
      <c r="CR54" s="17">
        <v>5.5</v>
      </c>
      <c r="CS54" s="17">
        <v>2.8178999999999998</v>
      </c>
      <c r="CT54" s="17">
        <v>2.8178999999999998</v>
      </c>
      <c r="CU54" s="17">
        <v>2.6821000000000002</v>
      </c>
      <c r="CV54" s="17">
        <v>0</v>
      </c>
      <c r="CW54" s="17">
        <v>22.410769999999999</v>
      </c>
      <c r="CX54" s="17"/>
      <c r="CY54" s="17">
        <v>0</v>
      </c>
      <c r="CZ54" s="17">
        <v>6.7</v>
      </c>
      <c r="DA54" s="17">
        <v>6.8787000000000003</v>
      </c>
      <c r="DB54" s="17">
        <v>6.8787000000000003</v>
      </c>
      <c r="DC54" s="17">
        <v>-0.1787</v>
      </c>
      <c r="DD54" s="17"/>
      <c r="DE54" s="17"/>
      <c r="DF54" s="17"/>
      <c r="DG54" s="17">
        <v>0</v>
      </c>
      <c r="DH54" s="17">
        <v>142.6</v>
      </c>
      <c r="DI54" s="17">
        <v>142.44412</v>
      </c>
      <c r="DJ54" s="17">
        <v>142.44412</v>
      </c>
      <c r="DK54" s="17">
        <v>0.15587999999999999</v>
      </c>
      <c r="DL54" s="17"/>
      <c r="DM54" s="17"/>
      <c r="DN54" s="17"/>
      <c r="DO54" s="17">
        <v>0</v>
      </c>
      <c r="DP54" s="17"/>
      <c r="DQ54" s="17"/>
      <c r="DR54" s="17"/>
      <c r="DS54" s="17">
        <v>0</v>
      </c>
      <c r="DT54" s="17"/>
      <c r="DU54" s="17"/>
      <c r="DV54" s="17"/>
      <c r="DW54" s="17">
        <v>0</v>
      </c>
      <c r="DX54" s="17"/>
      <c r="DY54" s="17"/>
      <c r="DZ54" s="17"/>
      <c r="EA54" s="17">
        <v>0</v>
      </c>
      <c r="EB54" s="17">
        <v>110.3</v>
      </c>
      <c r="EC54" s="17">
        <v>112.46647</v>
      </c>
      <c r="ED54" s="17">
        <v>112.46647</v>
      </c>
      <c r="EE54" s="17">
        <v>-2.1664699999999999</v>
      </c>
      <c r="EF54" s="17">
        <v>210</v>
      </c>
      <c r="EG54" s="17">
        <v>220.69499999999999</v>
      </c>
      <c r="EH54" s="17">
        <v>220.69499999999999</v>
      </c>
      <c r="EI54" s="17">
        <v>-10.695</v>
      </c>
      <c r="EJ54" s="17"/>
      <c r="EK54" s="17"/>
      <c r="EL54" s="17"/>
      <c r="EM54" s="17">
        <v>0</v>
      </c>
      <c r="EN54" s="17"/>
      <c r="EO54" s="17"/>
      <c r="EP54" s="17"/>
      <c r="EQ54" s="17">
        <v>0</v>
      </c>
      <c r="ER54" s="17"/>
      <c r="ES54" s="17"/>
      <c r="ET54" s="17"/>
      <c r="EU54" s="17">
        <v>0</v>
      </c>
      <c r="EV54" s="17">
        <v>6.5</v>
      </c>
      <c r="EW54" s="17">
        <v>6.39</v>
      </c>
      <c r="EX54" s="17">
        <v>6.39</v>
      </c>
      <c r="EY54" s="17">
        <v>0.11</v>
      </c>
      <c r="EZ54" s="17">
        <v>460.8</v>
      </c>
      <c r="FA54" s="17">
        <v>457.09426999999999</v>
      </c>
      <c r="FB54" s="17">
        <v>457.09426999999999</v>
      </c>
      <c r="FC54" s="17">
        <v>3.70573</v>
      </c>
      <c r="FD54" s="17">
        <v>81.3</v>
      </c>
      <c r="FE54" s="17">
        <v>81.635570000000001</v>
      </c>
      <c r="FF54" s="17">
        <v>81.635570000000001</v>
      </c>
      <c r="FG54" s="17">
        <v>-0.33556999999999998</v>
      </c>
      <c r="FH54" s="17">
        <v>152</v>
      </c>
      <c r="FI54" s="17">
        <v>151.36251999999999</v>
      </c>
      <c r="FJ54" s="17">
        <v>151.36251999999999</v>
      </c>
      <c r="FK54" s="17">
        <v>0.63748000000000005</v>
      </c>
      <c r="FL54" s="17">
        <v>42</v>
      </c>
      <c r="FM54" s="17">
        <v>41.89893</v>
      </c>
      <c r="FN54" s="17">
        <v>41.89893</v>
      </c>
      <c r="FO54" s="17">
        <v>0.10106999999999999</v>
      </c>
      <c r="FP54" s="17">
        <v>18.399999999999999</v>
      </c>
      <c r="FQ54" s="17">
        <v>19.21088</v>
      </c>
      <c r="FR54" s="17">
        <v>19.21088</v>
      </c>
      <c r="FS54" s="17">
        <v>-0.81088000000000005</v>
      </c>
      <c r="FT54" s="17">
        <v>18.8</v>
      </c>
      <c r="FU54" s="17">
        <v>18.46453</v>
      </c>
      <c r="FV54" s="17">
        <v>18.46453</v>
      </c>
      <c r="FW54" s="17">
        <v>0.33546999999999999</v>
      </c>
      <c r="FX54" s="17">
        <v>89.8</v>
      </c>
      <c r="FY54" s="17">
        <v>87.773570000000007</v>
      </c>
      <c r="FZ54" s="17">
        <v>87.773570000000007</v>
      </c>
      <c r="GA54" s="17">
        <v>2.02643</v>
      </c>
      <c r="GB54" s="17"/>
      <c r="GC54" s="17"/>
      <c r="GD54" s="17"/>
      <c r="GE54" s="17">
        <v>0</v>
      </c>
      <c r="GF54" s="17"/>
      <c r="GG54" s="17"/>
      <c r="GH54" s="17"/>
      <c r="GI54" s="17">
        <v>0</v>
      </c>
      <c r="GJ54" s="17"/>
      <c r="GK54" s="17"/>
      <c r="GL54" s="17"/>
      <c r="GM54" s="17">
        <v>0</v>
      </c>
      <c r="GN54" s="17">
        <v>107.8</v>
      </c>
      <c r="GO54" s="17">
        <v>110.48202000000001</v>
      </c>
      <c r="GP54" s="17">
        <v>110.48202000000001</v>
      </c>
      <c r="GQ54" s="17">
        <v>-2.6820200000000001</v>
      </c>
      <c r="GR54" s="17">
        <v>40.299999999999997</v>
      </c>
      <c r="GS54" s="17">
        <v>47.082599999999999</v>
      </c>
      <c r="GT54" s="17">
        <v>47.082599999999999</v>
      </c>
      <c r="GU54" s="17">
        <v>-6.7826000000000004</v>
      </c>
      <c r="GV54" s="17">
        <v>37</v>
      </c>
      <c r="GW54" s="17">
        <v>45.381999999999998</v>
      </c>
      <c r="GX54" s="17">
        <v>45.381999999999998</v>
      </c>
      <c r="GY54" s="17">
        <v>-8.3819999999999997</v>
      </c>
      <c r="GZ54" s="17">
        <v>4.0999999999999996</v>
      </c>
      <c r="HA54" s="17"/>
      <c r="HB54" s="17"/>
      <c r="HC54" s="17">
        <v>4.0999999999999996</v>
      </c>
      <c r="HD54" s="17">
        <v>34.299999999999997</v>
      </c>
      <c r="HE54" s="17">
        <v>33.36054</v>
      </c>
      <c r="HF54" s="17">
        <v>30.300550000000001</v>
      </c>
      <c r="HG54" s="17">
        <v>3.9994499999999999</v>
      </c>
      <c r="HH54" s="17">
        <v>142.19999999999999</v>
      </c>
      <c r="HI54" s="17">
        <v>174.55948000000001</v>
      </c>
      <c r="HJ54" s="17">
        <v>174.55948000000001</v>
      </c>
      <c r="HK54" s="17">
        <v>-32.359479999999998</v>
      </c>
      <c r="HL54" s="17"/>
      <c r="HM54" s="17"/>
      <c r="HN54" s="17"/>
      <c r="HO54" s="17">
        <v>0</v>
      </c>
      <c r="HP54" s="17"/>
      <c r="HQ54" s="17"/>
      <c r="HR54" s="17"/>
      <c r="HS54" s="17">
        <v>0</v>
      </c>
      <c r="HT54" s="17">
        <v>16.2</v>
      </c>
      <c r="HU54" s="17"/>
      <c r="HV54" s="17">
        <v>95.545190000000005</v>
      </c>
      <c r="HW54" s="17">
        <v>-79.345190000000002</v>
      </c>
      <c r="HX54" s="17"/>
      <c r="HY54" s="17"/>
      <c r="HZ54" s="17"/>
      <c r="IA54" s="17">
        <v>0</v>
      </c>
      <c r="IB54" s="17"/>
      <c r="IC54" s="17"/>
      <c r="ID54" s="17"/>
      <c r="IE54" s="17">
        <v>0</v>
      </c>
      <c r="IF54" s="17">
        <v>45.8</v>
      </c>
      <c r="IG54" s="17">
        <v>45.265309999999999</v>
      </c>
      <c r="IH54" s="17">
        <v>45.265309999999999</v>
      </c>
      <c r="II54" s="17">
        <v>0.53469</v>
      </c>
      <c r="IJ54" s="17"/>
      <c r="IK54" s="17"/>
      <c r="IL54" s="17"/>
      <c r="IM54" s="17">
        <v>0</v>
      </c>
      <c r="IN54" s="17"/>
      <c r="IO54" s="17"/>
      <c r="IP54" s="17"/>
      <c r="IQ54" s="17">
        <v>0</v>
      </c>
      <c r="IR54" s="17"/>
      <c r="IS54" s="17"/>
      <c r="IT54" s="17"/>
      <c r="IU54" s="17">
        <v>0</v>
      </c>
      <c r="IV54" s="17">
        <v>128.4</v>
      </c>
      <c r="IW54" s="17">
        <v>124.8415</v>
      </c>
      <c r="IX54" s="17">
        <v>132.83837</v>
      </c>
      <c r="IY54" s="17">
        <v>-4.4383699999999999</v>
      </c>
      <c r="IZ54" s="17">
        <v>62.9</v>
      </c>
      <c r="JA54" s="17"/>
      <c r="JB54" s="17"/>
      <c r="JC54" s="17">
        <v>62.9</v>
      </c>
      <c r="JD54" s="17">
        <v>62.9</v>
      </c>
      <c r="JE54" s="17"/>
      <c r="JF54" s="17">
        <v>79.6233</v>
      </c>
      <c r="JG54" s="17">
        <v>-16.723299999999998</v>
      </c>
      <c r="JH54" s="17">
        <v>127.8</v>
      </c>
      <c r="JI54" s="17">
        <v>202.72200000000001</v>
      </c>
      <c r="JJ54" s="17"/>
      <c r="JK54" s="17">
        <v>127.8</v>
      </c>
      <c r="JL54" s="17"/>
      <c r="JM54" s="17"/>
      <c r="JN54" s="17"/>
      <c r="JO54" s="17">
        <v>0</v>
      </c>
      <c r="JP54" s="17">
        <v>72.5</v>
      </c>
      <c r="JQ54" s="17">
        <v>73.590999999999994</v>
      </c>
      <c r="JR54" s="17">
        <v>73.590999999999994</v>
      </c>
      <c r="JS54" s="17">
        <v>-1.091</v>
      </c>
      <c r="JT54" s="17">
        <v>35.6</v>
      </c>
      <c r="JU54" s="17">
        <v>36.905999999999999</v>
      </c>
      <c r="JV54" s="17">
        <v>36.905999999999999</v>
      </c>
      <c r="JW54" s="17">
        <v>-1.306</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2.4</v>
      </c>
      <c r="KW54" s="17">
        <v>2.0478900000000002</v>
      </c>
      <c r="KX54" s="17">
        <v>2.0478900000000002</v>
      </c>
      <c r="KY54" s="17">
        <v>0.35210999999999998</v>
      </c>
      <c r="KZ54" s="17">
        <v>202.7</v>
      </c>
      <c r="LA54" s="17">
        <v>201.03641999999999</v>
      </c>
      <c r="LB54" s="17">
        <v>230.85909000000001</v>
      </c>
      <c r="LC54" s="17">
        <v>-28.159089999999999</v>
      </c>
      <c r="LD54" s="17">
        <v>133.30000000000001</v>
      </c>
      <c r="LE54" s="17">
        <v>133.16031000000001</v>
      </c>
      <c r="LF54" s="17">
        <v>133.16031000000001</v>
      </c>
      <c r="LG54" s="17">
        <v>0.13969000000000001</v>
      </c>
      <c r="LH54" s="17">
        <v>62.7</v>
      </c>
      <c r="LI54" s="17">
        <v>67.199219999999997</v>
      </c>
      <c r="LJ54" s="17">
        <v>67.199219999999997</v>
      </c>
      <c r="LK54" s="17">
        <v>-4.4992200000000002</v>
      </c>
      <c r="LL54" s="17">
        <v>76</v>
      </c>
      <c r="LM54" s="17">
        <v>78.567999999999998</v>
      </c>
      <c r="LN54" s="17">
        <v>78.567999999999998</v>
      </c>
      <c r="LO54" s="17">
        <v>-2.5680000000000001</v>
      </c>
      <c r="LP54" s="17"/>
      <c r="LQ54" s="17"/>
      <c r="LR54" s="17"/>
      <c r="LS54" s="17">
        <v>0</v>
      </c>
      <c r="LT54" s="17"/>
      <c r="LU54" s="17"/>
      <c r="LV54" s="17"/>
      <c r="LW54" s="17">
        <v>0</v>
      </c>
      <c r="LX54" s="17">
        <v>33.1</v>
      </c>
      <c r="LY54" s="17">
        <v>32.955719999999999</v>
      </c>
      <c r="LZ54" s="17"/>
      <c r="MA54" s="17">
        <v>33.1</v>
      </c>
      <c r="MB54" s="17">
        <v>0</v>
      </c>
      <c r="MC54" s="17"/>
      <c r="MD54" s="17"/>
      <c r="ME54" s="17">
        <v>0</v>
      </c>
      <c r="MF54" s="17">
        <v>141</v>
      </c>
      <c r="MG54" s="17">
        <v>151.51504</v>
      </c>
      <c r="MH54" s="17">
        <v>153.06012000000001</v>
      </c>
      <c r="MI54" s="17">
        <v>-12.06012</v>
      </c>
      <c r="MJ54" s="17">
        <v>141.80000000000001</v>
      </c>
      <c r="MK54" s="17">
        <v>151.51504</v>
      </c>
      <c r="ML54" s="17">
        <v>153.06012000000001</v>
      </c>
      <c r="MM54" s="17">
        <v>-11.260120000000001</v>
      </c>
      <c r="MN54" s="17">
        <v>146.69999999999999</v>
      </c>
      <c r="MO54" s="17">
        <v>151.97004000000001</v>
      </c>
      <c r="MP54" s="17">
        <v>153.51975999999999</v>
      </c>
      <c r="MQ54" s="17">
        <v>-6.8197599999999996</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208.9</v>
      </c>
      <c r="NM54" s="17">
        <v>206.49084999999999</v>
      </c>
      <c r="NN54" s="17">
        <v>206.49084999999999</v>
      </c>
      <c r="NO54" s="17">
        <v>2.4091499999999999</v>
      </c>
      <c r="NP54" s="17">
        <v>99.9</v>
      </c>
      <c r="NQ54" s="17">
        <v>103.55547</v>
      </c>
      <c r="NR54" s="17">
        <v>103.55547</v>
      </c>
      <c r="NS54" s="17">
        <v>-3.6554700000000002</v>
      </c>
      <c r="NT54" s="17">
        <v>6.9</v>
      </c>
      <c r="NU54" s="17">
        <v>7.2163700000000004</v>
      </c>
      <c r="NV54" s="17">
        <v>9.09</v>
      </c>
      <c r="NW54" s="17">
        <v>-2.19</v>
      </c>
      <c r="NX54" s="17">
        <v>4.5</v>
      </c>
      <c r="NY54" s="17">
        <v>4.0686799999999996</v>
      </c>
      <c r="NZ54" s="17">
        <v>9.9490999999999996</v>
      </c>
      <c r="OA54" s="17">
        <v>-5.4490999999999996</v>
      </c>
      <c r="OB54" s="17">
        <v>20.100000000000001</v>
      </c>
      <c r="OC54" s="17">
        <v>20</v>
      </c>
      <c r="OD54" s="17">
        <v>17.492709999999999</v>
      </c>
      <c r="OE54" s="17">
        <v>2.6072899999999999</v>
      </c>
      <c r="OF54" s="17">
        <v>0</v>
      </c>
      <c r="OG54" s="17"/>
      <c r="OH54" s="17"/>
      <c r="OI54" s="17">
        <v>0</v>
      </c>
      <c r="OJ54" s="17">
        <v>39.6</v>
      </c>
      <c r="OK54" s="17">
        <v>43.91</v>
      </c>
      <c r="OL54" s="17">
        <v>61.404000000000003</v>
      </c>
      <c r="OM54" s="17">
        <v>-21.803999999999998</v>
      </c>
      <c r="ON54" s="17">
        <v>0</v>
      </c>
      <c r="OO54" s="17"/>
      <c r="OP54" s="17"/>
      <c r="OQ54" s="17">
        <v>0</v>
      </c>
      <c r="OR54" s="17">
        <v>3.9</v>
      </c>
      <c r="OS54" s="17">
        <v>3.702</v>
      </c>
      <c r="OT54" s="17">
        <v>3.702</v>
      </c>
      <c r="OU54" s="17">
        <v>0.19800000000000001</v>
      </c>
      <c r="OV54" s="17">
        <v>0</v>
      </c>
      <c r="OW54" s="17"/>
      <c r="OX54" s="17"/>
      <c r="OY54" s="17">
        <v>0</v>
      </c>
      <c r="OZ54" s="17">
        <v>20.5</v>
      </c>
      <c r="PA54" s="17">
        <v>19.436350000000001</v>
      </c>
      <c r="PB54" s="17">
        <v>19.436350000000001</v>
      </c>
      <c r="PC54" s="17">
        <v>1.06365</v>
      </c>
      <c r="PD54" s="17">
        <v>9.9</v>
      </c>
      <c r="PE54" s="17">
        <v>9.9830000000000005</v>
      </c>
      <c r="PF54" s="17">
        <v>9.9830000000000005</v>
      </c>
      <c r="PG54" s="17">
        <v>-8.3000000000000004E-2</v>
      </c>
      <c r="PH54" s="17">
        <v>5.6</v>
      </c>
      <c r="PI54" s="17"/>
      <c r="PJ54" s="17"/>
      <c r="PK54" s="17">
        <v>5.6</v>
      </c>
      <c r="PL54" s="17">
        <v>0</v>
      </c>
      <c r="PM54" s="17"/>
      <c r="PN54" s="17"/>
      <c r="PO54" s="17">
        <v>0</v>
      </c>
      <c r="PP54" s="17">
        <v>1.2</v>
      </c>
      <c r="PQ54" s="17">
        <v>1</v>
      </c>
      <c r="PR54" s="17">
        <v>1</v>
      </c>
      <c r="PS54" s="17">
        <v>0.2</v>
      </c>
      <c r="PT54" s="17">
        <v>1.8</v>
      </c>
      <c r="PU54" s="17">
        <v>1.65</v>
      </c>
      <c r="PV54" s="17">
        <v>1.65</v>
      </c>
      <c r="PW54" s="17">
        <v>0.15</v>
      </c>
      <c r="PX54" s="17">
        <v>5.0999999999999996</v>
      </c>
      <c r="PY54" s="17">
        <v>5</v>
      </c>
      <c r="PZ54" s="17">
        <v>5</v>
      </c>
      <c r="QA54" s="17">
        <v>0.1</v>
      </c>
      <c r="QB54" s="17">
        <v>20.7</v>
      </c>
      <c r="QC54" s="17">
        <v>20.274049999999999</v>
      </c>
      <c r="QD54" s="17">
        <v>20.274049999999999</v>
      </c>
      <c r="QE54" s="17">
        <v>0.42595</v>
      </c>
      <c r="QF54" s="17">
        <v>20</v>
      </c>
      <c r="QG54" s="17">
        <v>20</v>
      </c>
      <c r="QH54" s="17">
        <v>19.436350000000001</v>
      </c>
      <c r="QI54" s="17">
        <v>0.56364999999999998</v>
      </c>
      <c r="QJ54" s="17">
        <v>9.8000000000000007</v>
      </c>
      <c r="QK54" s="17">
        <v>19</v>
      </c>
      <c r="QL54" s="17">
        <v>17.492709999999999</v>
      </c>
      <c r="QM54" s="17">
        <v>-7.6927099999999999</v>
      </c>
      <c r="QN54" s="17">
        <v>3.3</v>
      </c>
      <c r="QO54" s="17">
        <v>3.1</v>
      </c>
      <c r="QP54" s="17">
        <v>3.1</v>
      </c>
      <c r="QQ54" s="17">
        <v>0.2</v>
      </c>
      <c r="QR54" s="17">
        <v>18.600000000000001</v>
      </c>
      <c r="QS54" s="17">
        <v>17.881440000000001</v>
      </c>
      <c r="QT54" s="17">
        <v>17.881440000000001</v>
      </c>
      <c r="QU54" s="17">
        <v>0.71855999999999998</v>
      </c>
      <c r="QV54" s="17">
        <v>0</v>
      </c>
      <c r="QW54" s="17"/>
      <c r="QX54" s="17"/>
      <c r="QY54" s="17">
        <v>0</v>
      </c>
      <c r="QZ54" s="17">
        <v>0</v>
      </c>
      <c r="RA54" s="17"/>
      <c r="RB54" s="17"/>
      <c r="RC54" s="17">
        <v>0</v>
      </c>
      <c r="RD54" s="17">
        <v>9.3000000000000007</v>
      </c>
      <c r="RE54" s="17">
        <v>11.96</v>
      </c>
      <c r="RF54" s="17">
        <v>14.12</v>
      </c>
      <c r="RG54" s="17">
        <v>-4.82</v>
      </c>
      <c r="RH54" s="17">
        <v>31.5</v>
      </c>
      <c r="RI54" s="17">
        <v>31.15</v>
      </c>
      <c r="RJ54" s="17">
        <v>41.69</v>
      </c>
      <c r="RK54" s="17">
        <v>-10.19</v>
      </c>
      <c r="RL54" s="17">
        <v>0</v>
      </c>
      <c r="RM54" s="17"/>
      <c r="RN54" s="17"/>
      <c r="RO54" s="17">
        <v>0</v>
      </c>
      <c r="RP54" s="17">
        <v>3.5</v>
      </c>
      <c r="RQ54" s="17">
        <v>3.36</v>
      </c>
      <c r="RR54" s="17">
        <v>3.36</v>
      </c>
      <c r="RS54" s="17">
        <v>0.14000000000000001</v>
      </c>
      <c r="RT54" s="17">
        <v>7</v>
      </c>
      <c r="RU54" s="17">
        <v>5.5790100000000002</v>
      </c>
      <c r="RV54" s="17">
        <v>19.792000000000002</v>
      </c>
      <c r="RW54" s="17">
        <v>-12.792</v>
      </c>
      <c r="RX54" s="17">
        <v>2.8</v>
      </c>
      <c r="RY54" s="17">
        <v>2</v>
      </c>
      <c r="RZ54" s="17">
        <v>2</v>
      </c>
      <c r="SA54" s="17">
        <v>0.8</v>
      </c>
      <c r="SB54" s="17">
        <v>0.4</v>
      </c>
      <c r="SC54" s="17">
        <v>0.4</v>
      </c>
      <c r="SD54" s="17">
        <v>0.4</v>
      </c>
      <c r="SE54" s="17">
        <v>0</v>
      </c>
      <c r="SF54" s="17">
        <v>0</v>
      </c>
      <c r="SG54" s="17"/>
      <c r="SH54" s="17"/>
      <c r="SI54" s="17">
        <v>0</v>
      </c>
      <c r="SJ54" s="17">
        <v>19.8</v>
      </c>
      <c r="SK54" s="17">
        <v>19.1448</v>
      </c>
      <c r="SL54" s="17">
        <v>19.1448</v>
      </c>
      <c r="SM54" s="17">
        <v>0.6552</v>
      </c>
      <c r="SN54" s="17">
        <v>9.6999999999999993</v>
      </c>
      <c r="SO54" s="17">
        <v>11.46744</v>
      </c>
      <c r="SP54" s="17">
        <v>11.46744</v>
      </c>
      <c r="SQ54" s="17">
        <v>-1.7674399999999999</v>
      </c>
      <c r="SR54" s="17">
        <v>20.2</v>
      </c>
      <c r="SS54" s="17">
        <v>19.436350000000001</v>
      </c>
      <c r="ST54" s="17">
        <v>19.436350000000001</v>
      </c>
      <c r="SU54" s="17">
        <v>0.76365000000000005</v>
      </c>
      <c r="SV54" s="17">
        <v>20.2</v>
      </c>
      <c r="SW54" s="17">
        <v>19.436350000000001</v>
      </c>
      <c r="SX54" s="17">
        <v>19.436350000000001</v>
      </c>
      <c r="SY54" s="17">
        <v>0.76365000000000005</v>
      </c>
      <c r="SZ54" s="17">
        <v>2</v>
      </c>
      <c r="TA54" s="17">
        <v>2.0499999999999998</v>
      </c>
      <c r="TB54" s="17">
        <v>4.1680000000000001</v>
      </c>
      <c r="TC54" s="17">
        <v>-2.1680000000000001</v>
      </c>
      <c r="TD54" s="17">
        <v>2.4</v>
      </c>
      <c r="TE54" s="17">
        <v>5.71</v>
      </c>
      <c r="TF54" s="17">
        <v>23.302</v>
      </c>
      <c r="TG54" s="17">
        <v>-20.902000000000001</v>
      </c>
      <c r="TH54" s="17">
        <v>0</v>
      </c>
      <c r="TI54" s="17"/>
      <c r="TJ54" s="17"/>
      <c r="TK54" s="17">
        <v>0</v>
      </c>
      <c r="TL54" s="17">
        <v>56.9</v>
      </c>
      <c r="TM54" s="17">
        <v>34.01</v>
      </c>
      <c r="TN54" s="17">
        <v>48.625999999999998</v>
      </c>
      <c r="TO54" s="17">
        <v>8.2739999999999991</v>
      </c>
      <c r="TP54" s="17">
        <v>74.599999999999994</v>
      </c>
      <c r="TQ54" s="17">
        <v>61.96</v>
      </c>
      <c r="TR54" s="17">
        <v>65.893000000000001</v>
      </c>
      <c r="TS54" s="17">
        <v>8.7070000000000007</v>
      </c>
      <c r="TT54" s="17">
        <v>5.2</v>
      </c>
      <c r="TU54" s="17">
        <v>2.4</v>
      </c>
      <c r="TV54" s="17">
        <v>1.4830000000000001</v>
      </c>
      <c r="TW54" s="17">
        <v>3.7170000000000001</v>
      </c>
      <c r="TX54" s="17">
        <v>4.5999999999999996</v>
      </c>
      <c r="TY54" s="17">
        <v>1.8340000000000001</v>
      </c>
      <c r="TZ54" s="17">
        <v>1.8340000000000001</v>
      </c>
      <c r="UA54" s="17">
        <v>2.766</v>
      </c>
      <c r="UB54" s="17">
        <v>0</v>
      </c>
      <c r="UC54" s="17"/>
      <c r="UD54" s="17"/>
      <c r="UE54" s="17">
        <v>0</v>
      </c>
      <c r="UF54" s="17">
        <v>21.3</v>
      </c>
      <c r="UG54" s="17">
        <v>22</v>
      </c>
      <c r="UH54" s="17">
        <v>19.436350000000001</v>
      </c>
      <c r="UI54" s="17">
        <v>1.86365</v>
      </c>
      <c r="UJ54" s="17">
        <v>7.3</v>
      </c>
      <c r="UK54" s="17">
        <v>8</v>
      </c>
      <c r="UL54" s="17">
        <v>8</v>
      </c>
      <c r="UM54" s="17">
        <v>-0.7</v>
      </c>
      <c r="UN54" s="17">
        <v>5.6</v>
      </c>
      <c r="UO54" s="17">
        <v>6</v>
      </c>
      <c r="UP54" s="17">
        <v>6</v>
      </c>
      <c r="UQ54" s="17">
        <v>-0.4</v>
      </c>
      <c r="UR54" s="17">
        <v>20.399999999999999</v>
      </c>
      <c r="US54" s="17">
        <v>20</v>
      </c>
      <c r="UT54" s="17">
        <v>19.436350000000001</v>
      </c>
      <c r="UU54" s="17">
        <v>0.96365000000000001</v>
      </c>
      <c r="UV54" s="17">
        <v>20.399999999999999</v>
      </c>
      <c r="UW54" s="17">
        <v>20</v>
      </c>
      <c r="UX54" s="17">
        <v>19.436350000000001</v>
      </c>
      <c r="UY54" s="17">
        <v>0.96365000000000001</v>
      </c>
      <c r="UZ54" s="17">
        <v>20</v>
      </c>
      <c r="VA54" s="17">
        <v>20</v>
      </c>
      <c r="VB54" s="17">
        <v>19.436350000000001</v>
      </c>
      <c r="VC54" s="17">
        <v>0.56364999999999998</v>
      </c>
      <c r="VD54" s="17">
        <v>2.5</v>
      </c>
      <c r="VE54" s="17">
        <v>1.5820000000000001</v>
      </c>
      <c r="VF54" s="17">
        <v>1.5820000000000001</v>
      </c>
      <c r="VG54" s="17">
        <v>0.91800000000000004</v>
      </c>
      <c r="VH54" s="17">
        <v>0</v>
      </c>
      <c r="VI54" s="17"/>
      <c r="VJ54" s="17"/>
      <c r="VK54" s="17">
        <v>0</v>
      </c>
      <c r="VL54" s="17">
        <v>0</v>
      </c>
      <c r="VM54" s="17"/>
      <c r="VN54" s="17"/>
      <c r="VO54" s="17">
        <v>0</v>
      </c>
      <c r="VP54" s="17">
        <v>0</v>
      </c>
      <c r="VQ54" s="17"/>
      <c r="VR54" s="17"/>
      <c r="VS54" s="17">
        <v>0</v>
      </c>
      <c r="VT54" s="17"/>
      <c r="VU54" s="17"/>
      <c r="VV54" s="17"/>
      <c r="VW54" s="17">
        <v>0</v>
      </c>
      <c r="VX54" s="17">
        <v>38.299999999999997</v>
      </c>
      <c r="VY54" s="17">
        <v>22.6</v>
      </c>
      <c r="VZ54" s="17">
        <v>44.01</v>
      </c>
      <c r="WA54" s="17">
        <v>-5.71</v>
      </c>
      <c r="WB54" s="17">
        <v>57.1</v>
      </c>
      <c r="WC54" s="17">
        <v>23.48</v>
      </c>
      <c r="WD54" s="17">
        <v>26.53</v>
      </c>
      <c r="WE54" s="17">
        <v>30.57</v>
      </c>
      <c r="WF54" s="17">
        <v>0</v>
      </c>
      <c r="WG54" s="17"/>
      <c r="WH54" s="17"/>
      <c r="WI54" s="17">
        <v>0</v>
      </c>
      <c r="WJ54" s="17">
        <v>3.7</v>
      </c>
      <c r="WK54" s="17">
        <v>4.2</v>
      </c>
      <c r="WL54" s="17">
        <v>4.2</v>
      </c>
      <c r="WM54" s="17">
        <v>-0.5</v>
      </c>
      <c r="WN54" s="17">
        <v>2.2999999999999998</v>
      </c>
      <c r="WO54" s="17">
        <v>2.4</v>
      </c>
      <c r="WP54" s="17">
        <v>2.4</v>
      </c>
      <c r="WQ54" s="17">
        <v>-0.1</v>
      </c>
      <c r="WR54" s="17">
        <v>2.2000000000000002</v>
      </c>
      <c r="WS54" s="17">
        <v>1.2</v>
      </c>
      <c r="WT54" s="17">
        <v>1.2</v>
      </c>
      <c r="WU54" s="17">
        <v>1</v>
      </c>
      <c r="WV54" s="17">
        <v>0.9</v>
      </c>
      <c r="WW54" s="17">
        <v>1.4</v>
      </c>
      <c r="WX54" s="17">
        <v>1.4</v>
      </c>
      <c r="WY54" s="17">
        <v>-0.5</v>
      </c>
      <c r="WZ54" s="17">
        <v>0</v>
      </c>
      <c r="XA54" s="17"/>
      <c r="XB54" s="17"/>
      <c r="XC54" s="17">
        <v>0</v>
      </c>
      <c r="XD54" s="17">
        <v>8.1999999999999993</v>
      </c>
      <c r="XE54" s="17">
        <v>8</v>
      </c>
      <c r="XF54" s="17">
        <v>8</v>
      </c>
      <c r="XG54" s="17">
        <v>0.2</v>
      </c>
      <c r="XH54" s="17">
        <v>20</v>
      </c>
      <c r="XI54" s="17">
        <v>19.241980000000002</v>
      </c>
      <c r="XJ54" s="17">
        <v>19.241980000000002</v>
      </c>
      <c r="XK54" s="17">
        <v>0.75802000000000003</v>
      </c>
      <c r="XL54" s="17">
        <v>20</v>
      </c>
      <c r="XM54" s="17">
        <v>19.241980000000002</v>
      </c>
      <c r="XN54" s="17">
        <v>19.241980000000002</v>
      </c>
      <c r="XO54" s="17">
        <v>0.75802000000000003</v>
      </c>
      <c r="XP54" s="17">
        <v>9.4</v>
      </c>
      <c r="XQ54" s="17">
        <v>9</v>
      </c>
      <c r="XR54" s="17">
        <v>10.6</v>
      </c>
      <c r="XS54" s="17">
        <v>-1.2</v>
      </c>
      <c r="XT54" s="17">
        <v>27.5</v>
      </c>
      <c r="XU54" s="17">
        <v>32</v>
      </c>
      <c r="XV54" s="17">
        <v>29</v>
      </c>
      <c r="XW54" s="17">
        <v>-1.5</v>
      </c>
      <c r="XX54" s="17">
        <v>34.299999999999997</v>
      </c>
      <c r="XY54" s="17">
        <v>32</v>
      </c>
      <c r="XZ54" s="17">
        <v>29</v>
      </c>
      <c r="YA54" s="17">
        <v>5.3</v>
      </c>
      <c r="YB54" s="17">
        <v>15.3</v>
      </c>
      <c r="YC54" s="17">
        <v>14</v>
      </c>
      <c r="YD54" s="17">
        <v>14</v>
      </c>
      <c r="YE54" s="17">
        <v>1.3</v>
      </c>
      <c r="YF54" s="17">
        <v>17.100000000000001</v>
      </c>
      <c r="YG54" s="17">
        <v>16</v>
      </c>
      <c r="YH54" s="17">
        <v>16</v>
      </c>
      <c r="YI54" s="17">
        <v>1.1000000000000001</v>
      </c>
      <c r="YJ54" s="17">
        <v>8.1</v>
      </c>
      <c r="YK54" s="17">
        <v>6.33</v>
      </c>
      <c r="YL54" s="17">
        <v>6.33</v>
      </c>
      <c r="YM54" s="17">
        <v>1.77</v>
      </c>
      <c r="YN54" s="17">
        <v>10.5</v>
      </c>
      <c r="YO54" s="17">
        <v>11</v>
      </c>
      <c r="YP54" s="17">
        <v>11</v>
      </c>
      <c r="YQ54" s="17">
        <v>-0.5</v>
      </c>
      <c r="YR54" s="17">
        <v>20.6</v>
      </c>
      <c r="YS54" s="17">
        <v>22</v>
      </c>
      <c r="YT54" s="17">
        <v>22</v>
      </c>
      <c r="YU54" s="17">
        <v>-1.4</v>
      </c>
    </row>
    <row r="55" spans="1:671" ht="24" customHeight="1" x14ac:dyDescent="0.3">
      <c r="A55" s="1"/>
      <c r="B55" s="16" t="s">
        <v>80</v>
      </c>
      <c r="C55" s="16" t="s">
        <v>820</v>
      </c>
      <c r="D55" s="17">
        <v>200.69</v>
      </c>
      <c r="E55" s="17">
        <v>203.40136000000001</v>
      </c>
      <c r="F55" s="17">
        <v>203.40136000000001</v>
      </c>
      <c r="G55" s="17">
        <v>-2.71136</v>
      </c>
      <c r="H55" s="17">
        <v>641.4</v>
      </c>
      <c r="I55" s="17">
        <v>634.98344999999995</v>
      </c>
      <c r="J55" s="17">
        <v>627.79395999999997</v>
      </c>
      <c r="K55" s="17">
        <v>13.60604</v>
      </c>
      <c r="L55" s="17">
        <v>217.1</v>
      </c>
      <c r="M55" s="17">
        <v>215.11229</v>
      </c>
      <c r="N55" s="17">
        <v>204.43100999999999</v>
      </c>
      <c r="O55" s="17">
        <v>12.668990000000001</v>
      </c>
      <c r="P55" s="17"/>
      <c r="Q55" s="17"/>
      <c r="R55" s="17"/>
      <c r="S55" s="17">
        <v>0</v>
      </c>
      <c r="T55" s="17"/>
      <c r="U55" s="17"/>
      <c r="V55" s="17"/>
      <c r="W55" s="17">
        <v>0</v>
      </c>
      <c r="X55" s="17">
        <v>90.2</v>
      </c>
      <c r="Y55" s="17">
        <v>91.867829999999998</v>
      </c>
      <c r="Z55" s="17">
        <v>91.867829999999998</v>
      </c>
      <c r="AA55" s="17">
        <v>-1.6678299999999999</v>
      </c>
      <c r="AB55" s="17">
        <v>200.6</v>
      </c>
      <c r="AC55" s="17">
        <v>215.23927</v>
      </c>
      <c r="AD55" s="17">
        <v>215.23927</v>
      </c>
      <c r="AE55" s="17">
        <v>-14.63927</v>
      </c>
      <c r="AF55" s="17"/>
      <c r="AG55" s="17"/>
      <c r="AH55" s="17"/>
      <c r="AI55" s="17">
        <v>0</v>
      </c>
      <c r="AJ55" s="17"/>
      <c r="AK55" s="17"/>
      <c r="AL55" s="17"/>
      <c r="AM55" s="17">
        <v>0</v>
      </c>
      <c r="AN55" s="17">
        <v>174.3</v>
      </c>
      <c r="AO55" s="17">
        <v>168.70006000000001</v>
      </c>
      <c r="AP55" s="17">
        <v>168.70006000000001</v>
      </c>
      <c r="AQ55" s="17">
        <v>5.5999400000000001</v>
      </c>
      <c r="AR55" s="17">
        <v>174.5</v>
      </c>
      <c r="AS55" s="17">
        <v>168.70006000000001</v>
      </c>
      <c r="AT55" s="17">
        <v>168.70006000000001</v>
      </c>
      <c r="AU55" s="17">
        <v>5.7999400000000003</v>
      </c>
      <c r="AV55" s="17">
        <v>174.1</v>
      </c>
      <c r="AW55" s="17">
        <v>168.70006000000001</v>
      </c>
      <c r="AX55" s="17">
        <v>168.70006000000001</v>
      </c>
      <c r="AY55" s="17">
        <v>5.39994</v>
      </c>
      <c r="AZ55" s="17">
        <v>262</v>
      </c>
      <c r="BA55" s="17">
        <v>253.81</v>
      </c>
      <c r="BB55" s="17">
        <v>253.81</v>
      </c>
      <c r="BC55" s="17">
        <v>8.19</v>
      </c>
      <c r="BD55" s="17">
        <v>203.9</v>
      </c>
      <c r="BE55" s="17">
        <v>207.24285</v>
      </c>
      <c r="BF55" s="17">
        <v>207.24285</v>
      </c>
      <c r="BG55" s="17">
        <v>-3.3428499999999999</v>
      </c>
      <c r="BH55" s="17">
        <v>108.1</v>
      </c>
      <c r="BI55" s="17">
        <v>103.93259999999999</v>
      </c>
      <c r="BJ55" s="17">
        <v>103.93259999999999</v>
      </c>
      <c r="BK55" s="17">
        <v>4.1673999999999998</v>
      </c>
      <c r="BL55" s="17">
        <v>565.29999999999995</v>
      </c>
      <c r="BM55" s="17">
        <v>566.08941000000004</v>
      </c>
      <c r="BN55" s="17">
        <v>566.08941000000004</v>
      </c>
      <c r="BO55" s="17">
        <v>-0.78940999999999995</v>
      </c>
      <c r="BP55" s="17">
        <v>10.3</v>
      </c>
      <c r="BQ55" s="17">
        <v>10.52094</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v>162</v>
      </c>
      <c r="CK55" s="17">
        <v>164.06706</v>
      </c>
      <c r="CL55" s="17">
        <v>164.06706</v>
      </c>
      <c r="CM55" s="17">
        <v>-2.0670600000000001</v>
      </c>
      <c r="CN55" s="17">
        <v>8</v>
      </c>
      <c r="CO55" s="17">
        <v>5.1336000000000004</v>
      </c>
      <c r="CP55" s="17">
        <v>5.1336000000000004</v>
      </c>
      <c r="CQ55" s="17">
        <v>2.8664000000000001</v>
      </c>
      <c r="CR55" s="17">
        <v>5.4</v>
      </c>
      <c r="CS55" s="17">
        <v>2.8178999999999998</v>
      </c>
      <c r="CT55" s="17">
        <v>2.8178999999999998</v>
      </c>
      <c r="CU55" s="17">
        <v>2.5821000000000001</v>
      </c>
      <c r="CV55" s="17">
        <v>0</v>
      </c>
      <c r="CW55" s="17">
        <v>22.410769999999999</v>
      </c>
      <c r="CX55" s="17"/>
      <c r="CY55" s="17">
        <v>0</v>
      </c>
      <c r="CZ55" s="17">
        <v>6.9</v>
      </c>
      <c r="DA55" s="17">
        <v>6.8787000000000003</v>
      </c>
      <c r="DB55" s="17">
        <v>6.8787000000000003</v>
      </c>
      <c r="DC55" s="17">
        <v>2.1299999999999999E-2</v>
      </c>
      <c r="DD55" s="17"/>
      <c r="DE55" s="17"/>
      <c r="DF55" s="17"/>
      <c r="DG55" s="17">
        <v>0</v>
      </c>
      <c r="DH55" s="17">
        <v>143.4</v>
      </c>
      <c r="DI55" s="17">
        <v>142.44412</v>
      </c>
      <c r="DJ55" s="17">
        <v>142.44412</v>
      </c>
      <c r="DK55" s="17">
        <v>0.95587999999999995</v>
      </c>
      <c r="DL55" s="17"/>
      <c r="DM55" s="17"/>
      <c r="DN55" s="17"/>
      <c r="DO55" s="17">
        <v>0</v>
      </c>
      <c r="DP55" s="17"/>
      <c r="DQ55" s="17"/>
      <c r="DR55" s="17"/>
      <c r="DS55" s="17">
        <v>0</v>
      </c>
      <c r="DT55" s="17"/>
      <c r="DU55" s="17"/>
      <c r="DV55" s="17"/>
      <c r="DW55" s="17">
        <v>0</v>
      </c>
      <c r="DX55" s="17"/>
      <c r="DY55" s="17"/>
      <c r="DZ55" s="17"/>
      <c r="EA55" s="17">
        <v>0</v>
      </c>
      <c r="EB55" s="17">
        <v>110.5</v>
      </c>
      <c r="EC55" s="17">
        <v>112.46647</v>
      </c>
      <c r="ED55" s="17">
        <v>112.46647</v>
      </c>
      <c r="EE55" s="17">
        <v>-1.9664699999999999</v>
      </c>
      <c r="EF55" s="17">
        <v>204.2</v>
      </c>
      <c r="EG55" s="17">
        <v>220.69499999999999</v>
      </c>
      <c r="EH55" s="17">
        <v>220.69499999999999</v>
      </c>
      <c r="EI55" s="17">
        <v>-16.495000000000001</v>
      </c>
      <c r="EJ55" s="17"/>
      <c r="EK55" s="17"/>
      <c r="EL55" s="17"/>
      <c r="EM55" s="17">
        <v>0</v>
      </c>
      <c r="EN55" s="17"/>
      <c r="EO55" s="17"/>
      <c r="EP55" s="17"/>
      <c r="EQ55" s="17">
        <v>0</v>
      </c>
      <c r="ER55" s="17"/>
      <c r="ES55" s="17"/>
      <c r="ET55" s="17"/>
      <c r="EU55" s="17">
        <v>0</v>
      </c>
      <c r="EV55" s="17">
        <v>6.5</v>
      </c>
      <c r="EW55" s="17">
        <v>6.39</v>
      </c>
      <c r="EX55" s="17">
        <v>6.39</v>
      </c>
      <c r="EY55" s="17">
        <v>0.11</v>
      </c>
      <c r="EZ55" s="17">
        <v>459.7</v>
      </c>
      <c r="FA55" s="17">
        <v>457.09426999999999</v>
      </c>
      <c r="FB55" s="17">
        <v>457.09426999999999</v>
      </c>
      <c r="FC55" s="17">
        <v>2.6057299999999999</v>
      </c>
      <c r="FD55" s="17">
        <v>81.400000000000006</v>
      </c>
      <c r="FE55" s="17">
        <v>81.635570000000001</v>
      </c>
      <c r="FF55" s="17">
        <v>81.635570000000001</v>
      </c>
      <c r="FG55" s="17">
        <v>-0.23557</v>
      </c>
      <c r="FH55" s="17">
        <v>151.6</v>
      </c>
      <c r="FI55" s="17">
        <v>151.36251999999999</v>
      </c>
      <c r="FJ55" s="17">
        <v>151.36251999999999</v>
      </c>
      <c r="FK55" s="17">
        <v>0.23748</v>
      </c>
      <c r="FL55" s="17">
        <v>42</v>
      </c>
      <c r="FM55" s="17">
        <v>41.89893</v>
      </c>
      <c r="FN55" s="17">
        <v>41.89893</v>
      </c>
      <c r="FO55" s="17">
        <v>0.10106999999999999</v>
      </c>
      <c r="FP55" s="17">
        <v>18.600000000000001</v>
      </c>
      <c r="FQ55" s="17">
        <v>19.21088</v>
      </c>
      <c r="FR55" s="17">
        <v>19.21088</v>
      </c>
      <c r="FS55" s="17">
        <v>-0.61087999999999998</v>
      </c>
      <c r="FT55" s="17">
        <v>18.8</v>
      </c>
      <c r="FU55" s="17">
        <v>18.46453</v>
      </c>
      <c r="FV55" s="17">
        <v>18.46453</v>
      </c>
      <c r="FW55" s="17">
        <v>0.33546999999999999</v>
      </c>
      <c r="FX55" s="17">
        <v>91.5</v>
      </c>
      <c r="FY55" s="17">
        <v>87.773570000000007</v>
      </c>
      <c r="FZ55" s="17">
        <v>87.773570000000007</v>
      </c>
      <c r="GA55" s="17">
        <v>3.7264300000000001</v>
      </c>
      <c r="GB55" s="17"/>
      <c r="GC55" s="17"/>
      <c r="GD55" s="17"/>
      <c r="GE55" s="17">
        <v>0</v>
      </c>
      <c r="GF55" s="17"/>
      <c r="GG55" s="17"/>
      <c r="GH55" s="17"/>
      <c r="GI55" s="17">
        <v>0</v>
      </c>
      <c r="GJ55" s="17"/>
      <c r="GK55" s="17"/>
      <c r="GL55" s="17"/>
      <c r="GM55" s="17">
        <v>0</v>
      </c>
      <c r="GN55" s="17">
        <v>106.3</v>
      </c>
      <c r="GO55" s="17">
        <v>110.48202000000001</v>
      </c>
      <c r="GP55" s="17">
        <v>110.48202000000001</v>
      </c>
      <c r="GQ55" s="17">
        <v>-4.1820199999999996</v>
      </c>
      <c r="GR55" s="17">
        <v>39.9</v>
      </c>
      <c r="GS55" s="17">
        <v>47.082599999999999</v>
      </c>
      <c r="GT55" s="17">
        <v>47.082599999999999</v>
      </c>
      <c r="GU55" s="17">
        <v>-7.1825999999999999</v>
      </c>
      <c r="GV55" s="17">
        <v>36.700000000000003</v>
      </c>
      <c r="GW55" s="17">
        <v>45.381999999999998</v>
      </c>
      <c r="GX55" s="17">
        <v>45.381999999999998</v>
      </c>
      <c r="GY55" s="17">
        <v>-8.6820000000000004</v>
      </c>
      <c r="GZ55" s="17">
        <v>4.0999999999999996</v>
      </c>
      <c r="HA55" s="17"/>
      <c r="HB55" s="17"/>
      <c r="HC55" s="17">
        <v>4.0999999999999996</v>
      </c>
      <c r="HD55" s="17">
        <v>33.9</v>
      </c>
      <c r="HE55" s="17">
        <v>33.36054</v>
      </c>
      <c r="HF55" s="17">
        <v>30.300550000000001</v>
      </c>
      <c r="HG55" s="17">
        <v>3.59945</v>
      </c>
      <c r="HH55" s="17">
        <v>142.69999999999999</v>
      </c>
      <c r="HI55" s="17">
        <v>174.55948000000001</v>
      </c>
      <c r="HJ55" s="17">
        <v>174.55948000000001</v>
      </c>
      <c r="HK55" s="17">
        <v>-31.859480000000001</v>
      </c>
      <c r="HL55" s="17"/>
      <c r="HM55" s="17"/>
      <c r="HN55" s="17"/>
      <c r="HO55" s="17">
        <v>0</v>
      </c>
      <c r="HP55" s="17"/>
      <c r="HQ55" s="17"/>
      <c r="HR55" s="17"/>
      <c r="HS55" s="17">
        <v>0</v>
      </c>
      <c r="HT55" s="17">
        <v>16.100000000000001</v>
      </c>
      <c r="HU55" s="17"/>
      <c r="HV55" s="17">
        <v>67.233360000000005</v>
      </c>
      <c r="HW55" s="17">
        <v>-51.133360000000003</v>
      </c>
      <c r="HX55" s="17"/>
      <c r="HY55" s="17"/>
      <c r="HZ55" s="17"/>
      <c r="IA55" s="17">
        <v>0</v>
      </c>
      <c r="IB55" s="17"/>
      <c r="IC55" s="17"/>
      <c r="ID55" s="17"/>
      <c r="IE55" s="17">
        <v>0</v>
      </c>
      <c r="IF55" s="17">
        <v>45.6</v>
      </c>
      <c r="IG55" s="17">
        <v>45.265309999999999</v>
      </c>
      <c r="IH55" s="17">
        <v>45.265309999999999</v>
      </c>
      <c r="II55" s="17">
        <v>0.33468999999999999</v>
      </c>
      <c r="IJ55" s="17"/>
      <c r="IK55" s="17"/>
      <c r="IL55" s="17"/>
      <c r="IM55" s="17">
        <v>0</v>
      </c>
      <c r="IN55" s="17"/>
      <c r="IO55" s="17"/>
      <c r="IP55" s="17"/>
      <c r="IQ55" s="17">
        <v>0</v>
      </c>
      <c r="IR55" s="17"/>
      <c r="IS55" s="17"/>
      <c r="IT55" s="17"/>
      <c r="IU55" s="17">
        <v>0</v>
      </c>
      <c r="IV55" s="17">
        <v>128.19999999999999</v>
      </c>
      <c r="IW55" s="17">
        <v>124.8415</v>
      </c>
      <c r="IX55" s="17">
        <v>132.83837</v>
      </c>
      <c r="IY55" s="17">
        <v>-4.6383700000000001</v>
      </c>
      <c r="IZ55" s="17">
        <v>4.9000000000000004</v>
      </c>
      <c r="JA55" s="17"/>
      <c r="JB55" s="17"/>
      <c r="JC55" s="17">
        <v>4.9000000000000004</v>
      </c>
      <c r="JD55" s="17">
        <v>0</v>
      </c>
      <c r="JE55" s="17"/>
      <c r="JF55" s="17"/>
      <c r="JG55" s="17">
        <v>0</v>
      </c>
      <c r="JH55" s="17">
        <v>68.900000000000006</v>
      </c>
      <c r="JI55" s="17"/>
      <c r="JJ55" s="17"/>
      <c r="JK55" s="17">
        <v>68.900000000000006</v>
      </c>
      <c r="JL55" s="17"/>
      <c r="JM55" s="17"/>
      <c r="JN55" s="17"/>
      <c r="JO55" s="17">
        <v>0</v>
      </c>
      <c r="JP55" s="17">
        <v>35.1</v>
      </c>
      <c r="JQ55" s="17">
        <v>73.590999999999994</v>
      </c>
      <c r="JR55" s="17"/>
      <c r="JS55" s="17">
        <v>35.1</v>
      </c>
      <c r="JT55" s="17">
        <v>26.4</v>
      </c>
      <c r="JU55" s="17">
        <v>36.905999999999999</v>
      </c>
      <c r="JV55" s="17"/>
      <c r="JW55" s="17">
        <v>26.4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2.4</v>
      </c>
      <c r="KW55" s="17">
        <v>2.0478900000000002</v>
      </c>
      <c r="KX55" s="17">
        <v>2.0478900000000002</v>
      </c>
      <c r="KY55" s="17">
        <v>0.35210999999999998</v>
      </c>
      <c r="KZ55" s="17">
        <v>200.1</v>
      </c>
      <c r="LA55" s="17">
        <v>184.67403999999999</v>
      </c>
      <c r="LB55" s="17">
        <v>230.85909000000001</v>
      </c>
      <c r="LC55" s="17">
        <v>-30.75909</v>
      </c>
      <c r="LD55" s="17">
        <v>126.3</v>
      </c>
      <c r="LE55" s="17">
        <v>133.16031000000001</v>
      </c>
      <c r="LF55" s="17">
        <v>133.16031000000001</v>
      </c>
      <c r="LG55" s="17">
        <v>-6.8603100000000001</v>
      </c>
      <c r="LH55" s="17">
        <v>62.5</v>
      </c>
      <c r="LI55" s="17">
        <v>67.199219999999997</v>
      </c>
      <c r="LJ55" s="17">
        <v>67.199219999999997</v>
      </c>
      <c r="LK55" s="17">
        <v>-4.6992200000000004</v>
      </c>
      <c r="LL55" s="17">
        <v>75.900000000000006</v>
      </c>
      <c r="LM55" s="17">
        <v>78.567999999999998</v>
      </c>
      <c r="LN55" s="17">
        <v>78.567999999999998</v>
      </c>
      <c r="LO55" s="17">
        <v>-2.6680000000000001</v>
      </c>
      <c r="LP55" s="17"/>
      <c r="LQ55" s="17"/>
      <c r="LR55" s="17"/>
      <c r="LS55" s="17">
        <v>0</v>
      </c>
      <c r="LT55" s="17"/>
      <c r="LU55" s="17"/>
      <c r="LV55" s="17"/>
      <c r="LW55" s="17">
        <v>0</v>
      </c>
      <c r="LX55" s="17">
        <v>32.4</v>
      </c>
      <c r="LY55" s="17">
        <v>32.955719999999999</v>
      </c>
      <c r="LZ55" s="17"/>
      <c r="MA55" s="17">
        <v>32.4</v>
      </c>
      <c r="MB55" s="17">
        <v>0</v>
      </c>
      <c r="MC55" s="17"/>
      <c r="MD55" s="17"/>
      <c r="ME55" s="17">
        <v>0</v>
      </c>
      <c r="MF55" s="17">
        <v>141</v>
      </c>
      <c r="MG55" s="17">
        <v>151.51504</v>
      </c>
      <c r="MH55" s="17">
        <v>153.06012000000001</v>
      </c>
      <c r="MI55" s="17">
        <v>-12.06012</v>
      </c>
      <c r="MJ55" s="17">
        <v>141.69999999999999</v>
      </c>
      <c r="MK55" s="17">
        <v>151.51504</v>
      </c>
      <c r="ML55" s="17">
        <v>153.06012000000001</v>
      </c>
      <c r="MM55" s="17">
        <v>-11.36012</v>
      </c>
      <c r="MN55" s="17">
        <v>146.6</v>
      </c>
      <c r="MO55" s="17">
        <v>151.97004000000001</v>
      </c>
      <c r="MP55" s="17">
        <v>153.51975999999999</v>
      </c>
      <c r="MQ55" s="17">
        <v>-6.9197600000000001</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208.7</v>
      </c>
      <c r="NM55" s="17">
        <v>206.49084999999999</v>
      </c>
      <c r="NN55" s="17">
        <v>206.49084999999999</v>
      </c>
      <c r="NO55" s="17">
        <v>2.2091500000000002</v>
      </c>
      <c r="NP55" s="17">
        <v>99.8</v>
      </c>
      <c r="NQ55" s="17">
        <v>103.55547</v>
      </c>
      <c r="NR55" s="17">
        <v>103.55547</v>
      </c>
      <c r="NS55" s="17">
        <v>-3.7554699999999999</v>
      </c>
      <c r="NT55" s="17">
        <v>6.9</v>
      </c>
      <c r="NU55" s="17">
        <v>7.2163700000000004</v>
      </c>
      <c r="NV55" s="17">
        <v>9.09</v>
      </c>
      <c r="NW55" s="17">
        <v>-2.19</v>
      </c>
      <c r="NX55" s="17">
        <v>4.5</v>
      </c>
      <c r="NY55" s="17">
        <v>4.0686799999999996</v>
      </c>
      <c r="NZ55" s="17">
        <v>9.9490999999999996</v>
      </c>
      <c r="OA55" s="17">
        <v>-5.4490999999999996</v>
      </c>
      <c r="OB55" s="17">
        <v>20</v>
      </c>
      <c r="OC55" s="17">
        <v>20</v>
      </c>
      <c r="OD55" s="17">
        <v>17.492709999999999</v>
      </c>
      <c r="OE55" s="17">
        <v>2.5072899999999998</v>
      </c>
      <c r="OF55" s="17">
        <v>0</v>
      </c>
      <c r="OG55" s="17"/>
      <c r="OH55" s="17"/>
      <c r="OI55" s="17">
        <v>0</v>
      </c>
      <c r="OJ55" s="17">
        <v>31.8</v>
      </c>
      <c r="OK55" s="17">
        <v>42.16</v>
      </c>
      <c r="OL55" s="17">
        <v>61.811</v>
      </c>
      <c r="OM55" s="17">
        <v>-30.010999999999999</v>
      </c>
      <c r="ON55" s="17">
        <v>0</v>
      </c>
      <c r="OO55" s="17"/>
      <c r="OP55" s="17"/>
      <c r="OQ55" s="17">
        <v>0</v>
      </c>
      <c r="OR55" s="17">
        <v>3.7</v>
      </c>
      <c r="OS55" s="17">
        <v>4.0839999999999996</v>
      </c>
      <c r="OT55" s="17">
        <v>4.0839999999999996</v>
      </c>
      <c r="OU55" s="17">
        <v>-0.38400000000000001</v>
      </c>
      <c r="OV55" s="17">
        <v>0</v>
      </c>
      <c r="OW55" s="17"/>
      <c r="OX55" s="17"/>
      <c r="OY55" s="17">
        <v>0</v>
      </c>
      <c r="OZ55" s="17">
        <v>20.399999999999999</v>
      </c>
      <c r="PA55" s="17">
        <v>19.436350000000001</v>
      </c>
      <c r="PB55" s="17">
        <v>19.436350000000001</v>
      </c>
      <c r="PC55" s="17">
        <v>0.96365000000000001</v>
      </c>
      <c r="PD55" s="17">
        <v>9.9</v>
      </c>
      <c r="PE55" s="17">
        <v>9.9830000000000005</v>
      </c>
      <c r="PF55" s="17">
        <v>9.9830000000000005</v>
      </c>
      <c r="PG55" s="17">
        <v>-8.3000000000000004E-2</v>
      </c>
      <c r="PH55" s="17">
        <v>5.4</v>
      </c>
      <c r="PI55" s="17"/>
      <c r="PJ55" s="17"/>
      <c r="PK55" s="17">
        <v>5.4</v>
      </c>
      <c r="PL55" s="17">
        <v>0</v>
      </c>
      <c r="PM55" s="17"/>
      <c r="PN55" s="17"/>
      <c r="PO55" s="17">
        <v>0</v>
      </c>
      <c r="PP55" s="17">
        <v>1.2</v>
      </c>
      <c r="PQ55" s="17">
        <v>1</v>
      </c>
      <c r="PR55" s="17">
        <v>1</v>
      </c>
      <c r="PS55" s="17">
        <v>0.2</v>
      </c>
      <c r="PT55" s="17">
        <v>1.8</v>
      </c>
      <c r="PU55" s="17">
        <v>1.65</v>
      </c>
      <c r="PV55" s="17">
        <v>1.65</v>
      </c>
      <c r="PW55" s="17">
        <v>0.15</v>
      </c>
      <c r="PX55" s="17">
        <v>5.0999999999999996</v>
      </c>
      <c r="PY55" s="17">
        <v>5</v>
      </c>
      <c r="PZ55" s="17">
        <v>5</v>
      </c>
      <c r="QA55" s="17">
        <v>0.1</v>
      </c>
      <c r="QB55" s="17">
        <v>20.6</v>
      </c>
      <c r="QC55" s="17">
        <v>20.274049999999999</v>
      </c>
      <c r="QD55" s="17">
        <v>20.274049999999999</v>
      </c>
      <c r="QE55" s="17">
        <v>0.32595000000000002</v>
      </c>
      <c r="QF55" s="17">
        <v>20</v>
      </c>
      <c r="QG55" s="17">
        <v>20</v>
      </c>
      <c r="QH55" s="17">
        <v>19.436350000000001</v>
      </c>
      <c r="QI55" s="17">
        <v>0.56364999999999998</v>
      </c>
      <c r="QJ55" s="17">
        <v>13</v>
      </c>
      <c r="QK55" s="17">
        <v>19</v>
      </c>
      <c r="QL55" s="17">
        <v>17.492709999999999</v>
      </c>
      <c r="QM55" s="17">
        <v>-4.4927099999999998</v>
      </c>
      <c r="QN55" s="17">
        <v>3.3</v>
      </c>
      <c r="QO55" s="17">
        <v>3.1</v>
      </c>
      <c r="QP55" s="17">
        <v>3.1</v>
      </c>
      <c r="QQ55" s="17">
        <v>0.2</v>
      </c>
      <c r="QR55" s="17">
        <v>18.600000000000001</v>
      </c>
      <c r="QS55" s="17">
        <v>17.881440000000001</v>
      </c>
      <c r="QT55" s="17">
        <v>17.881440000000001</v>
      </c>
      <c r="QU55" s="17">
        <v>0.71855999999999998</v>
      </c>
      <c r="QV55" s="17">
        <v>0</v>
      </c>
      <c r="QW55" s="17"/>
      <c r="QX55" s="17"/>
      <c r="QY55" s="17">
        <v>0</v>
      </c>
      <c r="QZ55" s="17">
        <v>0</v>
      </c>
      <c r="RA55" s="17"/>
      <c r="RB55" s="17"/>
      <c r="RC55" s="17">
        <v>0</v>
      </c>
      <c r="RD55" s="17">
        <v>7.8</v>
      </c>
      <c r="RE55" s="17">
        <v>11.98</v>
      </c>
      <c r="RF55" s="17">
        <v>13.65</v>
      </c>
      <c r="RG55" s="17">
        <v>-5.85</v>
      </c>
      <c r="RH55" s="17">
        <v>26.2</v>
      </c>
      <c r="RI55" s="17">
        <v>31.64</v>
      </c>
      <c r="RJ55" s="17">
        <v>40.020000000000003</v>
      </c>
      <c r="RK55" s="17">
        <v>-13.82</v>
      </c>
      <c r="RL55" s="17">
        <v>0</v>
      </c>
      <c r="RM55" s="17"/>
      <c r="RN55" s="17"/>
      <c r="RO55" s="17">
        <v>0</v>
      </c>
      <c r="RP55" s="17">
        <v>3.4</v>
      </c>
      <c r="RQ55" s="17">
        <v>3.36</v>
      </c>
      <c r="RR55" s="17">
        <v>3.36</v>
      </c>
      <c r="RS55" s="17">
        <v>0.04</v>
      </c>
      <c r="RT55" s="17">
        <v>7.7</v>
      </c>
      <c r="RU55" s="17">
        <v>5.5790100000000002</v>
      </c>
      <c r="RV55" s="17">
        <v>19.792000000000002</v>
      </c>
      <c r="RW55" s="17">
        <v>-12.092000000000001</v>
      </c>
      <c r="RX55" s="17">
        <v>2.8</v>
      </c>
      <c r="RY55" s="17">
        <v>2</v>
      </c>
      <c r="RZ55" s="17">
        <v>2</v>
      </c>
      <c r="SA55" s="17">
        <v>0.8</v>
      </c>
      <c r="SB55" s="17">
        <v>0.4</v>
      </c>
      <c r="SC55" s="17">
        <v>0.4</v>
      </c>
      <c r="SD55" s="17">
        <v>0.4</v>
      </c>
      <c r="SE55" s="17">
        <v>0</v>
      </c>
      <c r="SF55" s="17">
        <v>0</v>
      </c>
      <c r="SG55" s="17"/>
      <c r="SH55" s="17"/>
      <c r="SI55" s="17">
        <v>0</v>
      </c>
      <c r="SJ55" s="17">
        <v>19.8</v>
      </c>
      <c r="SK55" s="17">
        <v>19.1448</v>
      </c>
      <c r="SL55" s="17">
        <v>19.1448</v>
      </c>
      <c r="SM55" s="17">
        <v>0.6552</v>
      </c>
      <c r="SN55" s="17">
        <v>9.8000000000000007</v>
      </c>
      <c r="SO55" s="17">
        <v>11.46744</v>
      </c>
      <c r="SP55" s="17">
        <v>11.46744</v>
      </c>
      <c r="SQ55" s="17">
        <v>-1.66744</v>
      </c>
      <c r="SR55" s="17">
        <v>20.3</v>
      </c>
      <c r="SS55" s="17">
        <v>19.436350000000001</v>
      </c>
      <c r="ST55" s="17">
        <v>19.436350000000001</v>
      </c>
      <c r="SU55" s="17">
        <v>0.86365000000000003</v>
      </c>
      <c r="SV55" s="17">
        <v>20.2</v>
      </c>
      <c r="SW55" s="17">
        <v>19.436350000000001</v>
      </c>
      <c r="SX55" s="17">
        <v>19.436350000000001</v>
      </c>
      <c r="SY55" s="17">
        <v>0.76365000000000005</v>
      </c>
      <c r="SZ55" s="17">
        <v>3.5</v>
      </c>
      <c r="TA55" s="17">
        <v>2.35</v>
      </c>
      <c r="TB55" s="17">
        <v>4.6260000000000003</v>
      </c>
      <c r="TC55" s="17">
        <v>-1.1259999999999999</v>
      </c>
      <c r="TD55" s="17">
        <v>14.8</v>
      </c>
      <c r="TE55" s="17">
        <v>6.52</v>
      </c>
      <c r="TF55" s="17">
        <v>20.436</v>
      </c>
      <c r="TG55" s="17">
        <v>-5.6360000000000001</v>
      </c>
      <c r="TH55" s="17">
        <v>0</v>
      </c>
      <c r="TI55" s="17"/>
      <c r="TJ55" s="17"/>
      <c r="TK55" s="17">
        <v>0</v>
      </c>
      <c r="TL55" s="17">
        <v>43.3</v>
      </c>
      <c r="TM55" s="17">
        <v>34.18</v>
      </c>
      <c r="TN55" s="17">
        <v>42.38</v>
      </c>
      <c r="TO55" s="17">
        <v>0.92</v>
      </c>
      <c r="TP55" s="17">
        <v>74.2</v>
      </c>
      <c r="TQ55" s="17">
        <v>59.73</v>
      </c>
      <c r="TR55" s="17">
        <v>58.886000000000003</v>
      </c>
      <c r="TS55" s="17">
        <v>15.314</v>
      </c>
      <c r="TT55" s="17">
        <v>6.7</v>
      </c>
      <c r="TU55" s="17">
        <v>2.2999999999999998</v>
      </c>
      <c r="TV55" s="17">
        <v>1.391</v>
      </c>
      <c r="TW55" s="17">
        <v>5.3090000000000002</v>
      </c>
      <c r="TX55" s="17">
        <v>3.5</v>
      </c>
      <c r="TY55" s="17">
        <v>1.7270000000000001</v>
      </c>
      <c r="TZ55" s="17">
        <v>1.7270000000000001</v>
      </c>
      <c r="UA55" s="17">
        <v>1.7729999999999999</v>
      </c>
      <c r="UB55" s="17">
        <v>0</v>
      </c>
      <c r="UC55" s="17"/>
      <c r="UD55" s="17"/>
      <c r="UE55" s="17">
        <v>0</v>
      </c>
      <c r="UF55" s="17">
        <v>21.4</v>
      </c>
      <c r="UG55" s="17">
        <v>22</v>
      </c>
      <c r="UH55" s="17">
        <v>19.436350000000001</v>
      </c>
      <c r="UI55" s="17">
        <v>1.9636499999999999</v>
      </c>
      <c r="UJ55" s="17">
        <v>7.3</v>
      </c>
      <c r="UK55" s="17">
        <v>8</v>
      </c>
      <c r="UL55" s="17">
        <v>8</v>
      </c>
      <c r="UM55" s="17">
        <v>-0.7</v>
      </c>
      <c r="UN55" s="17">
        <v>5.5</v>
      </c>
      <c r="UO55" s="17">
        <v>6</v>
      </c>
      <c r="UP55" s="17">
        <v>6</v>
      </c>
      <c r="UQ55" s="17">
        <v>-0.5</v>
      </c>
      <c r="UR55" s="17">
        <v>20.399999999999999</v>
      </c>
      <c r="US55" s="17">
        <v>20</v>
      </c>
      <c r="UT55" s="17">
        <v>19.436350000000001</v>
      </c>
      <c r="UU55" s="17">
        <v>0.96365000000000001</v>
      </c>
      <c r="UV55" s="17">
        <v>20.399999999999999</v>
      </c>
      <c r="UW55" s="17">
        <v>20</v>
      </c>
      <c r="UX55" s="17">
        <v>19.436350000000001</v>
      </c>
      <c r="UY55" s="17">
        <v>0.96365000000000001</v>
      </c>
      <c r="UZ55" s="17">
        <v>20</v>
      </c>
      <c r="VA55" s="17">
        <v>20</v>
      </c>
      <c r="VB55" s="17">
        <v>19.436350000000001</v>
      </c>
      <c r="VC55" s="17">
        <v>0.56364999999999998</v>
      </c>
      <c r="VD55" s="17">
        <v>1.7</v>
      </c>
      <c r="VE55" s="17">
        <v>1.911</v>
      </c>
      <c r="VF55" s="17">
        <v>1.911</v>
      </c>
      <c r="VG55" s="17">
        <v>-0.21099999999999999</v>
      </c>
      <c r="VH55" s="17">
        <v>0</v>
      </c>
      <c r="VI55" s="17"/>
      <c r="VJ55" s="17"/>
      <c r="VK55" s="17">
        <v>0</v>
      </c>
      <c r="VL55" s="17">
        <v>0</v>
      </c>
      <c r="VM55" s="17"/>
      <c r="VN55" s="17"/>
      <c r="VO55" s="17">
        <v>0</v>
      </c>
      <c r="VP55" s="17">
        <v>0</v>
      </c>
      <c r="VQ55" s="17"/>
      <c r="VR55" s="17"/>
      <c r="VS55" s="17">
        <v>0</v>
      </c>
      <c r="VT55" s="17"/>
      <c r="VU55" s="17"/>
      <c r="VV55" s="17"/>
      <c r="VW55" s="17">
        <v>0</v>
      </c>
      <c r="VX55" s="17">
        <v>34.1</v>
      </c>
      <c r="VY55" s="17">
        <v>19.27</v>
      </c>
      <c r="VZ55" s="17">
        <v>38.53</v>
      </c>
      <c r="WA55" s="17">
        <v>-4.43</v>
      </c>
      <c r="WB55" s="17">
        <v>31.2</v>
      </c>
      <c r="WC55" s="17">
        <v>20.47</v>
      </c>
      <c r="WD55" s="17">
        <v>22.39</v>
      </c>
      <c r="WE55" s="17">
        <v>8.81</v>
      </c>
      <c r="WF55" s="17">
        <v>0</v>
      </c>
      <c r="WG55" s="17"/>
      <c r="WH55" s="17"/>
      <c r="WI55" s="17">
        <v>0</v>
      </c>
      <c r="WJ55" s="17">
        <v>3.7</v>
      </c>
      <c r="WK55" s="17">
        <v>4.2</v>
      </c>
      <c r="WL55" s="17">
        <v>4.2</v>
      </c>
      <c r="WM55" s="17">
        <v>-0.5</v>
      </c>
      <c r="WN55" s="17">
        <v>2.2999999999999998</v>
      </c>
      <c r="WO55" s="17">
        <v>2.4</v>
      </c>
      <c r="WP55" s="17">
        <v>2.4</v>
      </c>
      <c r="WQ55" s="17">
        <v>-0.1</v>
      </c>
      <c r="WR55" s="17">
        <v>2.2000000000000002</v>
      </c>
      <c r="WS55" s="17">
        <v>1.2</v>
      </c>
      <c r="WT55" s="17">
        <v>1.2</v>
      </c>
      <c r="WU55" s="17">
        <v>1</v>
      </c>
      <c r="WV55" s="17">
        <v>0.9</v>
      </c>
      <c r="WW55" s="17">
        <v>1.4</v>
      </c>
      <c r="WX55" s="17">
        <v>1.4</v>
      </c>
      <c r="WY55" s="17">
        <v>-0.5</v>
      </c>
      <c r="WZ55" s="17">
        <v>0</v>
      </c>
      <c r="XA55" s="17"/>
      <c r="XB55" s="17"/>
      <c r="XC55" s="17">
        <v>0</v>
      </c>
      <c r="XD55" s="17">
        <v>8.1999999999999993</v>
      </c>
      <c r="XE55" s="17">
        <v>8</v>
      </c>
      <c r="XF55" s="17">
        <v>8</v>
      </c>
      <c r="XG55" s="17">
        <v>0.2</v>
      </c>
      <c r="XH55" s="17">
        <v>20.2</v>
      </c>
      <c r="XI55" s="17">
        <v>19.241980000000002</v>
      </c>
      <c r="XJ55" s="17">
        <v>19.241980000000002</v>
      </c>
      <c r="XK55" s="17">
        <v>0.95801999999999998</v>
      </c>
      <c r="XL55" s="17">
        <v>20</v>
      </c>
      <c r="XM55" s="17">
        <v>19.241980000000002</v>
      </c>
      <c r="XN55" s="17">
        <v>19.241980000000002</v>
      </c>
      <c r="XO55" s="17">
        <v>0.75802000000000003</v>
      </c>
      <c r="XP55" s="17">
        <v>9.5</v>
      </c>
      <c r="XQ55" s="17">
        <v>9</v>
      </c>
      <c r="XR55" s="17">
        <v>10.6</v>
      </c>
      <c r="XS55" s="17">
        <v>-1.1000000000000001</v>
      </c>
      <c r="XT55" s="17">
        <v>27.6</v>
      </c>
      <c r="XU55" s="17">
        <v>32</v>
      </c>
      <c r="XV55" s="17">
        <v>29</v>
      </c>
      <c r="XW55" s="17">
        <v>-1.4</v>
      </c>
      <c r="XX55" s="17">
        <v>34.299999999999997</v>
      </c>
      <c r="XY55" s="17">
        <v>32</v>
      </c>
      <c r="XZ55" s="17">
        <v>29</v>
      </c>
      <c r="YA55" s="17">
        <v>5.3</v>
      </c>
      <c r="YB55" s="17">
        <v>15.1</v>
      </c>
      <c r="YC55" s="17">
        <v>14</v>
      </c>
      <c r="YD55" s="17">
        <v>14</v>
      </c>
      <c r="YE55" s="17">
        <v>1.1000000000000001</v>
      </c>
      <c r="YF55" s="17">
        <v>17.100000000000001</v>
      </c>
      <c r="YG55" s="17">
        <v>16</v>
      </c>
      <c r="YH55" s="17">
        <v>16</v>
      </c>
      <c r="YI55" s="17">
        <v>1.1000000000000001</v>
      </c>
      <c r="YJ55" s="17">
        <v>8.5</v>
      </c>
      <c r="YK55" s="17">
        <v>6.33</v>
      </c>
      <c r="YL55" s="17">
        <v>6.33</v>
      </c>
      <c r="YM55" s="17">
        <v>2.17</v>
      </c>
      <c r="YN55" s="17">
        <v>11.4</v>
      </c>
      <c r="YO55" s="17">
        <v>11</v>
      </c>
      <c r="YP55" s="17">
        <v>11</v>
      </c>
      <c r="YQ55" s="17">
        <v>0.4</v>
      </c>
      <c r="YR55" s="17">
        <v>22.4</v>
      </c>
      <c r="YS55" s="17">
        <v>22</v>
      </c>
      <c r="YT55" s="17">
        <v>22</v>
      </c>
      <c r="YU55" s="17">
        <v>0.4</v>
      </c>
    </row>
    <row r="56" spans="1:671" ht="24" customHeight="1" x14ac:dyDescent="0.3">
      <c r="A56" s="1"/>
      <c r="B56" s="18" t="s">
        <v>821</v>
      </c>
      <c r="C56" s="18" t="s">
        <v>81</v>
      </c>
      <c r="D56" s="19">
        <v>203.4</v>
      </c>
      <c r="E56" s="19">
        <v>203.40136000000001</v>
      </c>
      <c r="F56" s="19">
        <v>203.40136000000001</v>
      </c>
      <c r="G56" s="19">
        <v>-1.3600000000000001E-3</v>
      </c>
      <c r="H56" s="19">
        <v>636.5</v>
      </c>
      <c r="I56" s="19">
        <v>634.98344999999995</v>
      </c>
      <c r="J56" s="19">
        <v>627.79395999999997</v>
      </c>
      <c r="K56" s="19">
        <v>8.7060399999999998</v>
      </c>
      <c r="L56" s="19">
        <v>215.9</v>
      </c>
      <c r="M56" s="19">
        <v>215.11229</v>
      </c>
      <c r="N56" s="19">
        <v>204.43100999999999</v>
      </c>
      <c r="O56" s="19">
        <v>11.46899</v>
      </c>
      <c r="P56" s="19"/>
      <c r="Q56" s="19"/>
      <c r="R56" s="19"/>
      <c r="S56" s="19">
        <v>0</v>
      </c>
      <c r="T56" s="19"/>
      <c r="U56" s="19"/>
      <c r="V56" s="19"/>
      <c r="W56" s="19">
        <v>0</v>
      </c>
      <c r="X56" s="19">
        <v>90.2</v>
      </c>
      <c r="Y56" s="19">
        <v>91.867829999999998</v>
      </c>
      <c r="Z56" s="19">
        <v>91.867829999999998</v>
      </c>
      <c r="AA56" s="19">
        <v>-1.6678299999999999</v>
      </c>
      <c r="AB56" s="19">
        <v>200.9</v>
      </c>
      <c r="AC56" s="19">
        <v>215.23927</v>
      </c>
      <c r="AD56" s="19">
        <v>215.23927</v>
      </c>
      <c r="AE56" s="19">
        <v>-14.339270000000001</v>
      </c>
      <c r="AF56" s="19"/>
      <c r="AG56" s="19"/>
      <c r="AH56" s="19"/>
      <c r="AI56" s="19">
        <v>0</v>
      </c>
      <c r="AJ56" s="19"/>
      <c r="AK56" s="19"/>
      <c r="AL56" s="19"/>
      <c r="AM56" s="19">
        <v>0</v>
      </c>
      <c r="AN56" s="19">
        <v>161.1</v>
      </c>
      <c r="AO56" s="19">
        <v>168.70006000000001</v>
      </c>
      <c r="AP56" s="19">
        <v>163.68183999999999</v>
      </c>
      <c r="AQ56" s="19">
        <v>-2.5818400000000001</v>
      </c>
      <c r="AR56" s="19">
        <v>161.19999999999999</v>
      </c>
      <c r="AS56" s="19">
        <v>168.70006000000001</v>
      </c>
      <c r="AT56" s="19">
        <v>163.68183999999999</v>
      </c>
      <c r="AU56" s="19">
        <v>-2.48184</v>
      </c>
      <c r="AV56" s="19">
        <v>160.80000000000001</v>
      </c>
      <c r="AW56" s="19">
        <v>168.70006000000001</v>
      </c>
      <c r="AX56" s="19">
        <v>163.68183999999999</v>
      </c>
      <c r="AY56" s="19">
        <v>-2.88184</v>
      </c>
      <c r="AZ56" s="19">
        <v>254.9</v>
      </c>
      <c r="BA56" s="19">
        <v>253.81</v>
      </c>
      <c r="BB56" s="19">
        <v>246.26006000000001</v>
      </c>
      <c r="BC56" s="19">
        <v>8.6399399999999993</v>
      </c>
      <c r="BD56" s="19">
        <v>203.9</v>
      </c>
      <c r="BE56" s="19">
        <v>207.24285</v>
      </c>
      <c r="BF56" s="19">
        <v>207.24285</v>
      </c>
      <c r="BG56" s="19">
        <v>-3.3428499999999999</v>
      </c>
      <c r="BH56" s="19">
        <v>107.6</v>
      </c>
      <c r="BI56" s="19">
        <v>103.93259999999999</v>
      </c>
      <c r="BJ56" s="19">
        <v>103.93259999999999</v>
      </c>
      <c r="BK56" s="19">
        <v>3.6674000000000002</v>
      </c>
      <c r="BL56" s="19">
        <v>560.20000000000005</v>
      </c>
      <c r="BM56" s="19">
        <v>566.08941000000004</v>
      </c>
      <c r="BN56" s="19">
        <v>566.08941000000004</v>
      </c>
      <c r="BO56" s="19">
        <v>-5.8894099999999998</v>
      </c>
      <c r="BP56" s="19">
        <v>10.3</v>
      </c>
      <c r="BQ56" s="19">
        <v>10.52094</v>
      </c>
      <c r="BR56" s="19">
        <v>3.45607</v>
      </c>
      <c r="BS56" s="19">
        <v>6.8439300000000003</v>
      </c>
      <c r="BT56" s="19"/>
      <c r="BU56" s="19"/>
      <c r="BV56" s="19"/>
      <c r="BW56" s="19">
        <v>0</v>
      </c>
      <c r="BX56" s="19"/>
      <c r="BY56" s="19"/>
      <c r="BZ56" s="19"/>
      <c r="CA56" s="19">
        <v>0</v>
      </c>
      <c r="CB56" s="19"/>
      <c r="CC56" s="19"/>
      <c r="CD56" s="19"/>
      <c r="CE56" s="19">
        <v>0</v>
      </c>
      <c r="CF56" s="19"/>
      <c r="CG56" s="19"/>
      <c r="CH56" s="19"/>
      <c r="CI56" s="19">
        <v>0</v>
      </c>
      <c r="CJ56" s="19">
        <v>170.8</v>
      </c>
      <c r="CK56" s="19">
        <v>164.06706</v>
      </c>
      <c r="CL56" s="19">
        <v>164.06706</v>
      </c>
      <c r="CM56" s="19">
        <v>6.7329400000000001</v>
      </c>
      <c r="CN56" s="19">
        <v>7.8</v>
      </c>
      <c r="CO56" s="19">
        <v>5.1336000000000004</v>
      </c>
      <c r="CP56" s="19">
        <v>5.1336000000000004</v>
      </c>
      <c r="CQ56" s="19">
        <v>2.6663999999999999</v>
      </c>
      <c r="CR56" s="19">
        <v>5.3</v>
      </c>
      <c r="CS56" s="19">
        <v>2.8178999999999998</v>
      </c>
      <c r="CT56" s="19">
        <v>2.8178999999999998</v>
      </c>
      <c r="CU56" s="19">
        <v>2.4821</v>
      </c>
      <c r="CV56" s="19">
        <v>0</v>
      </c>
      <c r="CW56" s="19"/>
      <c r="CX56" s="19"/>
      <c r="CY56" s="19">
        <v>0</v>
      </c>
      <c r="CZ56" s="19">
        <v>6.7</v>
      </c>
      <c r="DA56" s="19">
        <v>6.8787000000000003</v>
      </c>
      <c r="DB56" s="19">
        <v>6.8787000000000003</v>
      </c>
      <c r="DC56" s="19">
        <v>-0.1787</v>
      </c>
      <c r="DD56" s="19"/>
      <c r="DE56" s="19"/>
      <c r="DF56" s="19"/>
      <c r="DG56" s="19">
        <v>0</v>
      </c>
      <c r="DH56" s="19">
        <v>142.30000000000001</v>
      </c>
      <c r="DI56" s="19">
        <v>142.44412</v>
      </c>
      <c r="DJ56" s="19">
        <v>142.44412</v>
      </c>
      <c r="DK56" s="19">
        <v>-0.14412</v>
      </c>
      <c r="DL56" s="19"/>
      <c r="DM56" s="19"/>
      <c r="DN56" s="19"/>
      <c r="DO56" s="19">
        <v>0</v>
      </c>
      <c r="DP56" s="19"/>
      <c r="DQ56" s="19"/>
      <c r="DR56" s="19"/>
      <c r="DS56" s="19">
        <v>0</v>
      </c>
      <c r="DT56" s="19"/>
      <c r="DU56" s="19"/>
      <c r="DV56" s="19"/>
      <c r="DW56" s="19">
        <v>0</v>
      </c>
      <c r="DX56" s="19"/>
      <c r="DY56" s="19"/>
      <c r="DZ56" s="19"/>
      <c r="EA56" s="19">
        <v>0</v>
      </c>
      <c r="EB56" s="19">
        <v>110.4</v>
      </c>
      <c r="EC56" s="19">
        <v>112.46647</v>
      </c>
      <c r="ED56" s="19">
        <v>112.46647</v>
      </c>
      <c r="EE56" s="19">
        <v>-2.0664699999999998</v>
      </c>
      <c r="EF56" s="19">
        <v>216.9</v>
      </c>
      <c r="EG56" s="19">
        <v>220.69499999999999</v>
      </c>
      <c r="EH56" s="19">
        <v>220.69499999999999</v>
      </c>
      <c r="EI56" s="19">
        <v>-3.7949999999999999</v>
      </c>
      <c r="EJ56" s="19"/>
      <c r="EK56" s="19"/>
      <c r="EL56" s="19"/>
      <c r="EM56" s="19">
        <v>0</v>
      </c>
      <c r="EN56" s="19"/>
      <c r="EO56" s="19"/>
      <c r="EP56" s="19"/>
      <c r="EQ56" s="19">
        <v>0</v>
      </c>
      <c r="ER56" s="19"/>
      <c r="ES56" s="19"/>
      <c r="ET56" s="19"/>
      <c r="EU56" s="19">
        <v>0</v>
      </c>
      <c r="EV56" s="19">
        <v>6.5</v>
      </c>
      <c r="EW56" s="19">
        <v>6.39</v>
      </c>
      <c r="EX56" s="19">
        <v>6.39</v>
      </c>
      <c r="EY56" s="19">
        <v>0.11</v>
      </c>
      <c r="EZ56" s="19">
        <v>456.4</v>
      </c>
      <c r="FA56" s="19">
        <v>457.09426999999999</v>
      </c>
      <c r="FB56" s="19">
        <v>457.09426999999999</v>
      </c>
      <c r="FC56" s="19">
        <v>-0.69427000000000005</v>
      </c>
      <c r="FD56" s="19">
        <v>81.3</v>
      </c>
      <c r="FE56" s="19">
        <v>81.635570000000001</v>
      </c>
      <c r="FF56" s="19">
        <v>81.635570000000001</v>
      </c>
      <c r="FG56" s="19">
        <v>-0.33556999999999998</v>
      </c>
      <c r="FH56" s="19">
        <v>151.5</v>
      </c>
      <c r="FI56" s="19">
        <v>151.36251999999999</v>
      </c>
      <c r="FJ56" s="19">
        <v>151.36251999999999</v>
      </c>
      <c r="FK56" s="19">
        <v>0.13747999999999999</v>
      </c>
      <c r="FL56" s="19">
        <v>41.9</v>
      </c>
      <c r="FM56" s="19">
        <v>41.89893</v>
      </c>
      <c r="FN56" s="19">
        <v>41.89893</v>
      </c>
      <c r="FO56" s="19">
        <v>1.07E-3</v>
      </c>
      <c r="FP56" s="19">
        <v>18.399999999999999</v>
      </c>
      <c r="FQ56" s="19">
        <v>19.21088</v>
      </c>
      <c r="FR56" s="19">
        <v>19.21088</v>
      </c>
      <c r="FS56" s="19">
        <v>-0.81088000000000005</v>
      </c>
      <c r="FT56" s="19">
        <v>18.8</v>
      </c>
      <c r="FU56" s="19">
        <v>18.46453</v>
      </c>
      <c r="FV56" s="19">
        <v>18.46453</v>
      </c>
      <c r="FW56" s="19">
        <v>0.33546999999999999</v>
      </c>
      <c r="FX56" s="19">
        <v>91.8</v>
      </c>
      <c r="FY56" s="19">
        <v>87.773570000000007</v>
      </c>
      <c r="FZ56" s="19">
        <v>87.773570000000007</v>
      </c>
      <c r="GA56" s="19">
        <v>4.0264300000000004</v>
      </c>
      <c r="GB56" s="19"/>
      <c r="GC56" s="19"/>
      <c r="GD56" s="19"/>
      <c r="GE56" s="19">
        <v>0</v>
      </c>
      <c r="GF56" s="19"/>
      <c r="GG56" s="19"/>
      <c r="GH56" s="19"/>
      <c r="GI56" s="19">
        <v>0</v>
      </c>
      <c r="GJ56" s="19"/>
      <c r="GK56" s="19"/>
      <c r="GL56" s="19"/>
      <c r="GM56" s="19">
        <v>0</v>
      </c>
      <c r="GN56" s="19">
        <v>106.6</v>
      </c>
      <c r="GO56" s="19">
        <v>110.48202000000001</v>
      </c>
      <c r="GP56" s="19">
        <v>110.48202000000001</v>
      </c>
      <c r="GQ56" s="19">
        <v>-3.8820199999999998</v>
      </c>
      <c r="GR56" s="19">
        <v>40.1</v>
      </c>
      <c r="GS56" s="19">
        <v>47.082599999999999</v>
      </c>
      <c r="GT56" s="19">
        <v>47.082599999999999</v>
      </c>
      <c r="GU56" s="19">
        <v>-6.9825999999999997</v>
      </c>
      <c r="GV56" s="19">
        <v>46.2</v>
      </c>
      <c r="GW56" s="19">
        <v>45.381999999999998</v>
      </c>
      <c r="GX56" s="19">
        <v>45.381999999999998</v>
      </c>
      <c r="GY56" s="19">
        <v>0.81799999999999995</v>
      </c>
      <c r="GZ56" s="19">
        <v>4.0999999999999996</v>
      </c>
      <c r="HA56" s="19"/>
      <c r="HB56" s="19"/>
      <c r="HC56" s="19">
        <v>4.0999999999999996</v>
      </c>
      <c r="HD56" s="19">
        <v>33.799999999999997</v>
      </c>
      <c r="HE56" s="19">
        <v>33.36054</v>
      </c>
      <c r="HF56" s="19">
        <v>30.300550000000001</v>
      </c>
      <c r="HG56" s="19">
        <v>3.4994499999999999</v>
      </c>
      <c r="HH56" s="19">
        <v>140.9</v>
      </c>
      <c r="HI56" s="19">
        <v>174.55948000000001</v>
      </c>
      <c r="HJ56" s="19">
        <v>174.55948000000001</v>
      </c>
      <c r="HK56" s="19">
        <v>-33.659480000000002</v>
      </c>
      <c r="HL56" s="19"/>
      <c r="HM56" s="19"/>
      <c r="HN56" s="19"/>
      <c r="HO56" s="19">
        <v>0</v>
      </c>
      <c r="HP56" s="19"/>
      <c r="HQ56" s="19"/>
      <c r="HR56" s="19"/>
      <c r="HS56" s="19">
        <v>0</v>
      </c>
      <c r="HT56" s="19">
        <v>15.7</v>
      </c>
      <c r="HU56" s="19"/>
      <c r="HV56" s="19">
        <v>49.33858</v>
      </c>
      <c r="HW56" s="19">
        <v>-33.638579999999997</v>
      </c>
      <c r="HX56" s="19"/>
      <c r="HY56" s="19"/>
      <c r="HZ56" s="19"/>
      <c r="IA56" s="19">
        <v>0</v>
      </c>
      <c r="IB56" s="19"/>
      <c r="IC56" s="19"/>
      <c r="ID56" s="19"/>
      <c r="IE56" s="19">
        <v>0</v>
      </c>
      <c r="IF56" s="19">
        <v>45.5</v>
      </c>
      <c r="IG56" s="19"/>
      <c r="IH56" s="19"/>
      <c r="II56" s="19">
        <v>45.5</v>
      </c>
      <c r="IJ56" s="19"/>
      <c r="IK56" s="19"/>
      <c r="IL56" s="19"/>
      <c r="IM56" s="19">
        <v>0</v>
      </c>
      <c r="IN56" s="19"/>
      <c r="IO56" s="19"/>
      <c r="IP56" s="19"/>
      <c r="IQ56" s="19">
        <v>0</v>
      </c>
      <c r="IR56" s="19"/>
      <c r="IS56" s="19"/>
      <c r="IT56" s="19"/>
      <c r="IU56" s="19">
        <v>0</v>
      </c>
      <c r="IV56" s="19">
        <v>127.8</v>
      </c>
      <c r="IW56" s="19">
        <v>124.8415</v>
      </c>
      <c r="IX56" s="19">
        <v>132.83837</v>
      </c>
      <c r="IY56" s="19">
        <v>-5.0383699999999996</v>
      </c>
      <c r="IZ56" s="19">
        <v>0</v>
      </c>
      <c r="JA56" s="19"/>
      <c r="JB56" s="19"/>
      <c r="JC56" s="19">
        <v>0</v>
      </c>
      <c r="JD56" s="19">
        <v>0</v>
      </c>
      <c r="JE56" s="19"/>
      <c r="JF56" s="19"/>
      <c r="JG56" s="19">
        <v>0</v>
      </c>
      <c r="JH56" s="19">
        <v>68.400000000000006</v>
      </c>
      <c r="JI56" s="19"/>
      <c r="JJ56" s="19"/>
      <c r="JK56" s="19">
        <v>68.400000000000006</v>
      </c>
      <c r="JL56" s="19"/>
      <c r="JM56" s="19"/>
      <c r="JN56" s="19"/>
      <c r="JO56" s="19">
        <v>0</v>
      </c>
      <c r="JP56" s="19">
        <v>0</v>
      </c>
      <c r="JQ56" s="19">
        <v>73.590999999999994</v>
      </c>
      <c r="JR56" s="19"/>
      <c r="JS56" s="19">
        <v>0</v>
      </c>
      <c r="JT56" s="19">
        <v>0</v>
      </c>
      <c r="JU56" s="19">
        <v>36.905999999999999</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2.4</v>
      </c>
      <c r="KW56" s="19">
        <v>2.0478900000000002</v>
      </c>
      <c r="KX56" s="19">
        <v>2.0478900000000002</v>
      </c>
      <c r="KY56" s="19">
        <v>0.35210999999999998</v>
      </c>
      <c r="KZ56" s="19">
        <v>164.7</v>
      </c>
      <c r="LA56" s="19">
        <v>94.411209999999997</v>
      </c>
      <c r="LB56" s="19">
        <v>193.28855999999999</v>
      </c>
      <c r="LC56" s="19">
        <v>-28.588560000000001</v>
      </c>
      <c r="LD56" s="19">
        <v>125.4</v>
      </c>
      <c r="LE56" s="19">
        <v>133.16031000000001</v>
      </c>
      <c r="LF56" s="19">
        <v>133.16031000000001</v>
      </c>
      <c r="LG56" s="19">
        <v>-7.7603099999999996</v>
      </c>
      <c r="LH56" s="19">
        <v>62.1</v>
      </c>
      <c r="LI56" s="19">
        <v>67.199219999999997</v>
      </c>
      <c r="LJ56" s="19">
        <v>67.199219999999997</v>
      </c>
      <c r="LK56" s="19">
        <v>-5.0992199999999999</v>
      </c>
      <c r="LL56" s="19">
        <v>75.8</v>
      </c>
      <c r="LM56" s="19">
        <v>78.567999999999998</v>
      </c>
      <c r="LN56" s="19">
        <v>78.567999999999998</v>
      </c>
      <c r="LO56" s="19">
        <v>-2.7679999999999998</v>
      </c>
      <c r="LP56" s="19"/>
      <c r="LQ56" s="19"/>
      <c r="LR56" s="19"/>
      <c r="LS56" s="19">
        <v>0</v>
      </c>
      <c r="LT56" s="19"/>
      <c r="LU56" s="19"/>
      <c r="LV56" s="19"/>
      <c r="LW56" s="19">
        <v>0</v>
      </c>
      <c r="LX56" s="19">
        <v>32.5</v>
      </c>
      <c r="LY56" s="19">
        <v>32.955719999999999</v>
      </c>
      <c r="LZ56" s="19"/>
      <c r="MA56" s="19">
        <v>32.5</v>
      </c>
      <c r="MB56" s="19">
        <v>0</v>
      </c>
      <c r="MC56" s="19"/>
      <c r="MD56" s="19"/>
      <c r="ME56" s="19">
        <v>0</v>
      </c>
      <c r="MF56" s="19">
        <v>140.6</v>
      </c>
      <c r="MG56" s="19">
        <v>151.51504</v>
      </c>
      <c r="MH56" s="19">
        <v>147.27554000000001</v>
      </c>
      <c r="MI56" s="19">
        <v>-6.6755399999999998</v>
      </c>
      <c r="MJ56" s="19">
        <v>141.5</v>
      </c>
      <c r="MK56" s="19">
        <v>151.51504</v>
      </c>
      <c r="ML56" s="19">
        <v>147.27554000000001</v>
      </c>
      <c r="MM56" s="19">
        <v>-5.7755400000000003</v>
      </c>
      <c r="MN56" s="19">
        <v>146.1</v>
      </c>
      <c r="MO56" s="19">
        <v>151.97004000000001</v>
      </c>
      <c r="MP56" s="19">
        <v>147.71780999999999</v>
      </c>
      <c r="MQ56" s="19">
        <v>-1.61781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208.2</v>
      </c>
      <c r="NM56" s="19">
        <v>206.49084999999999</v>
      </c>
      <c r="NN56" s="19">
        <v>206.49084999999999</v>
      </c>
      <c r="NO56" s="19">
        <v>1.7091499999999999</v>
      </c>
      <c r="NP56" s="19">
        <v>99.6</v>
      </c>
      <c r="NQ56" s="19">
        <v>103.55547</v>
      </c>
      <c r="NR56" s="19">
        <v>103.55547</v>
      </c>
      <c r="NS56" s="19">
        <v>-3.95547</v>
      </c>
      <c r="NT56" s="19">
        <v>6.9</v>
      </c>
      <c r="NU56" s="19">
        <v>7.2163700000000004</v>
      </c>
      <c r="NV56" s="19">
        <v>9.09</v>
      </c>
      <c r="NW56" s="19">
        <v>-2.19</v>
      </c>
      <c r="NX56" s="19">
        <v>4.5999999999999996</v>
      </c>
      <c r="NY56" s="19">
        <v>4.0686799999999996</v>
      </c>
      <c r="NZ56" s="19">
        <v>9.9490999999999996</v>
      </c>
      <c r="OA56" s="19">
        <v>-5.3491</v>
      </c>
      <c r="OB56" s="19">
        <v>20</v>
      </c>
      <c r="OC56" s="19">
        <v>20</v>
      </c>
      <c r="OD56" s="19">
        <v>17.492709999999999</v>
      </c>
      <c r="OE56" s="19">
        <v>2.5072899999999998</v>
      </c>
      <c r="OF56" s="19">
        <v>0</v>
      </c>
      <c r="OG56" s="19"/>
      <c r="OH56" s="19"/>
      <c r="OI56" s="19">
        <v>0</v>
      </c>
      <c r="OJ56" s="19">
        <v>34.700000000000003</v>
      </c>
      <c r="OK56" s="19">
        <v>41.01</v>
      </c>
      <c r="OL56" s="19">
        <v>60.01</v>
      </c>
      <c r="OM56" s="19">
        <v>-25.31</v>
      </c>
      <c r="ON56" s="19">
        <v>0</v>
      </c>
      <c r="OO56" s="19"/>
      <c r="OP56" s="19"/>
      <c r="OQ56" s="19">
        <v>0</v>
      </c>
      <c r="OR56" s="19">
        <v>1.7</v>
      </c>
      <c r="OS56" s="19">
        <v>4.9260000000000002</v>
      </c>
      <c r="OT56" s="19">
        <v>4.9260000000000002</v>
      </c>
      <c r="OU56" s="19">
        <v>-3.226</v>
      </c>
      <c r="OV56" s="19">
        <v>0</v>
      </c>
      <c r="OW56" s="19"/>
      <c r="OX56" s="19"/>
      <c r="OY56" s="19">
        <v>0</v>
      </c>
      <c r="OZ56" s="19">
        <v>20.3</v>
      </c>
      <c r="PA56" s="19">
        <v>19.436350000000001</v>
      </c>
      <c r="PB56" s="19">
        <v>19.436350000000001</v>
      </c>
      <c r="PC56" s="19">
        <v>0.86365000000000003</v>
      </c>
      <c r="PD56" s="19">
        <v>9.9</v>
      </c>
      <c r="PE56" s="19">
        <v>9.9830000000000005</v>
      </c>
      <c r="PF56" s="19">
        <v>9.9830000000000005</v>
      </c>
      <c r="PG56" s="19">
        <v>-8.3000000000000004E-2</v>
      </c>
      <c r="PH56" s="19">
        <v>5.5</v>
      </c>
      <c r="PI56" s="19"/>
      <c r="PJ56" s="19"/>
      <c r="PK56" s="19">
        <v>5.5</v>
      </c>
      <c r="PL56" s="19">
        <v>0</v>
      </c>
      <c r="PM56" s="19"/>
      <c r="PN56" s="19"/>
      <c r="PO56" s="19">
        <v>0</v>
      </c>
      <c r="PP56" s="19">
        <v>1.2</v>
      </c>
      <c r="PQ56" s="19">
        <v>1</v>
      </c>
      <c r="PR56" s="19">
        <v>1</v>
      </c>
      <c r="PS56" s="19">
        <v>0.2</v>
      </c>
      <c r="PT56" s="19">
        <v>1.8</v>
      </c>
      <c r="PU56" s="19">
        <v>1.65</v>
      </c>
      <c r="PV56" s="19">
        <v>1.65</v>
      </c>
      <c r="PW56" s="19">
        <v>0.15</v>
      </c>
      <c r="PX56" s="19">
        <v>5.2</v>
      </c>
      <c r="PY56" s="19">
        <v>5</v>
      </c>
      <c r="PZ56" s="19">
        <v>5</v>
      </c>
      <c r="QA56" s="19">
        <v>0.2</v>
      </c>
      <c r="QB56" s="19">
        <v>20.399999999999999</v>
      </c>
      <c r="QC56" s="19">
        <v>20.274049999999999</v>
      </c>
      <c r="QD56" s="19">
        <v>20.274049999999999</v>
      </c>
      <c r="QE56" s="19">
        <v>0.12595000000000001</v>
      </c>
      <c r="QF56" s="19">
        <v>20</v>
      </c>
      <c r="QG56" s="19">
        <v>20</v>
      </c>
      <c r="QH56" s="19">
        <v>19.436350000000001</v>
      </c>
      <c r="QI56" s="19">
        <v>0.56364999999999998</v>
      </c>
      <c r="QJ56" s="19">
        <v>18.7</v>
      </c>
      <c r="QK56" s="19">
        <v>19</v>
      </c>
      <c r="QL56" s="19">
        <v>17.492709999999999</v>
      </c>
      <c r="QM56" s="19">
        <v>1.20729</v>
      </c>
      <c r="QN56" s="19">
        <v>3.3</v>
      </c>
      <c r="QO56" s="19">
        <v>3.1</v>
      </c>
      <c r="QP56" s="19">
        <v>3.1</v>
      </c>
      <c r="QQ56" s="19">
        <v>0.2</v>
      </c>
      <c r="QR56" s="19">
        <v>18.600000000000001</v>
      </c>
      <c r="QS56" s="19">
        <v>17.881440000000001</v>
      </c>
      <c r="QT56" s="19">
        <v>17.881440000000001</v>
      </c>
      <c r="QU56" s="19">
        <v>0.71855999999999998</v>
      </c>
      <c r="QV56" s="19">
        <v>0</v>
      </c>
      <c r="QW56" s="19"/>
      <c r="QX56" s="19"/>
      <c r="QY56" s="19">
        <v>0</v>
      </c>
      <c r="QZ56" s="19">
        <v>0</v>
      </c>
      <c r="RA56" s="19"/>
      <c r="RB56" s="19"/>
      <c r="RC56" s="19">
        <v>0</v>
      </c>
      <c r="RD56" s="19">
        <v>7.1</v>
      </c>
      <c r="RE56" s="19">
        <v>11.99</v>
      </c>
      <c r="RF56" s="19">
        <v>12.91</v>
      </c>
      <c r="RG56" s="19">
        <v>-5.81</v>
      </c>
      <c r="RH56" s="19">
        <v>21</v>
      </c>
      <c r="RI56" s="19">
        <v>31.94</v>
      </c>
      <c r="RJ56" s="19">
        <v>35.979999999999997</v>
      </c>
      <c r="RK56" s="19">
        <v>-14.98</v>
      </c>
      <c r="RL56" s="19">
        <v>0</v>
      </c>
      <c r="RM56" s="19"/>
      <c r="RN56" s="19"/>
      <c r="RO56" s="19">
        <v>0</v>
      </c>
      <c r="RP56" s="19">
        <v>3.5</v>
      </c>
      <c r="RQ56" s="19">
        <v>3.36</v>
      </c>
      <c r="RR56" s="19">
        <v>3.36</v>
      </c>
      <c r="RS56" s="19">
        <v>0.14000000000000001</v>
      </c>
      <c r="RT56" s="19">
        <v>7.9</v>
      </c>
      <c r="RU56" s="19">
        <v>5.5790100000000002</v>
      </c>
      <c r="RV56" s="19">
        <v>19.792000000000002</v>
      </c>
      <c r="RW56" s="19">
        <v>-11.891999999999999</v>
      </c>
      <c r="RX56" s="19">
        <v>2.8</v>
      </c>
      <c r="RY56" s="19">
        <v>2</v>
      </c>
      <c r="RZ56" s="19">
        <v>2</v>
      </c>
      <c r="SA56" s="19">
        <v>0.8</v>
      </c>
      <c r="SB56" s="19">
        <v>0.4</v>
      </c>
      <c r="SC56" s="19">
        <v>0.4</v>
      </c>
      <c r="SD56" s="19">
        <v>0.4</v>
      </c>
      <c r="SE56" s="19">
        <v>0</v>
      </c>
      <c r="SF56" s="19">
        <v>0</v>
      </c>
      <c r="SG56" s="19"/>
      <c r="SH56" s="19"/>
      <c r="SI56" s="19">
        <v>0</v>
      </c>
      <c r="SJ56" s="19">
        <v>19.8</v>
      </c>
      <c r="SK56" s="19">
        <v>19.1448</v>
      </c>
      <c r="SL56" s="19">
        <v>19.1448</v>
      </c>
      <c r="SM56" s="19">
        <v>0.6552</v>
      </c>
      <c r="SN56" s="19">
        <v>9.6999999999999993</v>
      </c>
      <c r="SO56" s="19">
        <v>11.46744</v>
      </c>
      <c r="SP56" s="19">
        <v>11.46744</v>
      </c>
      <c r="SQ56" s="19">
        <v>-1.7674399999999999</v>
      </c>
      <c r="SR56" s="19">
        <v>20.2</v>
      </c>
      <c r="SS56" s="19">
        <v>19.436350000000001</v>
      </c>
      <c r="ST56" s="19">
        <v>19.436350000000001</v>
      </c>
      <c r="SU56" s="19">
        <v>0.76365000000000005</v>
      </c>
      <c r="SV56" s="19">
        <v>20.2</v>
      </c>
      <c r="SW56" s="19">
        <v>19.436350000000001</v>
      </c>
      <c r="SX56" s="19">
        <v>19.436350000000001</v>
      </c>
      <c r="SY56" s="19">
        <v>0.76365000000000005</v>
      </c>
      <c r="SZ56" s="19">
        <v>4.4000000000000004</v>
      </c>
      <c r="TA56" s="19">
        <v>2.5499999999999998</v>
      </c>
      <c r="TB56" s="19">
        <v>4.7990000000000004</v>
      </c>
      <c r="TC56" s="19">
        <v>-0.39900000000000002</v>
      </c>
      <c r="TD56" s="19">
        <v>12.7</v>
      </c>
      <c r="TE56" s="19">
        <v>7.08</v>
      </c>
      <c r="TF56" s="19">
        <v>18.637</v>
      </c>
      <c r="TG56" s="19">
        <v>-5.9370000000000003</v>
      </c>
      <c r="TH56" s="19">
        <v>0</v>
      </c>
      <c r="TI56" s="19"/>
      <c r="TJ56" s="19"/>
      <c r="TK56" s="19">
        <v>0</v>
      </c>
      <c r="TL56" s="19">
        <v>37.9</v>
      </c>
      <c r="TM56" s="19">
        <v>34.21</v>
      </c>
      <c r="TN56" s="19">
        <v>37.631999999999998</v>
      </c>
      <c r="TO56" s="19">
        <v>0.26800000000000002</v>
      </c>
      <c r="TP56" s="19">
        <v>0</v>
      </c>
      <c r="TQ56" s="19">
        <v>58.09</v>
      </c>
      <c r="TR56" s="19">
        <v>52.42</v>
      </c>
      <c r="TS56" s="19">
        <v>-52.42</v>
      </c>
      <c r="TT56" s="19">
        <v>5.2</v>
      </c>
      <c r="TU56" s="19">
        <v>2</v>
      </c>
      <c r="TV56" s="19">
        <v>1.3380000000000001</v>
      </c>
      <c r="TW56" s="19">
        <v>3.8620000000000001</v>
      </c>
      <c r="TX56" s="19">
        <v>2.6</v>
      </c>
      <c r="TY56" s="19">
        <v>1.7010000000000001</v>
      </c>
      <c r="TZ56" s="19">
        <v>1.7010000000000001</v>
      </c>
      <c r="UA56" s="19">
        <v>0.89900000000000002</v>
      </c>
      <c r="UB56" s="19">
        <v>0</v>
      </c>
      <c r="UC56" s="19"/>
      <c r="UD56" s="19"/>
      <c r="UE56" s="19">
        <v>0</v>
      </c>
      <c r="UF56" s="19">
        <v>21.4</v>
      </c>
      <c r="UG56" s="19">
        <v>22</v>
      </c>
      <c r="UH56" s="19">
        <v>19.436350000000001</v>
      </c>
      <c r="UI56" s="19">
        <v>1.9636499999999999</v>
      </c>
      <c r="UJ56" s="19">
        <v>7.3</v>
      </c>
      <c r="UK56" s="19">
        <v>8</v>
      </c>
      <c r="UL56" s="19">
        <v>8</v>
      </c>
      <c r="UM56" s="19">
        <v>-0.7</v>
      </c>
      <c r="UN56" s="19">
        <v>5.7</v>
      </c>
      <c r="UO56" s="19">
        <v>6</v>
      </c>
      <c r="UP56" s="19">
        <v>6</v>
      </c>
      <c r="UQ56" s="19">
        <v>-0.3</v>
      </c>
      <c r="UR56" s="19">
        <v>20.399999999999999</v>
      </c>
      <c r="US56" s="19">
        <v>20</v>
      </c>
      <c r="UT56" s="19">
        <v>19.436350000000001</v>
      </c>
      <c r="UU56" s="19">
        <v>0.96365000000000001</v>
      </c>
      <c r="UV56" s="19">
        <v>20.399999999999999</v>
      </c>
      <c r="UW56" s="19">
        <v>20</v>
      </c>
      <c r="UX56" s="19">
        <v>19.436350000000001</v>
      </c>
      <c r="UY56" s="19">
        <v>0.96365000000000001</v>
      </c>
      <c r="UZ56" s="19">
        <v>20</v>
      </c>
      <c r="VA56" s="19">
        <v>20</v>
      </c>
      <c r="VB56" s="19">
        <v>19.436350000000001</v>
      </c>
      <c r="VC56" s="19">
        <v>0.56364999999999998</v>
      </c>
      <c r="VD56" s="19">
        <v>0.9</v>
      </c>
      <c r="VE56" s="19">
        <v>2.4220000000000002</v>
      </c>
      <c r="VF56" s="19">
        <v>2.4220000000000002</v>
      </c>
      <c r="VG56" s="19">
        <v>-1.522</v>
      </c>
      <c r="VH56" s="19">
        <v>0</v>
      </c>
      <c r="VI56" s="19"/>
      <c r="VJ56" s="19"/>
      <c r="VK56" s="19">
        <v>0</v>
      </c>
      <c r="VL56" s="19">
        <v>0</v>
      </c>
      <c r="VM56" s="19"/>
      <c r="VN56" s="19"/>
      <c r="VO56" s="19">
        <v>0</v>
      </c>
      <c r="VP56" s="19">
        <v>0</v>
      </c>
      <c r="VQ56" s="19"/>
      <c r="VR56" s="19"/>
      <c r="VS56" s="19">
        <v>0</v>
      </c>
      <c r="VT56" s="19"/>
      <c r="VU56" s="19"/>
      <c r="VV56" s="19"/>
      <c r="VW56" s="19">
        <v>0</v>
      </c>
      <c r="VX56" s="19">
        <v>29.7</v>
      </c>
      <c r="VY56" s="19">
        <v>16.989999999999998</v>
      </c>
      <c r="VZ56" s="19">
        <v>35.97</v>
      </c>
      <c r="WA56" s="19">
        <v>-6.27</v>
      </c>
      <c r="WB56" s="19">
        <v>27.7</v>
      </c>
      <c r="WC56" s="19">
        <v>18.39</v>
      </c>
      <c r="WD56" s="19">
        <v>20.5</v>
      </c>
      <c r="WE56" s="19">
        <v>7.2</v>
      </c>
      <c r="WF56" s="19">
        <v>0</v>
      </c>
      <c r="WG56" s="19"/>
      <c r="WH56" s="19"/>
      <c r="WI56" s="19">
        <v>0</v>
      </c>
      <c r="WJ56" s="19">
        <v>3.7</v>
      </c>
      <c r="WK56" s="19">
        <v>4.2</v>
      </c>
      <c r="WL56" s="19">
        <v>4.2</v>
      </c>
      <c r="WM56" s="19">
        <v>-0.5</v>
      </c>
      <c r="WN56" s="19">
        <v>2.2999999999999998</v>
      </c>
      <c r="WO56" s="19">
        <v>2.4</v>
      </c>
      <c r="WP56" s="19">
        <v>2.4</v>
      </c>
      <c r="WQ56" s="19">
        <v>-0.1</v>
      </c>
      <c r="WR56" s="19">
        <v>2.2000000000000002</v>
      </c>
      <c r="WS56" s="19">
        <v>1.2</v>
      </c>
      <c r="WT56" s="19">
        <v>1.2</v>
      </c>
      <c r="WU56" s="19">
        <v>1</v>
      </c>
      <c r="WV56" s="19">
        <v>0.9</v>
      </c>
      <c r="WW56" s="19">
        <v>1.4</v>
      </c>
      <c r="WX56" s="19">
        <v>1.4</v>
      </c>
      <c r="WY56" s="19">
        <v>-0.5</v>
      </c>
      <c r="WZ56" s="19">
        <v>0</v>
      </c>
      <c r="XA56" s="19"/>
      <c r="XB56" s="19"/>
      <c r="XC56" s="19">
        <v>0</v>
      </c>
      <c r="XD56" s="19">
        <v>8.1999999999999993</v>
      </c>
      <c r="XE56" s="19">
        <v>8</v>
      </c>
      <c r="XF56" s="19">
        <v>8</v>
      </c>
      <c r="XG56" s="19">
        <v>0.2</v>
      </c>
      <c r="XH56" s="19">
        <v>20</v>
      </c>
      <c r="XI56" s="19">
        <v>19.241980000000002</v>
      </c>
      <c r="XJ56" s="19">
        <v>19.241980000000002</v>
      </c>
      <c r="XK56" s="19">
        <v>0.75802000000000003</v>
      </c>
      <c r="XL56" s="19">
        <v>20</v>
      </c>
      <c r="XM56" s="19">
        <v>19.241980000000002</v>
      </c>
      <c r="XN56" s="19">
        <v>19.241980000000002</v>
      </c>
      <c r="XO56" s="19">
        <v>0.75802000000000003</v>
      </c>
      <c r="XP56" s="19">
        <v>9.3000000000000007</v>
      </c>
      <c r="XQ56" s="19">
        <v>9</v>
      </c>
      <c r="XR56" s="19">
        <v>10.6</v>
      </c>
      <c r="XS56" s="19">
        <v>-1.3</v>
      </c>
      <c r="XT56" s="19">
        <v>27.7</v>
      </c>
      <c r="XU56" s="19">
        <v>32</v>
      </c>
      <c r="XV56" s="19">
        <v>29</v>
      </c>
      <c r="XW56" s="19">
        <v>-1.3</v>
      </c>
      <c r="XX56" s="19">
        <v>34.4</v>
      </c>
      <c r="XY56" s="19">
        <v>32</v>
      </c>
      <c r="XZ56" s="19">
        <v>29</v>
      </c>
      <c r="YA56" s="19">
        <v>5.4</v>
      </c>
      <c r="YB56" s="19">
        <v>15.3</v>
      </c>
      <c r="YC56" s="19">
        <v>14</v>
      </c>
      <c r="YD56" s="19">
        <v>14</v>
      </c>
      <c r="YE56" s="19">
        <v>1.3</v>
      </c>
      <c r="YF56" s="19">
        <v>17.2</v>
      </c>
      <c r="YG56" s="19">
        <v>16</v>
      </c>
      <c r="YH56" s="19">
        <v>16</v>
      </c>
      <c r="YI56" s="19">
        <v>1.2</v>
      </c>
      <c r="YJ56" s="19">
        <v>7.8</v>
      </c>
      <c r="YK56" s="19">
        <v>6.33</v>
      </c>
      <c r="YL56" s="19">
        <v>6.33</v>
      </c>
      <c r="YM56" s="19">
        <v>1.47</v>
      </c>
      <c r="YN56" s="19">
        <v>11.4</v>
      </c>
      <c r="YO56" s="19">
        <v>11</v>
      </c>
      <c r="YP56" s="19">
        <v>11</v>
      </c>
      <c r="YQ56" s="19">
        <v>0.4</v>
      </c>
      <c r="YR56" s="19">
        <v>21</v>
      </c>
      <c r="YS56" s="19">
        <v>22</v>
      </c>
      <c r="YT56" s="19">
        <v>22</v>
      </c>
      <c r="YU56" s="19">
        <v>-1</v>
      </c>
    </row>
    <row r="57" spans="1:671" ht="25.05" customHeight="1" x14ac:dyDescent="0.3">
      <c r="A57" s="1"/>
      <c r="B57" s="203" t="s">
        <v>2849</v>
      </c>
      <c r="C57" s="204"/>
      <c r="D57" s="20">
        <v>3440.165</v>
      </c>
      <c r="E57" s="20">
        <v>3254.4217600000002</v>
      </c>
      <c r="F57" s="20">
        <v>3254.4217600000002</v>
      </c>
      <c r="G57" s="20"/>
      <c r="H57" s="20">
        <v>15290.35</v>
      </c>
      <c r="I57" s="20">
        <v>15117.38147</v>
      </c>
      <c r="J57" s="20">
        <v>15067.055039999999</v>
      </c>
      <c r="K57" s="20"/>
      <c r="L57" s="20">
        <v>4693.75</v>
      </c>
      <c r="M57" s="20">
        <v>4729.2251200000001</v>
      </c>
      <c r="N57" s="20">
        <v>4906.3442400000004</v>
      </c>
      <c r="O57" s="20"/>
      <c r="P57" s="20">
        <v>0</v>
      </c>
      <c r="Q57" s="20">
        <v>0</v>
      </c>
      <c r="R57" s="20">
        <v>0</v>
      </c>
      <c r="S57" s="20"/>
      <c r="T57" s="20">
        <v>0</v>
      </c>
      <c r="U57" s="20">
        <v>0</v>
      </c>
      <c r="V57" s="20">
        <v>0</v>
      </c>
      <c r="W57" s="20"/>
      <c r="X57" s="20">
        <v>2161.5</v>
      </c>
      <c r="Y57" s="20">
        <v>2204.8279200000002</v>
      </c>
      <c r="Z57" s="20">
        <v>2204.8279200000002</v>
      </c>
      <c r="AA57" s="20"/>
      <c r="AB57" s="20">
        <v>5689</v>
      </c>
      <c r="AC57" s="20">
        <v>5754.4785400000001</v>
      </c>
      <c r="AD57" s="20">
        <v>5754.4785400000001</v>
      </c>
      <c r="AE57" s="20"/>
      <c r="AF57" s="20">
        <v>0</v>
      </c>
      <c r="AG57" s="20">
        <v>0</v>
      </c>
      <c r="AH57" s="20">
        <v>0</v>
      </c>
      <c r="AI57" s="20"/>
      <c r="AJ57" s="20">
        <v>0</v>
      </c>
      <c r="AK57" s="20">
        <v>0</v>
      </c>
      <c r="AL57" s="20">
        <v>0</v>
      </c>
      <c r="AM57" s="20"/>
      <c r="AN57" s="20">
        <v>3332</v>
      </c>
      <c r="AO57" s="20">
        <v>3545.970765</v>
      </c>
      <c r="AP57" s="20">
        <v>3663.440955</v>
      </c>
      <c r="AQ57" s="20"/>
      <c r="AR57" s="20">
        <v>3365.4</v>
      </c>
      <c r="AS57" s="20">
        <v>3545.970765</v>
      </c>
      <c r="AT57" s="20">
        <v>3663.440955</v>
      </c>
      <c r="AU57" s="20"/>
      <c r="AV57" s="20">
        <v>3362.3</v>
      </c>
      <c r="AW57" s="20">
        <v>3545.970765</v>
      </c>
      <c r="AX57" s="20">
        <v>3663.440955</v>
      </c>
      <c r="AY57" s="20"/>
      <c r="AZ57" s="20">
        <v>5699.45</v>
      </c>
      <c r="BA57" s="20">
        <v>5334.9290499999997</v>
      </c>
      <c r="BB57" s="20">
        <v>5511.6634000000004</v>
      </c>
      <c r="BC57" s="20"/>
      <c r="BD57" s="20">
        <v>4306.45</v>
      </c>
      <c r="BE57" s="20">
        <v>4337.5990650000003</v>
      </c>
      <c r="BF57" s="20">
        <v>4460.3475099999996</v>
      </c>
      <c r="BG57" s="20"/>
      <c r="BH57" s="20">
        <v>2346.3000000000002</v>
      </c>
      <c r="BI57" s="20">
        <v>2175.3123900000001</v>
      </c>
      <c r="BJ57" s="20">
        <v>2236.8709349999999</v>
      </c>
      <c r="BK57" s="20"/>
      <c r="BL57" s="20">
        <v>13380.85</v>
      </c>
      <c r="BM57" s="20">
        <v>13586.145839999999</v>
      </c>
      <c r="BN57" s="20">
        <v>13586.145839999999</v>
      </c>
      <c r="BO57" s="20"/>
      <c r="BP57" s="20">
        <v>245.5</v>
      </c>
      <c r="BQ57" s="20">
        <v>252.50255999999999</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3973.15</v>
      </c>
      <c r="CK57" s="20">
        <v>3937.6094400000002</v>
      </c>
      <c r="CL57" s="20">
        <v>3937.6094400000002</v>
      </c>
      <c r="CM57" s="20"/>
      <c r="CN57" s="20">
        <v>192.4</v>
      </c>
      <c r="CO57" s="20">
        <v>123.2064</v>
      </c>
      <c r="CP57" s="20">
        <v>123.2064</v>
      </c>
      <c r="CQ57" s="20"/>
      <c r="CR57" s="20">
        <v>133.75</v>
      </c>
      <c r="CS57" s="20">
        <v>67.629599999999996</v>
      </c>
      <c r="CT57" s="20">
        <v>67.629599999999996</v>
      </c>
      <c r="CU57" s="20"/>
      <c r="CV57" s="20">
        <v>207.5</v>
      </c>
      <c r="CW57" s="20">
        <v>112.05385</v>
      </c>
      <c r="CX57" s="20">
        <v>22.410769999999999</v>
      </c>
      <c r="CY57" s="20"/>
      <c r="CZ57" s="20">
        <v>162.19999999999999</v>
      </c>
      <c r="DA57" s="20">
        <v>123.81659999999999</v>
      </c>
      <c r="DB57" s="20">
        <v>161.64945</v>
      </c>
      <c r="DC57" s="20"/>
      <c r="DD57" s="20">
        <v>0</v>
      </c>
      <c r="DE57" s="20">
        <v>0</v>
      </c>
      <c r="DF57" s="20">
        <v>0</v>
      </c>
      <c r="DG57" s="20"/>
      <c r="DH57" s="20">
        <v>3416.5</v>
      </c>
      <c r="DI57" s="20">
        <v>3418.65888</v>
      </c>
      <c r="DJ57" s="20">
        <v>3408.3492249999999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2565.3000000000002</v>
      </c>
      <c r="EC57" s="20">
        <v>2606.7808150000001</v>
      </c>
      <c r="ED57" s="20">
        <v>2698.8461200000002</v>
      </c>
      <c r="EE57" s="20"/>
      <c r="EF57" s="20">
        <v>4787.6000000000004</v>
      </c>
      <c r="EG57" s="20">
        <v>5296.68</v>
      </c>
      <c r="EH57" s="20">
        <v>5296.68</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10480.299999999999</v>
      </c>
      <c r="FA57" s="20">
        <v>10414.99742</v>
      </c>
      <c r="FB57" s="20">
        <v>10934.256045</v>
      </c>
      <c r="FC57" s="20"/>
      <c r="FD57" s="20">
        <v>1940.55</v>
      </c>
      <c r="FE57" s="20">
        <v>1957.53358</v>
      </c>
      <c r="FF57" s="20">
        <v>1959.25368</v>
      </c>
      <c r="FG57" s="20"/>
      <c r="FH57" s="20">
        <v>3559.25</v>
      </c>
      <c r="FI57" s="20">
        <v>3623.7609649999999</v>
      </c>
      <c r="FJ57" s="20">
        <v>3629.9498600000002</v>
      </c>
      <c r="FK57" s="20"/>
      <c r="FL57" s="20">
        <v>1008.6</v>
      </c>
      <c r="FM57" s="20">
        <v>1005.5743199999999</v>
      </c>
      <c r="FN57" s="20">
        <v>1005.5743199999999</v>
      </c>
      <c r="FO57" s="20"/>
      <c r="FP57" s="20">
        <v>441.75</v>
      </c>
      <c r="FQ57" s="20">
        <v>461.06112000000002</v>
      </c>
      <c r="FR57" s="20">
        <v>461.06112000000002</v>
      </c>
      <c r="FS57" s="20"/>
      <c r="FT57" s="20">
        <v>451.2</v>
      </c>
      <c r="FU57" s="20">
        <v>443.14872000000003</v>
      </c>
      <c r="FV57" s="20">
        <v>443.14872000000003</v>
      </c>
      <c r="FW57" s="20"/>
      <c r="FX57" s="20">
        <v>2178.1</v>
      </c>
      <c r="FY57" s="20">
        <v>2106.5656800000002</v>
      </c>
      <c r="FZ57" s="20">
        <v>2106.5656800000002</v>
      </c>
      <c r="GA57" s="20"/>
      <c r="GB57" s="20">
        <v>0</v>
      </c>
      <c r="GC57" s="20">
        <v>0</v>
      </c>
      <c r="GD57" s="20">
        <v>0</v>
      </c>
      <c r="GE57" s="20"/>
      <c r="GF57" s="20">
        <v>0</v>
      </c>
      <c r="GG57" s="20">
        <v>0</v>
      </c>
      <c r="GH57" s="20">
        <v>0</v>
      </c>
      <c r="GI57" s="20"/>
      <c r="GJ57" s="20">
        <v>0</v>
      </c>
      <c r="GK57" s="20">
        <v>0</v>
      </c>
      <c r="GL57" s="20">
        <v>0</v>
      </c>
      <c r="GM57" s="20"/>
      <c r="GN57" s="20">
        <v>2543.0500000000002</v>
      </c>
      <c r="GO57" s="20">
        <v>2644.3974899999998</v>
      </c>
      <c r="GP57" s="20">
        <v>2651.5684799999999</v>
      </c>
      <c r="GQ57" s="20"/>
      <c r="GR57" s="20">
        <v>1060.8499999999999</v>
      </c>
      <c r="GS57" s="20">
        <v>1117.4867999999999</v>
      </c>
      <c r="GT57" s="20">
        <v>1128.9411</v>
      </c>
      <c r="GU57" s="20"/>
      <c r="GV57" s="20">
        <v>1041.7</v>
      </c>
      <c r="GW57" s="20">
        <v>1089.1679999999999</v>
      </c>
      <c r="GX57" s="20">
        <v>1089.1679999999999</v>
      </c>
      <c r="GY57" s="20"/>
      <c r="GZ57" s="20">
        <v>98.4</v>
      </c>
      <c r="HA57" s="20">
        <v>0</v>
      </c>
      <c r="HB57" s="20">
        <v>0</v>
      </c>
      <c r="HC57" s="20"/>
      <c r="HD57" s="20">
        <v>790.9</v>
      </c>
      <c r="HE57" s="20">
        <v>718.33258000000001</v>
      </c>
      <c r="HF57" s="20">
        <v>696.91264999999999</v>
      </c>
      <c r="HG57" s="20"/>
      <c r="HH57" s="20">
        <v>3755.6</v>
      </c>
      <c r="HI57" s="20">
        <v>4176.2181600000004</v>
      </c>
      <c r="HJ57" s="20">
        <v>4188.3267400000004</v>
      </c>
      <c r="HK57" s="20"/>
      <c r="HL57" s="20">
        <v>0</v>
      </c>
      <c r="HM57" s="20">
        <v>0</v>
      </c>
      <c r="HN57" s="20">
        <v>0</v>
      </c>
      <c r="HO57" s="20"/>
      <c r="HP57" s="20">
        <v>0</v>
      </c>
      <c r="HQ57" s="20">
        <v>0</v>
      </c>
      <c r="HR57" s="20">
        <v>0</v>
      </c>
      <c r="HS57" s="20"/>
      <c r="HT57" s="20">
        <v>855.85</v>
      </c>
      <c r="HU57" s="20">
        <v>605.83461499999999</v>
      </c>
      <c r="HV57" s="20">
        <v>985.92798000000005</v>
      </c>
      <c r="HW57" s="20"/>
      <c r="HX57" s="20">
        <v>0</v>
      </c>
      <c r="HY57" s="20">
        <v>0</v>
      </c>
      <c r="HZ57" s="20">
        <v>0</v>
      </c>
      <c r="IA57" s="20"/>
      <c r="IB57" s="20">
        <v>0</v>
      </c>
      <c r="IC57" s="20">
        <v>0</v>
      </c>
      <c r="ID57" s="20">
        <v>0</v>
      </c>
      <c r="IE57" s="20"/>
      <c r="IF57" s="20">
        <v>700.15</v>
      </c>
      <c r="IG57" s="20">
        <v>611.08168499999999</v>
      </c>
      <c r="IH57" s="20">
        <v>565.81637499999999</v>
      </c>
      <c r="II57" s="20"/>
      <c r="IJ57" s="20">
        <v>0</v>
      </c>
      <c r="IK57" s="20">
        <v>0</v>
      </c>
      <c r="IL57" s="20">
        <v>0</v>
      </c>
      <c r="IM57" s="20"/>
      <c r="IN57" s="20">
        <v>0</v>
      </c>
      <c r="IO57" s="20">
        <v>0</v>
      </c>
      <c r="IP57" s="20">
        <v>0</v>
      </c>
      <c r="IQ57" s="20"/>
      <c r="IR57" s="20">
        <v>0</v>
      </c>
      <c r="IS57" s="20">
        <v>0</v>
      </c>
      <c r="IT57" s="20">
        <v>0</v>
      </c>
      <c r="IU57" s="20"/>
      <c r="IV57" s="20">
        <v>3064.5</v>
      </c>
      <c r="IW57" s="20">
        <v>3004.1928699999999</v>
      </c>
      <c r="IX57" s="20">
        <v>3188.1208799999999</v>
      </c>
      <c r="IY57" s="20"/>
      <c r="IZ57" s="20">
        <v>884.6</v>
      </c>
      <c r="JA57" s="20">
        <v>768.51372000000003</v>
      </c>
      <c r="JB57" s="20">
        <v>0</v>
      </c>
      <c r="JC57" s="20"/>
      <c r="JD57" s="20">
        <v>776.85</v>
      </c>
      <c r="JE57" s="20">
        <v>617.79099499999995</v>
      </c>
      <c r="JF57" s="20">
        <v>537.57142999999996</v>
      </c>
      <c r="JG57" s="20"/>
      <c r="JH57" s="20">
        <v>2425.25</v>
      </c>
      <c r="JI57" s="20">
        <v>1660.658095</v>
      </c>
      <c r="JJ57" s="20">
        <v>810.88800000000003</v>
      </c>
      <c r="JK57" s="20"/>
      <c r="JL57" s="20">
        <v>0</v>
      </c>
      <c r="JM57" s="20">
        <v>0</v>
      </c>
      <c r="JN57" s="20">
        <v>0</v>
      </c>
      <c r="JO57" s="20"/>
      <c r="JP57" s="20">
        <v>1377.2</v>
      </c>
      <c r="JQ57" s="20">
        <v>1478.7583999999999</v>
      </c>
      <c r="JR57" s="20">
        <v>1232.4656150000001</v>
      </c>
      <c r="JS57" s="20"/>
      <c r="JT57" s="20">
        <v>755.7</v>
      </c>
      <c r="JU57" s="20">
        <v>741.59960000000001</v>
      </c>
      <c r="JV57" s="20">
        <v>618.08338000000003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57.6</v>
      </c>
      <c r="KW57" s="20">
        <v>49.149360000000001</v>
      </c>
      <c r="KX57" s="20">
        <v>49.149360000000001</v>
      </c>
      <c r="KY57" s="20"/>
      <c r="KZ57" s="20">
        <v>3240.6</v>
      </c>
      <c r="LA57" s="20">
        <v>3754.8137750000001</v>
      </c>
      <c r="LB57" s="20">
        <v>3450.0000150000001</v>
      </c>
      <c r="LC57" s="20"/>
      <c r="LD57" s="20">
        <v>3073.6</v>
      </c>
      <c r="LE57" s="20">
        <v>3195.84744</v>
      </c>
      <c r="LF57" s="20">
        <v>3195.84744</v>
      </c>
      <c r="LG57" s="20"/>
      <c r="LH57" s="20">
        <v>1517.8</v>
      </c>
      <c r="LI57" s="20">
        <v>1612.7812799999999</v>
      </c>
      <c r="LJ57" s="20">
        <v>1607.9522549999999</v>
      </c>
      <c r="LK57" s="20"/>
      <c r="LL57" s="20">
        <v>1794.9</v>
      </c>
      <c r="LM57" s="20">
        <v>1885.6320000000001</v>
      </c>
      <c r="LN57" s="20">
        <v>1874.5983100000001</v>
      </c>
      <c r="LO57" s="20"/>
      <c r="LP57" s="20">
        <v>0</v>
      </c>
      <c r="LQ57" s="20">
        <v>0</v>
      </c>
      <c r="LR57" s="20">
        <v>0</v>
      </c>
      <c r="LS57" s="20"/>
      <c r="LT57" s="20">
        <v>0</v>
      </c>
      <c r="LU57" s="20">
        <v>0</v>
      </c>
      <c r="LV57" s="20">
        <v>0</v>
      </c>
      <c r="LW57" s="20"/>
      <c r="LX57" s="20">
        <v>154.25</v>
      </c>
      <c r="LY57" s="20">
        <v>131.82288</v>
      </c>
      <c r="LZ57" s="20">
        <v>0</v>
      </c>
      <c r="MA57" s="20"/>
      <c r="MB57" s="20">
        <v>233.25</v>
      </c>
      <c r="MC57" s="20">
        <v>136.57229000000001</v>
      </c>
      <c r="MD57" s="20">
        <v>0</v>
      </c>
      <c r="ME57" s="20"/>
      <c r="MF57" s="20">
        <v>3112.5</v>
      </c>
      <c r="MG57" s="20">
        <v>3281.2402499999998</v>
      </c>
      <c r="MH57" s="20">
        <v>3289.4807599999999</v>
      </c>
      <c r="MI57" s="20"/>
      <c r="MJ57" s="20">
        <v>3122.3</v>
      </c>
      <c r="MK57" s="20">
        <v>3281.2402499999998</v>
      </c>
      <c r="ML57" s="20">
        <v>3289.4807599999999</v>
      </c>
      <c r="MM57" s="20"/>
      <c r="MN57" s="20">
        <v>3452.7</v>
      </c>
      <c r="MO57" s="20">
        <v>3291.0938299999998</v>
      </c>
      <c r="MP57" s="20">
        <v>3299.3590749999998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4160.2</v>
      </c>
      <c r="NM57" s="20">
        <v>4227.2651800000003</v>
      </c>
      <c r="NN57" s="20">
        <v>4539.3077999999996</v>
      </c>
      <c r="NO57" s="20"/>
      <c r="NP57" s="20">
        <v>2120.75</v>
      </c>
      <c r="NQ57" s="20">
        <v>2119.9797749999998</v>
      </c>
      <c r="NR57" s="20">
        <v>2276.46965</v>
      </c>
      <c r="NS57" s="20"/>
      <c r="NT57" s="20">
        <v>166.1</v>
      </c>
      <c r="NU57" s="20">
        <v>173.19288</v>
      </c>
      <c r="NV57" s="20">
        <v>218.16</v>
      </c>
      <c r="NW57" s="20"/>
      <c r="NX57" s="20">
        <v>103.95</v>
      </c>
      <c r="NY57" s="20">
        <v>97.648319999999998</v>
      </c>
      <c r="NZ57" s="20">
        <v>238.7784</v>
      </c>
      <c r="OA57" s="20"/>
      <c r="OB57" s="20">
        <v>321.75</v>
      </c>
      <c r="OC57" s="20">
        <v>480</v>
      </c>
      <c r="OD57" s="20">
        <v>419.82504</v>
      </c>
      <c r="OE57" s="20"/>
      <c r="OF57" s="20">
        <v>3.25</v>
      </c>
      <c r="OG57" s="20">
        <v>0</v>
      </c>
      <c r="OH57" s="20">
        <v>5.5744999999999996</v>
      </c>
      <c r="OI57" s="20"/>
      <c r="OJ57" s="20">
        <v>1631.05</v>
      </c>
      <c r="OK57" s="20">
        <v>1627.43</v>
      </c>
      <c r="OL57" s="20">
        <v>1763.3485000000001</v>
      </c>
      <c r="OM57" s="20"/>
      <c r="ON57" s="20">
        <v>577.85</v>
      </c>
      <c r="OO57" s="20">
        <v>0</v>
      </c>
      <c r="OP57" s="20">
        <v>520.01250000000005</v>
      </c>
      <c r="OQ57" s="20"/>
      <c r="OR57" s="20">
        <v>47.65</v>
      </c>
      <c r="OS57" s="20">
        <v>93.170500000000004</v>
      </c>
      <c r="OT57" s="20">
        <v>93.170500000000004</v>
      </c>
      <c r="OU57" s="20"/>
      <c r="OV57" s="20">
        <v>0.85</v>
      </c>
      <c r="OW57" s="20">
        <v>0</v>
      </c>
      <c r="OX57" s="20">
        <v>2.1</v>
      </c>
      <c r="OY57" s="20"/>
      <c r="OZ57" s="20">
        <v>487.65</v>
      </c>
      <c r="PA57" s="20">
        <v>466.47239999999999</v>
      </c>
      <c r="PB57" s="20">
        <v>466.47239999999999</v>
      </c>
      <c r="PC57" s="20"/>
      <c r="PD57" s="20">
        <v>103.4</v>
      </c>
      <c r="PE57" s="20">
        <v>139.762</v>
      </c>
      <c r="PF57" s="20">
        <v>139.762</v>
      </c>
      <c r="PG57" s="20"/>
      <c r="PH57" s="20">
        <v>119.6</v>
      </c>
      <c r="PI57" s="20">
        <v>124.74</v>
      </c>
      <c r="PJ57" s="20">
        <v>124.74</v>
      </c>
      <c r="PK57" s="20"/>
      <c r="PL57" s="20">
        <v>1529.05</v>
      </c>
      <c r="PM57" s="20">
        <v>0</v>
      </c>
      <c r="PN57" s="20">
        <v>1972.5</v>
      </c>
      <c r="PO57" s="20"/>
      <c r="PP57" s="20">
        <v>36.9</v>
      </c>
      <c r="PQ57" s="20">
        <v>24</v>
      </c>
      <c r="PR57" s="20">
        <v>24</v>
      </c>
      <c r="PS57" s="20"/>
      <c r="PT57" s="20">
        <v>43.2</v>
      </c>
      <c r="PU57" s="20">
        <v>71.97</v>
      </c>
      <c r="PV57" s="20">
        <v>71.97</v>
      </c>
      <c r="PW57" s="20"/>
      <c r="PX57" s="20">
        <v>123.25</v>
      </c>
      <c r="PY57" s="20">
        <v>120</v>
      </c>
      <c r="PZ57" s="20">
        <v>120</v>
      </c>
      <c r="QA57" s="20"/>
      <c r="QB57" s="20">
        <v>488.3</v>
      </c>
      <c r="QC57" s="20">
        <v>486.5772</v>
      </c>
      <c r="QD57" s="20">
        <v>486.5772</v>
      </c>
      <c r="QE57" s="20"/>
      <c r="QF57" s="20">
        <v>480</v>
      </c>
      <c r="QG57" s="20">
        <v>474.36349999999999</v>
      </c>
      <c r="QH57" s="20">
        <v>466.47239999999999</v>
      </c>
      <c r="QI57" s="20"/>
      <c r="QJ57" s="20">
        <v>431.8</v>
      </c>
      <c r="QK57" s="20">
        <v>440.9271</v>
      </c>
      <c r="QL57" s="20">
        <v>419.82504</v>
      </c>
      <c r="QM57" s="20"/>
      <c r="QN57" s="20">
        <v>79.25</v>
      </c>
      <c r="QO57" s="20">
        <v>74.400000000000006</v>
      </c>
      <c r="QP57" s="20">
        <v>74.400000000000006</v>
      </c>
      <c r="QQ57" s="20"/>
      <c r="QR57" s="20">
        <v>445.85</v>
      </c>
      <c r="QS57" s="20">
        <v>429.15456</v>
      </c>
      <c r="QT57" s="20">
        <v>429.15456</v>
      </c>
      <c r="QU57" s="20"/>
      <c r="QV57" s="20">
        <v>116.35</v>
      </c>
      <c r="QW57" s="20">
        <v>0</v>
      </c>
      <c r="QX57" s="20">
        <v>104.88849999999999</v>
      </c>
      <c r="QY57" s="20"/>
      <c r="QZ57" s="20">
        <v>145.85</v>
      </c>
      <c r="RA57" s="20">
        <v>0</v>
      </c>
      <c r="RB57" s="20">
        <v>127.53400000000001</v>
      </c>
      <c r="RC57" s="20"/>
      <c r="RD57" s="20">
        <v>403.4</v>
      </c>
      <c r="RE57" s="20">
        <v>364.42500000000001</v>
      </c>
      <c r="RF57" s="20">
        <v>395.81</v>
      </c>
      <c r="RG57" s="20"/>
      <c r="RH57" s="20">
        <v>1240.2</v>
      </c>
      <c r="RI57" s="20">
        <v>1191.415</v>
      </c>
      <c r="RJ57" s="20">
        <v>1233.46</v>
      </c>
      <c r="RK57" s="20"/>
      <c r="RL57" s="20">
        <v>126.95</v>
      </c>
      <c r="RM57" s="20">
        <v>0</v>
      </c>
      <c r="RN57" s="20">
        <v>111.90349999999999</v>
      </c>
      <c r="RO57" s="20"/>
      <c r="RP57" s="20">
        <v>72.5</v>
      </c>
      <c r="RQ57" s="20">
        <v>80.64</v>
      </c>
      <c r="RR57" s="20">
        <v>80.64</v>
      </c>
      <c r="RS57" s="20"/>
      <c r="RT57" s="20">
        <v>297.10000000000002</v>
      </c>
      <c r="RU57" s="20">
        <v>208.45724000000001</v>
      </c>
      <c r="RV57" s="20">
        <v>373.87159000000003</v>
      </c>
      <c r="RW57" s="20"/>
      <c r="RX57" s="20">
        <v>69.400000000000006</v>
      </c>
      <c r="RY57" s="20">
        <v>47.8</v>
      </c>
      <c r="RZ57" s="20">
        <v>47.8</v>
      </c>
      <c r="SA57" s="20"/>
      <c r="SB57" s="20">
        <v>9.6</v>
      </c>
      <c r="SC57" s="20">
        <v>9.6</v>
      </c>
      <c r="SD57" s="20">
        <v>9.6</v>
      </c>
      <c r="SE57" s="20"/>
      <c r="SF57" s="20">
        <v>3.1</v>
      </c>
      <c r="SG57" s="20">
        <v>0</v>
      </c>
      <c r="SH57" s="20">
        <v>2.113</v>
      </c>
      <c r="SI57" s="20"/>
      <c r="SJ57" s="20">
        <v>474.7</v>
      </c>
      <c r="SK57" s="20">
        <v>459.47519999999997</v>
      </c>
      <c r="SL57" s="20">
        <v>459.47519999999997</v>
      </c>
      <c r="SM57" s="20"/>
      <c r="SN57" s="20">
        <v>244.05</v>
      </c>
      <c r="SO57" s="20">
        <v>275.21856000000002</v>
      </c>
      <c r="SP57" s="20">
        <v>275.21856000000002</v>
      </c>
      <c r="SQ57" s="20"/>
      <c r="SR57" s="20">
        <v>475.45</v>
      </c>
      <c r="SS57" s="20">
        <v>466.47239999999999</v>
      </c>
      <c r="ST57" s="20">
        <v>466.47239999999999</v>
      </c>
      <c r="SU57" s="20"/>
      <c r="SV57" s="20">
        <v>484.7</v>
      </c>
      <c r="SW57" s="20">
        <v>466.47239999999999</v>
      </c>
      <c r="SX57" s="20">
        <v>466.47239999999999</v>
      </c>
      <c r="SY57" s="20"/>
      <c r="SZ57" s="20">
        <v>60.45</v>
      </c>
      <c r="TA57" s="20">
        <v>69.377499999999998</v>
      </c>
      <c r="TB57" s="20">
        <v>80.0565</v>
      </c>
      <c r="TC57" s="20"/>
      <c r="TD57" s="20">
        <v>96.15</v>
      </c>
      <c r="TE57" s="20">
        <v>414.36500000000001</v>
      </c>
      <c r="TF57" s="20">
        <v>597.41800000000001</v>
      </c>
      <c r="TG57" s="20"/>
      <c r="TH57" s="20">
        <v>252.9</v>
      </c>
      <c r="TI57" s="20">
        <v>0</v>
      </c>
      <c r="TJ57" s="20">
        <v>180.904</v>
      </c>
      <c r="TK57" s="20"/>
      <c r="TL57" s="20">
        <v>1162.7</v>
      </c>
      <c r="TM57" s="20">
        <v>1422.33</v>
      </c>
      <c r="TN57" s="20">
        <v>1147.3900000000001</v>
      </c>
      <c r="TO57" s="20"/>
      <c r="TP57" s="20">
        <v>1755</v>
      </c>
      <c r="TQ57" s="20">
        <v>1658.585</v>
      </c>
      <c r="TR57" s="20">
        <v>1442.7594999999999</v>
      </c>
      <c r="TS57" s="20"/>
      <c r="TT57" s="20">
        <v>180.6</v>
      </c>
      <c r="TU57" s="20">
        <v>110.4</v>
      </c>
      <c r="TV57" s="20">
        <v>54.689</v>
      </c>
      <c r="TW57" s="20"/>
      <c r="TX57" s="20">
        <v>133.05000000000001</v>
      </c>
      <c r="TY57" s="20">
        <v>82.386499999999998</v>
      </c>
      <c r="TZ57" s="20">
        <v>82.386499999999998</v>
      </c>
      <c r="UA57" s="20"/>
      <c r="UB57" s="20">
        <v>347.35</v>
      </c>
      <c r="UC57" s="20">
        <v>0</v>
      </c>
      <c r="UD57" s="20">
        <v>302.89499999999998</v>
      </c>
      <c r="UE57" s="20"/>
      <c r="UF57" s="20">
        <v>510.5</v>
      </c>
      <c r="UG57" s="20">
        <v>502.36349999999999</v>
      </c>
      <c r="UH57" s="20">
        <v>466.47239999999999</v>
      </c>
      <c r="UI57" s="20"/>
      <c r="UJ57" s="20">
        <v>174.55</v>
      </c>
      <c r="UK57" s="20">
        <v>192</v>
      </c>
      <c r="UL57" s="20">
        <v>192</v>
      </c>
      <c r="UM57" s="20"/>
      <c r="UN57" s="20">
        <v>141.35</v>
      </c>
      <c r="UO57" s="20">
        <v>144</v>
      </c>
      <c r="UP57" s="20">
        <v>144</v>
      </c>
      <c r="UQ57" s="20"/>
      <c r="UR57" s="20">
        <v>489.6</v>
      </c>
      <c r="US57" s="20">
        <v>470.41795000000002</v>
      </c>
      <c r="UT57" s="20">
        <v>466.47239999999999</v>
      </c>
      <c r="UU57" s="20"/>
      <c r="UV57" s="20">
        <v>489.6</v>
      </c>
      <c r="UW57" s="20">
        <v>470.41795000000002</v>
      </c>
      <c r="UX57" s="20">
        <v>466.47239999999999</v>
      </c>
      <c r="UY57" s="20"/>
      <c r="UZ57" s="20">
        <v>481.85</v>
      </c>
      <c r="VA57" s="20">
        <v>470.41795000000002</v>
      </c>
      <c r="VB57" s="20">
        <v>466.47239999999999</v>
      </c>
      <c r="VC57" s="20"/>
      <c r="VD57" s="20">
        <v>43.4</v>
      </c>
      <c r="VE57" s="20">
        <v>72.579499999999996</v>
      </c>
      <c r="VF57" s="20">
        <v>72.579499999999996</v>
      </c>
      <c r="VG57" s="20"/>
      <c r="VH57" s="20">
        <v>1888.9</v>
      </c>
      <c r="VI57" s="20">
        <v>0</v>
      </c>
      <c r="VJ57" s="20">
        <v>1501.5340000000001</v>
      </c>
      <c r="VK57" s="20"/>
      <c r="VL57" s="20">
        <v>103.2</v>
      </c>
      <c r="VM57" s="20">
        <v>0</v>
      </c>
      <c r="VN57" s="20">
        <v>83.194000000000003</v>
      </c>
      <c r="VO57" s="20"/>
      <c r="VP57" s="20">
        <v>990.9</v>
      </c>
      <c r="VQ57" s="20">
        <v>0</v>
      </c>
      <c r="VR57" s="20">
        <v>755.80949999999996</v>
      </c>
      <c r="VS57" s="20"/>
      <c r="VT57" s="20">
        <v>0</v>
      </c>
      <c r="VU57" s="20">
        <v>0</v>
      </c>
      <c r="VV57" s="20">
        <v>0</v>
      </c>
      <c r="VW57" s="20"/>
      <c r="VX57" s="20">
        <v>1095.8</v>
      </c>
      <c r="VY57" s="20">
        <v>1237.115</v>
      </c>
      <c r="VZ57" s="20">
        <v>1596.36</v>
      </c>
      <c r="WA57" s="20"/>
      <c r="WB57" s="20">
        <v>1377.85</v>
      </c>
      <c r="WC57" s="20">
        <v>1297.4849999999999</v>
      </c>
      <c r="WD57" s="20">
        <v>1602.855</v>
      </c>
      <c r="WE57" s="20"/>
      <c r="WF57" s="20">
        <v>722.1</v>
      </c>
      <c r="WG57" s="20">
        <v>0</v>
      </c>
      <c r="WH57" s="20">
        <v>617.57899999999995</v>
      </c>
      <c r="WI57" s="20"/>
      <c r="WJ57" s="20">
        <v>72.099999999999994</v>
      </c>
      <c r="WK57" s="20">
        <v>100.8</v>
      </c>
      <c r="WL57" s="20">
        <v>100.8</v>
      </c>
      <c r="WM57" s="20"/>
      <c r="WN57" s="20">
        <v>55.2</v>
      </c>
      <c r="WO57" s="20">
        <v>57.6</v>
      </c>
      <c r="WP57" s="20">
        <v>57.6</v>
      </c>
      <c r="WQ57" s="20"/>
      <c r="WR57" s="20">
        <v>47</v>
      </c>
      <c r="WS57" s="20">
        <v>28.8</v>
      </c>
      <c r="WT57" s="20">
        <v>28.8</v>
      </c>
      <c r="WU57" s="20"/>
      <c r="WV57" s="20">
        <v>21.6</v>
      </c>
      <c r="WW57" s="20">
        <v>33.6</v>
      </c>
      <c r="WX57" s="20">
        <v>33.6</v>
      </c>
      <c r="WY57" s="20"/>
      <c r="WZ57" s="20">
        <v>103</v>
      </c>
      <c r="XA57" s="20">
        <v>0</v>
      </c>
      <c r="XB57" s="20">
        <v>83.299000000000007</v>
      </c>
      <c r="XC57" s="20"/>
      <c r="XD57" s="20">
        <v>195.95</v>
      </c>
      <c r="XE57" s="20">
        <v>192</v>
      </c>
      <c r="XF57" s="20">
        <v>192</v>
      </c>
      <c r="XG57" s="20"/>
      <c r="XH57" s="20">
        <v>480.5</v>
      </c>
      <c r="XI57" s="20">
        <v>461.80752000000001</v>
      </c>
      <c r="XJ57" s="20">
        <v>461.80752000000001</v>
      </c>
      <c r="XK57" s="20"/>
      <c r="XL57" s="20">
        <v>479.9</v>
      </c>
      <c r="XM57" s="20">
        <v>461.80752000000001</v>
      </c>
      <c r="XN57" s="20">
        <v>461.80752000000001</v>
      </c>
      <c r="XO57" s="20"/>
      <c r="XP57" s="20">
        <v>211.45</v>
      </c>
      <c r="XQ57" s="20">
        <v>232</v>
      </c>
      <c r="XR57" s="20">
        <v>254.4</v>
      </c>
      <c r="XS57" s="20"/>
      <c r="XT57" s="20">
        <v>658.25</v>
      </c>
      <c r="XU57" s="20">
        <v>731</v>
      </c>
      <c r="XV57" s="20">
        <v>696</v>
      </c>
      <c r="XW57" s="20"/>
      <c r="XX57" s="20">
        <v>821.5</v>
      </c>
      <c r="XY57" s="20">
        <v>731</v>
      </c>
      <c r="XZ57" s="20">
        <v>696</v>
      </c>
      <c r="YA57" s="20"/>
      <c r="YB57" s="20">
        <v>348.35</v>
      </c>
      <c r="YC57" s="20">
        <v>336</v>
      </c>
      <c r="YD57" s="20">
        <v>336</v>
      </c>
      <c r="YE57" s="20"/>
      <c r="YF57" s="20">
        <v>405.55</v>
      </c>
      <c r="YG57" s="20">
        <v>384</v>
      </c>
      <c r="YH57" s="20">
        <v>384</v>
      </c>
      <c r="YI57" s="20"/>
      <c r="YJ57" s="20">
        <v>118.65</v>
      </c>
      <c r="YK57" s="20">
        <v>151.91999999999999</v>
      </c>
      <c r="YL57" s="20">
        <v>151.91999999999999</v>
      </c>
      <c r="YM57" s="20"/>
      <c r="YN57" s="20">
        <v>216.55</v>
      </c>
      <c r="YO57" s="20">
        <v>264</v>
      </c>
      <c r="YP57" s="20">
        <v>264</v>
      </c>
      <c r="YQ57" s="20"/>
      <c r="YR57" s="20">
        <v>509.15</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2850</v>
      </c>
      <c r="C6" s="1"/>
      <c r="D6" s="1"/>
      <c r="E6" s="1"/>
    </row>
    <row r="7" spans="1:7" ht="33" customHeight="1" x14ac:dyDescent="0.3">
      <c r="A7" s="1"/>
      <c r="B7" s="3" t="s">
        <v>2851</v>
      </c>
      <c r="C7" s="3" t="s">
        <v>2852</v>
      </c>
      <c r="D7" s="3" t="s">
        <v>2853</v>
      </c>
      <c r="E7" s="3" t="s">
        <v>975</v>
      </c>
    </row>
    <row r="8" spans="1:7" x14ac:dyDescent="0.3">
      <c r="A8" s="1"/>
      <c r="B8" s="147" t="s">
        <v>2854</v>
      </c>
      <c r="C8" s="53">
        <v>5147472.5543900002</v>
      </c>
      <c r="D8" s="53">
        <v>4711092.9835679997</v>
      </c>
      <c r="E8" s="175">
        <v>9.2628095506513006E-2</v>
      </c>
    </row>
    <row r="9" spans="1:7" x14ac:dyDescent="0.3">
      <c r="A9" s="1"/>
      <c r="B9" s="147" t="s">
        <v>2855</v>
      </c>
      <c r="C9" s="53">
        <v>4096445.8577999999</v>
      </c>
      <c r="D9" s="53">
        <v>4478661.3696608003</v>
      </c>
      <c r="E9" s="175">
        <v>-8.5341462618717209E-2</v>
      </c>
    </row>
    <row r="10" spans="1:7" x14ac:dyDescent="0.3">
      <c r="A10" s="1"/>
      <c r="B10" s="147" t="s">
        <v>2856</v>
      </c>
      <c r="C10" s="53">
        <v>5484683.2637599995</v>
      </c>
      <c r="D10" s="53">
        <v>6056722.3353327997</v>
      </c>
      <c r="E10" s="175">
        <v>-9.4446969813313728E-2</v>
      </c>
    </row>
    <row r="11" spans="1:7" x14ac:dyDescent="0.3">
      <c r="A11" s="1"/>
      <c r="B11" s="147" t="s">
        <v>2857</v>
      </c>
      <c r="C11" s="53">
        <v>4763295.0161199998</v>
      </c>
      <c r="D11" s="53">
        <v>4646155.3314872002</v>
      </c>
      <c r="E11" s="175">
        <v>2.5212175718478284E-2</v>
      </c>
    </row>
    <row r="12" spans="1:7" x14ac:dyDescent="0.3">
      <c r="A12" s="1"/>
      <c r="B12" s="147" t="s">
        <v>2858</v>
      </c>
      <c r="C12" s="53">
        <v>4921154.3571300004</v>
      </c>
      <c r="D12" s="53">
        <v>4722536.8097815998</v>
      </c>
      <c r="E12" s="175">
        <v>4.2057384695660074E-2</v>
      </c>
    </row>
    <row r="13" spans="1:7" x14ac:dyDescent="0.3">
      <c r="A13" s="1"/>
      <c r="B13" s="147" t="s">
        <v>2859</v>
      </c>
      <c r="C13" s="53">
        <v>4740265.9126899997</v>
      </c>
      <c r="D13" s="53">
        <v>4729738.8117287997</v>
      </c>
      <c r="E13" s="175">
        <v>2.2257256436856322E-3</v>
      </c>
    </row>
    <row r="14" spans="1:7" x14ac:dyDescent="0.3">
      <c r="A14" s="1"/>
      <c r="B14" s="147" t="s">
        <v>2860</v>
      </c>
      <c r="C14" s="53">
        <v>4061465.9977899999</v>
      </c>
      <c r="D14" s="53">
        <v>4426901.3939503999</v>
      </c>
      <c r="E14" s="175">
        <v>-8.2548799632128064E-2</v>
      </c>
    </row>
    <row r="15" spans="1:7" x14ac:dyDescent="0.3">
      <c r="A15" s="1"/>
      <c r="B15" s="147" t="s">
        <v>2861</v>
      </c>
      <c r="C15" s="53">
        <v>4631688.7970799999</v>
      </c>
      <c r="D15" s="53">
        <v>4592662.2954980005</v>
      </c>
      <c r="E15" s="175">
        <v>8.497577019816174E-3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2862</v>
      </c>
      <c r="C5" s="1"/>
      <c r="D5" s="1"/>
      <c r="E5" s="1"/>
      <c r="F5" s="1"/>
      <c r="G5" s="1"/>
      <c r="H5" s="1"/>
      <c r="I5" s="1"/>
      <c r="J5" s="1"/>
      <c r="K5" s="1"/>
      <c r="L5" s="1"/>
      <c r="M5" s="1"/>
      <c r="N5" s="1"/>
      <c r="O5" s="1"/>
      <c r="P5" s="1"/>
    </row>
    <row r="6" spans="1:16" ht="27.6" x14ac:dyDescent="0.3">
      <c r="A6" s="1"/>
      <c r="B6" s="3" t="s">
        <v>186</v>
      </c>
      <c r="C6" s="3" t="s">
        <v>1194</v>
      </c>
      <c r="D6" s="3" t="s">
        <v>1195</v>
      </c>
      <c r="E6" s="3" t="s">
        <v>1196</v>
      </c>
      <c r="F6" s="3" t="s">
        <v>189</v>
      </c>
      <c r="G6" s="3" t="s">
        <v>190</v>
      </c>
      <c r="H6" s="3" t="s">
        <v>1197</v>
      </c>
      <c r="I6" s="3" t="s">
        <v>1198</v>
      </c>
      <c r="J6" s="3" t="s">
        <v>1199</v>
      </c>
      <c r="K6" s="3" t="s">
        <v>1200</v>
      </c>
      <c r="L6" s="3" t="s">
        <v>1201</v>
      </c>
      <c r="M6" s="3" t="s">
        <v>1202</v>
      </c>
      <c r="N6" s="3" t="s">
        <v>1203</v>
      </c>
      <c r="O6" s="3" t="s">
        <v>1204</v>
      </c>
      <c r="P6" s="3" t="s">
        <v>1205</v>
      </c>
    </row>
    <row r="7" spans="1:16" x14ac:dyDescent="0.3">
      <c r="A7" s="1"/>
      <c r="B7" s="6" t="s">
        <v>598</v>
      </c>
      <c r="C7" s="6" t="s">
        <v>994</v>
      </c>
      <c r="D7" s="86" t="s">
        <v>17</v>
      </c>
      <c r="E7" s="6" t="s">
        <v>1206</v>
      </c>
      <c r="F7" s="86" t="s">
        <v>1207</v>
      </c>
      <c r="G7" s="86" t="s">
        <v>27</v>
      </c>
      <c r="H7" s="86" t="s">
        <v>928</v>
      </c>
      <c r="I7" s="86" t="s">
        <v>928</v>
      </c>
      <c r="J7" s="176" t="s">
        <v>1208</v>
      </c>
      <c r="K7" s="86" t="s">
        <v>928</v>
      </c>
      <c r="L7" s="86" t="s">
        <v>928</v>
      </c>
      <c r="M7" s="86" t="s">
        <v>928</v>
      </c>
      <c r="N7" s="86" t="s">
        <v>928</v>
      </c>
      <c r="O7" s="6" t="s">
        <v>1209</v>
      </c>
      <c r="P7" s="6"/>
    </row>
    <row r="8" spans="1:16" x14ac:dyDescent="0.3">
      <c r="A8" s="1"/>
      <c r="B8" s="6" t="s">
        <v>599</v>
      </c>
      <c r="C8" s="6" t="s">
        <v>1081</v>
      </c>
      <c r="D8" s="86" t="s">
        <v>17</v>
      </c>
      <c r="E8" s="6" t="s">
        <v>1210</v>
      </c>
      <c r="F8" s="86" t="s">
        <v>1207</v>
      </c>
      <c r="G8" s="86" t="s">
        <v>27</v>
      </c>
      <c r="H8" s="86" t="s">
        <v>928</v>
      </c>
      <c r="I8" s="86" t="s">
        <v>928</v>
      </c>
      <c r="J8" s="176" t="s">
        <v>1208</v>
      </c>
      <c r="K8" s="86" t="s">
        <v>928</v>
      </c>
      <c r="L8" s="86" t="s">
        <v>928</v>
      </c>
      <c r="M8" s="86" t="s">
        <v>928</v>
      </c>
      <c r="N8" s="86" t="s">
        <v>928</v>
      </c>
      <c r="O8" s="6" t="s">
        <v>1209</v>
      </c>
      <c r="P8" s="6"/>
    </row>
    <row r="9" spans="1:16" x14ac:dyDescent="0.3">
      <c r="A9" s="1"/>
      <c r="B9" s="6" t="s">
        <v>14</v>
      </c>
      <c r="C9" s="6" t="s">
        <v>1082</v>
      </c>
      <c r="D9" s="86" t="s">
        <v>17</v>
      </c>
      <c r="E9" s="6" t="s">
        <v>1211</v>
      </c>
      <c r="F9" s="86" t="s">
        <v>1207</v>
      </c>
      <c r="G9" s="86" t="s">
        <v>18</v>
      </c>
      <c r="H9" s="86" t="s">
        <v>928</v>
      </c>
      <c r="I9" s="86" t="s">
        <v>928</v>
      </c>
      <c r="J9" s="176" t="s">
        <v>1208</v>
      </c>
      <c r="K9" s="86" t="s">
        <v>928</v>
      </c>
      <c r="L9" s="86" t="s">
        <v>928</v>
      </c>
      <c r="M9" s="86" t="s">
        <v>928</v>
      </c>
      <c r="N9" s="86" t="s">
        <v>928</v>
      </c>
      <c r="O9" s="6" t="s">
        <v>1209</v>
      </c>
      <c r="P9" s="6"/>
    </row>
    <row r="10" spans="1:16" x14ac:dyDescent="0.3">
      <c r="A10" s="1"/>
      <c r="B10" s="6" t="s">
        <v>14</v>
      </c>
      <c r="C10" s="6" t="s">
        <v>1082</v>
      </c>
      <c r="D10" s="86" t="s">
        <v>17</v>
      </c>
      <c r="E10" s="6" t="s">
        <v>1211</v>
      </c>
      <c r="F10" s="86" t="s">
        <v>1212</v>
      </c>
      <c r="G10" s="86" t="s">
        <v>27</v>
      </c>
      <c r="H10" s="86" t="s">
        <v>928</v>
      </c>
      <c r="I10" s="86" t="s">
        <v>928</v>
      </c>
      <c r="J10" s="176" t="s">
        <v>1208</v>
      </c>
      <c r="K10" s="86" t="s">
        <v>928</v>
      </c>
      <c r="L10" s="86" t="s">
        <v>928</v>
      </c>
      <c r="M10" s="86" t="s">
        <v>928</v>
      </c>
      <c r="N10" s="86" t="s">
        <v>928</v>
      </c>
      <c r="O10" s="6" t="s">
        <v>1209</v>
      </c>
      <c r="P10" s="6"/>
    </row>
    <row r="11" spans="1:16" ht="26.4" x14ac:dyDescent="0.3">
      <c r="A11" s="1"/>
      <c r="B11" s="6" t="s">
        <v>22</v>
      </c>
      <c r="C11" s="6" t="s">
        <v>997</v>
      </c>
      <c r="D11" s="86" t="s">
        <v>17</v>
      </c>
      <c r="E11" s="6" t="s">
        <v>1213</v>
      </c>
      <c r="F11" s="86" t="s">
        <v>1207</v>
      </c>
      <c r="G11" s="86" t="s">
        <v>1214</v>
      </c>
      <c r="H11" s="86" t="s">
        <v>928</v>
      </c>
      <c r="I11" s="86" t="s">
        <v>928</v>
      </c>
      <c r="J11" s="176" t="s">
        <v>1208</v>
      </c>
      <c r="K11" s="86" t="s">
        <v>928</v>
      </c>
      <c r="L11" s="86" t="s">
        <v>928</v>
      </c>
      <c r="M11" s="86" t="s">
        <v>928</v>
      </c>
      <c r="N11" s="86" t="s">
        <v>928</v>
      </c>
      <c r="O11" s="6" t="s">
        <v>1209</v>
      </c>
      <c r="P11" s="6"/>
    </row>
    <row r="12" spans="1:16" ht="26.4" x14ac:dyDescent="0.3">
      <c r="A12" s="1"/>
      <c r="B12" s="6" t="s">
        <v>22</v>
      </c>
      <c r="C12" s="6" t="s">
        <v>997</v>
      </c>
      <c r="D12" s="86" t="s">
        <v>1151</v>
      </c>
      <c r="E12" s="6" t="s">
        <v>1215</v>
      </c>
      <c r="F12" s="86" t="s">
        <v>1214</v>
      </c>
      <c r="G12" s="86" t="s">
        <v>1216</v>
      </c>
      <c r="H12" s="86" t="s">
        <v>928</v>
      </c>
      <c r="I12" s="86" t="s">
        <v>928</v>
      </c>
      <c r="J12" s="176" t="s">
        <v>1208</v>
      </c>
      <c r="K12" s="86" t="s">
        <v>928</v>
      </c>
      <c r="L12" s="86" t="s">
        <v>928</v>
      </c>
      <c r="M12" s="86" t="s">
        <v>928</v>
      </c>
      <c r="N12" s="86" t="s">
        <v>928</v>
      </c>
      <c r="O12" s="6" t="s">
        <v>1209</v>
      </c>
      <c r="P12" s="6"/>
    </row>
    <row r="13" spans="1:16" ht="26.4" x14ac:dyDescent="0.3">
      <c r="A13" s="1"/>
      <c r="B13" s="6" t="s">
        <v>22</v>
      </c>
      <c r="C13" s="6" t="s">
        <v>997</v>
      </c>
      <c r="D13" s="86" t="s">
        <v>17</v>
      </c>
      <c r="E13" s="6" t="s">
        <v>1213</v>
      </c>
      <c r="F13" s="86" t="s">
        <v>1216</v>
      </c>
      <c r="G13" s="86" t="s">
        <v>1217</v>
      </c>
      <c r="H13" s="86" t="s">
        <v>928</v>
      </c>
      <c r="I13" s="86" t="s">
        <v>928</v>
      </c>
      <c r="J13" s="176" t="s">
        <v>1208</v>
      </c>
      <c r="K13" s="86" t="s">
        <v>928</v>
      </c>
      <c r="L13" s="86" t="s">
        <v>928</v>
      </c>
      <c r="M13" s="86" t="s">
        <v>928</v>
      </c>
      <c r="N13" s="86" t="s">
        <v>928</v>
      </c>
      <c r="O13" s="6" t="s">
        <v>1209</v>
      </c>
      <c r="P13" s="6"/>
    </row>
    <row r="14" spans="1:16" ht="26.4" x14ac:dyDescent="0.3">
      <c r="A14" s="1"/>
      <c r="B14" s="6" t="s">
        <v>22</v>
      </c>
      <c r="C14" s="6" t="s">
        <v>997</v>
      </c>
      <c r="D14" s="86" t="s">
        <v>1151</v>
      </c>
      <c r="E14" s="6" t="s">
        <v>1215</v>
      </c>
      <c r="F14" s="86" t="s">
        <v>1217</v>
      </c>
      <c r="G14" s="86" t="s">
        <v>1218</v>
      </c>
      <c r="H14" s="86" t="s">
        <v>928</v>
      </c>
      <c r="I14" s="86" t="s">
        <v>928</v>
      </c>
      <c r="J14" s="176" t="s">
        <v>1208</v>
      </c>
      <c r="K14" s="86" t="s">
        <v>928</v>
      </c>
      <c r="L14" s="86" t="s">
        <v>928</v>
      </c>
      <c r="M14" s="86" t="s">
        <v>928</v>
      </c>
      <c r="N14" s="86" t="s">
        <v>928</v>
      </c>
      <c r="O14" s="6" t="s">
        <v>1209</v>
      </c>
      <c r="P14" s="6"/>
    </row>
    <row r="15" spans="1:16" ht="26.4" x14ac:dyDescent="0.3">
      <c r="A15" s="1"/>
      <c r="B15" s="6" t="s">
        <v>22</v>
      </c>
      <c r="C15" s="6" t="s">
        <v>997</v>
      </c>
      <c r="D15" s="86" t="s">
        <v>1151</v>
      </c>
      <c r="E15" s="6" t="s">
        <v>1215</v>
      </c>
      <c r="F15" s="86" t="s">
        <v>1219</v>
      </c>
      <c r="G15" s="86" t="s">
        <v>1220</v>
      </c>
      <c r="H15" s="86" t="s">
        <v>928</v>
      </c>
      <c r="I15" s="86" t="s">
        <v>928</v>
      </c>
      <c r="J15" s="176" t="s">
        <v>1208</v>
      </c>
      <c r="K15" s="86" t="s">
        <v>928</v>
      </c>
      <c r="L15" s="86" t="s">
        <v>928</v>
      </c>
      <c r="M15" s="86" t="s">
        <v>928</v>
      </c>
      <c r="N15" s="86" t="s">
        <v>928</v>
      </c>
      <c r="O15" s="6" t="s">
        <v>1209</v>
      </c>
      <c r="P15" s="6"/>
    </row>
    <row r="16" spans="1:16" ht="26.4" x14ac:dyDescent="0.3">
      <c r="A16" s="1"/>
      <c r="B16" s="6" t="s">
        <v>22</v>
      </c>
      <c r="C16" s="6" t="s">
        <v>997</v>
      </c>
      <c r="D16" s="86" t="s">
        <v>17</v>
      </c>
      <c r="E16" s="6" t="s">
        <v>1213</v>
      </c>
      <c r="F16" s="86" t="s">
        <v>1220</v>
      </c>
      <c r="G16" s="86" t="s">
        <v>1221</v>
      </c>
      <c r="H16" s="86" t="s">
        <v>928</v>
      </c>
      <c r="I16" s="86" t="s">
        <v>928</v>
      </c>
      <c r="J16" s="176" t="s">
        <v>1208</v>
      </c>
      <c r="K16" s="86" t="s">
        <v>928</v>
      </c>
      <c r="L16" s="86" t="s">
        <v>928</v>
      </c>
      <c r="M16" s="86" t="s">
        <v>928</v>
      </c>
      <c r="N16" s="86" t="s">
        <v>928</v>
      </c>
      <c r="O16" s="6" t="s">
        <v>1209</v>
      </c>
      <c r="P16" s="6"/>
    </row>
    <row r="17" spans="1:16" ht="26.4" x14ac:dyDescent="0.3">
      <c r="A17" s="1"/>
      <c r="B17" s="6" t="s">
        <v>22</v>
      </c>
      <c r="C17" s="6" t="s">
        <v>997</v>
      </c>
      <c r="D17" s="86" t="s">
        <v>1151</v>
      </c>
      <c r="E17" s="6" t="s">
        <v>1215</v>
      </c>
      <c r="F17" s="86" t="s">
        <v>1221</v>
      </c>
      <c r="G17" s="86" t="s">
        <v>1222</v>
      </c>
      <c r="H17" s="86" t="s">
        <v>928</v>
      </c>
      <c r="I17" s="86" t="s">
        <v>928</v>
      </c>
      <c r="J17" s="176" t="s">
        <v>1208</v>
      </c>
      <c r="K17" s="86" t="s">
        <v>928</v>
      </c>
      <c r="L17" s="86" t="s">
        <v>928</v>
      </c>
      <c r="M17" s="86" t="s">
        <v>928</v>
      </c>
      <c r="N17" s="86" t="s">
        <v>928</v>
      </c>
      <c r="O17" s="6" t="s">
        <v>1209</v>
      </c>
      <c r="P17" s="6"/>
    </row>
    <row r="18" spans="1:16" ht="26.4" x14ac:dyDescent="0.3">
      <c r="A18" s="1"/>
      <c r="B18" s="6" t="s">
        <v>22</v>
      </c>
      <c r="C18" s="6" t="s">
        <v>997</v>
      </c>
      <c r="D18" s="86" t="s">
        <v>17</v>
      </c>
      <c r="E18" s="6" t="s">
        <v>1213</v>
      </c>
      <c r="F18" s="86" t="s">
        <v>1222</v>
      </c>
      <c r="G18" s="86" t="s">
        <v>27</v>
      </c>
      <c r="H18" s="86" t="s">
        <v>928</v>
      </c>
      <c r="I18" s="86" t="s">
        <v>928</v>
      </c>
      <c r="J18" s="176" t="s">
        <v>1208</v>
      </c>
      <c r="K18" s="86" t="s">
        <v>928</v>
      </c>
      <c r="L18" s="86" t="s">
        <v>928</v>
      </c>
      <c r="M18" s="86" t="s">
        <v>928</v>
      </c>
      <c r="N18" s="86" t="s">
        <v>928</v>
      </c>
      <c r="O18" s="6" t="s">
        <v>1209</v>
      </c>
      <c r="P18" s="6"/>
    </row>
    <row r="19" spans="1:16" x14ac:dyDescent="0.3">
      <c r="A19" s="1"/>
      <c r="B19" s="6" t="s">
        <v>596</v>
      </c>
      <c r="C19" s="6" t="s">
        <v>999</v>
      </c>
      <c r="D19" s="86" t="s">
        <v>1223</v>
      </c>
      <c r="E19" s="6" t="s">
        <v>1224</v>
      </c>
      <c r="F19" s="86" t="s">
        <v>1207</v>
      </c>
      <c r="G19" s="86" t="s">
        <v>27</v>
      </c>
      <c r="H19" s="86" t="s">
        <v>928</v>
      </c>
      <c r="I19" s="86" t="s">
        <v>928</v>
      </c>
      <c r="J19" s="176" t="s">
        <v>1208</v>
      </c>
      <c r="K19" s="86" t="s">
        <v>928</v>
      </c>
      <c r="L19" s="86" t="s">
        <v>928</v>
      </c>
      <c r="M19" s="86" t="s">
        <v>928</v>
      </c>
      <c r="N19" s="86" t="s">
        <v>928</v>
      </c>
      <c r="O19" s="6" t="s">
        <v>1209</v>
      </c>
      <c r="P19" s="6"/>
    </row>
    <row r="20" spans="1:16" x14ac:dyDescent="0.3">
      <c r="A20" s="1"/>
      <c r="B20" s="6" t="s">
        <v>600</v>
      </c>
      <c r="C20" s="6" t="s">
        <v>1000</v>
      </c>
      <c r="D20" s="86" t="s">
        <v>17</v>
      </c>
      <c r="E20" s="6" t="s">
        <v>1225</v>
      </c>
      <c r="F20" s="86" t="s">
        <v>1207</v>
      </c>
      <c r="G20" s="86" t="s">
        <v>27</v>
      </c>
      <c r="H20" s="86" t="s">
        <v>928</v>
      </c>
      <c r="I20" s="86" t="s">
        <v>928</v>
      </c>
      <c r="J20" s="176" t="s">
        <v>1208</v>
      </c>
      <c r="K20" s="86" t="s">
        <v>928</v>
      </c>
      <c r="L20" s="86" t="s">
        <v>928</v>
      </c>
      <c r="M20" s="86" t="s">
        <v>928</v>
      </c>
      <c r="N20" s="86" t="s">
        <v>928</v>
      </c>
      <c r="O20" s="6" t="s">
        <v>1209</v>
      </c>
      <c r="P20" s="6"/>
    </row>
    <row r="21" spans="1:16" x14ac:dyDescent="0.3">
      <c r="A21" s="1"/>
      <c r="B21" s="6" t="s">
        <v>35</v>
      </c>
      <c r="C21" s="6" t="s">
        <v>1091</v>
      </c>
      <c r="D21" s="86" t="s">
        <v>17</v>
      </c>
      <c r="E21" s="6" t="s">
        <v>1226</v>
      </c>
      <c r="F21" s="86" t="s">
        <v>1227</v>
      </c>
      <c r="G21" s="86" t="s">
        <v>1228</v>
      </c>
      <c r="H21" s="86" t="s">
        <v>1229</v>
      </c>
      <c r="I21" s="86" t="s">
        <v>928</v>
      </c>
      <c r="J21" s="177" t="s">
        <v>1230</v>
      </c>
      <c r="K21" s="86" t="s">
        <v>928</v>
      </c>
      <c r="L21" s="86" t="s">
        <v>928</v>
      </c>
      <c r="M21" s="86" t="s">
        <v>928</v>
      </c>
      <c r="N21" s="86" t="s">
        <v>928</v>
      </c>
      <c r="O21" s="6" t="s">
        <v>1209</v>
      </c>
      <c r="P21" s="6"/>
    </row>
    <row r="22" spans="1:16" x14ac:dyDescent="0.3">
      <c r="A22" s="1"/>
      <c r="B22" s="6" t="s">
        <v>35</v>
      </c>
      <c r="C22" s="6" t="s">
        <v>1091</v>
      </c>
      <c r="D22" s="86" t="s">
        <v>17</v>
      </c>
      <c r="E22" s="6" t="s">
        <v>1226</v>
      </c>
      <c r="F22" s="86" t="s">
        <v>1228</v>
      </c>
      <c r="G22" s="86" t="s">
        <v>1231</v>
      </c>
      <c r="H22" s="86" t="s">
        <v>928</v>
      </c>
      <c r="I22" s="86" t="s">
        <v>928</v>
      </c>
      <c r="J22" s="178" t="s">
        <v>1232</v>
      </c>
      <c r="K22" s="86" t="s">
        <v>928</v>
      </c>
      <c r="L22" s="86" t="s">
        <v>928</v>
      </c>
      <c r="M22" s="86" t="s">
        <v>928</v>
      </c>
      <c r="N22" s="86" t="s">
        <v>928</v>
      </c>
      <c r="O22" s="6" t="s">
        <v>1209</v>
      </c>
      <c r="P22" s="6"/>
    </row>
    <row r="23" spans="1:16" x14ac:dyDescent="0.3">
      <c r="A23" s="1"/>
      <c r="B23" s="6" t="s">
        <v>35</v>
      </c>
      <c r="C23" s="6" t="s">
        <v>1091</v>
      </c>
      <c r="D23" s="86" t="s">
        <v>1233</v>
      </c>
      <c r="E23" s="6" t="s">
        <v>1226</v>
      </c>
      <c r="F23" s="86" t="s">
        <v>1234</v>
      </c>
      <c r="G23" s="86" t="s">
        <v>1231</v>
      </c>
      <c r="H23" s="86" t="s">
        <v>928</v>
      </c>
      <c r="I23" s="86" t="s">
        <v>928</v>
      </c>
      <c r="J23" s="179" t="s">
        <v>1235</v>
      </c>
      <c r="K23" s="86" t="s">
        <v>928</v>
      </c>
      <c r="L23" s="86" t="s">
        <v>928</v>
      </c>
      <c r="M23" s="86" t="s">
        <v>928</v>
      </c>
      <c r="N23" s="86" t="s">
        <v>928</v>
      </c>
      <c r="O23" s="6" t="s">
        <v>1209</v>
      </c>
      <c r="P23" s="6"/>
    </row>
    <row r="24" spans="1:16" x14ac:dyDescent="0.3">
      <c r="A24" s="1"/>
      <c r="B24" s="6" t="s">
        <v>35</v>
      </c>
      <c r="C24" s="6" t="s">
        <v>1091</v>
      </c>
      <c r="D24" s="86" t="s">
        <v>17</v>
      </c>
      <c r="E24" s="6" t="s">
        <v>1226</v>
      </c>
      <c r="F24" s="86" t="s">
        <v>1231</v>
      </c>
      <c r="G24" s="86" t="s">
        <v>1236</v>
      </c>
      <c r="H24" s="86" t="s">
        <v>928</v>
      </c>
      <c r="I24" s="86" t="s">
        <v>928</v>
      </c>
      <c r="J24" s="177" t="s">
        <v>1230</v>
      </c>
      <c r="K24" s="86" t="s">
        <v>928</v>
      </c>
      <c r="L24" s="86" t="s">
        <v>928</v>
      </c>
      <c r="M24" s="86" t="s">
        <v>928</v>
      </c>
      <c r="N24" s="86" t="s">
        <v>928</v>
      </c>
      <c r="O24" s="6" t="s">
        <v>1209</v>
      </c>
      <c r="P24" s="6"/>
    </row>
    <row r="25" spans="1:16" x14ac:dyDescent="0.3">
      <c r="A25" s="1"/>
      <c r="B25" s="6" t="s">
        <v>35</v>
      </c>
      <c r="C25" s="6" t="s">
        <v>1091</v>
      </c>
      <c r="D25" s="86" t="s">
        <v>17</v>
      </c>
      <c r="E25" s="6" t="s">
        <v>1226</v>
      </c>
      <c r="F25" s="86" t="s">
        <v>1237</v>
      </c>
      <c r="G25" s="86" t="s">
        <v>1238</v>
      </c>
      <c r="H25" s="86" t="s">
        <v>1239</v>
      </c>
      <c r="I25" s="86" t="s">
        <v>1240</v>
      </c>
      <c r="J25" s="178" t="s">
        <v>1232</v>
      </c>
      <c r="K25" s="86" t="s">
        <v>928</v>
      </c>
      <c r="L25" s="86" t="s">
        <v>928</v>
      </c>
      <c r="M25" s="86" t="s">
        <v>928</v>
      </c>
      <c r="N25" s="86" t="s">
        <v>928</v>
      </c>
      <c r="O25" s="6" t="s">
        <v>1209</v>
      </c>
      <c r="P25" s="6"/>
    </row>
    <row r="26" spans="1:16" x14ac:dyDescent="0.3">
      <c r="A26" s="1"/>
      <c r="B26" s="6" t="s">
        <v>35</v>
      </c>
      <c r="C26" s="6" t="s">
        <v>1091</v>
      </c>
      <c r="D26" s="86" t="s">
        <v>1233</v>
      </c>
      <c r="E26" s="6" t="s">
        <v>1226</v>
      </c>
      <c r="F26" s="86" t="s">
        <v>1241</v>
      </c>
      <c r="G26" s="86" t="s">
        <v>39</v>
      </c>
      <c r="H26" s="86" t="s">
        <v>928</v>
      </c>
      <c r="I26" s="86" t="s">
        <v>928</v>
      </c>
      <c r="J26" s="179" t="s">
        <v>1235</v>
      </c>
      <c r="K26" s="86" t="s">
        <v>928</v>
      </c>
      <c r="L26" s="86" t="s">
        <v>928</v>
      </c>
      <c r="M26" s="86" t="s">
        <v>928</v>
      </c>
      <c r="N26" s="86" t="s">
        <v>928</v>
      </c>
      <c r="O26" s="6" t="s">
        <v>1209</v>
      </c>
      <c r="P26" s="6"/>
    </row>
    <row r="27" spans="1:16" x14ac:dyDescent="0.3">
      <c r="A27" s="1"/>
      <c r="B27" s="6" t="s">
        <v>35</v>
      </c>
      <c r="C27" s="6" t="s">
        <v>1091</v>
      </c>
      <c r="D27" s="86" t="s">
        <v>17</v>
      </c>
      <c r="E27" s="6" t="s">
        <v>1226</v>
      </c>
      <c r="F27" s="86" t="s">
        <v>1242</v>
      </c>
      <c r="G27" s="86" t="s">
        <v>1243</v>
      </c>
      <c r="H27" s="86" t="s">
        <v>1244</v>
      </c>
      <c r="I27" s="86" t="s">
        <v>1245</v>
      </c>
      <c r="J27" s="178" t="s">
        <v>1232</v>
      </c>
      <c r="K27" s="86" t="s">
        <v>928</v>
      </c>
      <c r="L27" s="86" t="s">
        <v>928</v>
      </c>
      <c r="M27" s="86" t="s">
        <v>928</v>
      </c>
      <c r="N27" s="86" t="s">
        <v>928</v>
      </c>
      <c r="O27" s="6" t="s">
        <v>1209</v>
      </c>
      <c r="P27" s="6"/>
    </row>
    <row r="28" spans="1:16" x14ac:dyDescent="0.3">
      <c r="A28" s="1"/>
      <c r="B28" s="6" t="s">
        <v>97</v>
      </c>
      <c r="C28" s="6" t="s">
        <v>1096</v>
      </c>
      <c r="D28" s="86" t="s">
        <v>17</v>
      </c>
      <c r="E28" s="6" t="s">
        <v>1246</v>
      </c>
      <c r="F28" s="86" t="s">
        <v>1247</v>
      </c>
      <c r="G28" s="86" t="s">
        <v>27</v>
      </c>
      <c r="H28" s="86" t="s">
        <v>1248</v>
      </c>
      <c r="I28" s="86" t="s">
        <v>928</v>
      </c>
      <c r="J28" s="178" t="s">
        <v>1232</v>
      </c>
      <c r="K28" s="86" t="s">
        <v>928</v>
      </c>
      <c r="L28" s="86" t="s">
        <v>928</v>
      </c>
      <c r="M28" s="86" t="s">
        <v>928</v>
      </c>
      <c r="N28" s="86" t="s">
        <v>928</v>
      </c>
      <c r="O28" s="6" t="s">
        <v>1209</v>
      </c>
      <c r="P28" s="6"/>
    </row>
    <row r="29" spans="1:16" x14ac:dyDescent="0.3">
      <c r="A29" s="1"/>
      <c r="B29" s="6" t="s">
        <v>104</v>
      </c>
      <c r="C29" s="6" t="s">
        <v>109</v>
      </c>
      <c r="D29" s="86" t="s">
        <v>1111</v>
      </c>
      <c r="E29" s="6" t="s">
        <v>1249</v>
      </c>
      <c r="F29" s="86" t="s">
        <v>1250</v>
      </c>
      <c r="G29" s="86" t="s">
        <v>1228</v>
      </c>
      <c r="H29" s="86" t="s">
        <v>1251</v>
      </c>
      <c r="I29" s="86" t="s">
        <v>928</v>
      </c>
      <c r="J29" s="177" t="s">
        <v>1230</v>
      </c>
      <c r="K29" s="86" t="s">
        <v>928</v>
      </c>
      <c r="L29" s="86" t="s">
        <v>928</v>
      </c>
      <c r="M29" s="86" t="s">
        <v>928</v>
      </c>
      <c r="N29" s="86" t="s">
        <v>928</v>
      </c>
      <c r="O29" s="6" t="s">
        <v>1209</v>
      </c>
      <c r="P29" s="6"/>
    </row>
    <row r="30" spans="1:16" x14ac:dyDescent="0.3">
      <c r="A30" s="1"/>
      <c r="B30" s="6" t="s">
        <v>104</v>
      </c>
      <c r="C30" s="6" t="s">
        <v>109</v>
      </c>
      <c r="D30" s="86" t="s">
        <v>1111</v>
      </c>
      <c r="E30" s="6" t="s">
        <v>1249</v>
      </c>
      <c r="F30" s="86" t="s">
        <v>1228</v>
      </c>
      <c r="G30" s="86" t="s">
        <v>1252</v>
      </c>
      <c r="H30" s="86" t="s">
        <v>928</v>
      </c>
      <c r="I30" s="86" t="s">
        <v>928</v>
      </c>
      <c r="J30" s="178" t="s">
        <v>1232</v>
      </c>
      <c r="K30" s="86" t="s">
        <v>928</v>
      </c>
      <c r="L30" s="86" t="s">
        <v>928</v>
      </c>
      <c r="M30" s="86" t="s">
        <v>928</v>
      </c>
      <c r="N30" s="86" t="s">
        <v>928</v>
      </c>
      <c r="O30" s="6" t="s">
        <v>1209</v>
      </c>
      <c r="P30" s="6"/>
    </row>
    <row r="31" spans="1:16" x14ac:dyDescent="0.3">
      <c r="A31" s="1"/>
      <c r="B31" s="6" t="s">
        <v>104</v>
      </c>
      <c r="C31" s="6" t="s">
        <v>109</v>
      </c>
      <c r="D31" s="86" t="s">
        <v>1119</v>
      </c>
      <c r="E31" s="6" t="s">
        <v>1253</v>
      </c>
      <c r="F31" s="86" t="s">
        <v>1254</v>
      </c>
      <c r="G31" s="86" t="s">
        <v>1255</v>
      </c>
      <c r="H31" s="86" t="s">
        <v>1256</v>
      </c>
      <c r="I31" s="86" t="s">
        <v>1257</v>
      </c>
      <c r="J31" s="178" t="s">
        <v>1232</v>
      </c>
      <c r="K31" s="86" t="s">
        <v>928</v>
      </c>
      <c r="L31" s="86" t="s">
        <v>928</v>
      </c>
      <c r="M31" s="86" t="s">
        <v>928</v>
      </c>
      <c r="N31" s="86" t="s">
        <v>928</v>
      </c>
      <c r="O31" s="6" t="s">
        <v>1209</v>
      </c>
      <c r="P31" s="6" t="s">
        <v>1258</v>
      </c>
    </row>
    <row r="32" spans="1:16" x14ac:dyDescent="0.3">
      <c r="A32" s="1"/>
      <c r="B32" s="6" t="s">
        <v>104</v>
      </c>
      <c r="C32" s="6" t="s">
        <v>109</v>
      </c>
      <c r="D32" s="86" t="s">
        <v>1111</v>
      </c>
      <c r="E32" s="6" t="s">
        <v>1249</v>
      </c>
      <c r="F32" s="86" t="s">
        <v>1252</v>
      </c>
      <c r="G32" s="86" t="s">
        <v>1259</v>
      </c>
      <c r="H32" s="86" t="s">
        <v>928</v>
      </c>
      <c r="I32" s="86" t="s">
        <v>928</v>
      </c>
      <c r="J32" s="177" t="s">
        <v>1230</v>
      </c>
      <c r="K32" s="86" t="s">
        <v>928</v>
      </c>
      <c r="L32" s="86" t="s">
        <v>928</v>
      </c>
      <c r="M32" s="86" t="s">
        <v>928</v>
      </c>
      <c r="N32" s="86" t="s">
        <v>928</v>
      </c>
      <c r="O32" s="6" t="s">
        <v>1209</v>
      </c>
      <c r="P32" s="6"/>
    </row>
    <row r="33" spans="1:16" x14ac:dyDescent="0.3">
      <c r="A33" s="1"/>
      <c r="B33" s="6" t="s">
        <v>104</v>
      </c>
      <c r="C33" s="6" t="s">
        <v>109</v>
      </c>
      <c r="D33" s="86" t="s">
        <v>1111</v>
      </c>
      <c r="E33" s="6" t="s">
        <v>1249</v>
      </c>
      <c r="F33" s="86" t="s">
        <v>1259</v>
      </c>
      <c r="G33" s="86" t="s">
        <v>1260</v>
      </c>
      <c r="H33" s="86" t="s">
        <v>928</v>
      </c>
      <c r="I33" s="86" t="s">
        <v>928</v>
      </c>
      <c r="J33" s="178" t="s">
        <v>1232</v>
      </c>
      <c r="K33" s="86" t="s">
        <v>928</v>
      </c>
      <c r="L33" s="86" t="s">
        <v>928</v>
      </c>
      <c r="M33" s="86" t="s">
        <v>928</v>
      </c>
      <c r="N33" s="86" t="s">
        <v>928</v>
      </c>
      <c r="O33" s="6" t="s">
        <v>1209</v>
      </c>
      <c r="P33" s="6"/>
    </row>
    <row r="34" spans="1:16" ht="26.4" x14ac:dyDescent="0.3">
      <c r="A34" s="1"/>
      <c r="B34" s="6" t="s">
        <v>104</v>
      </c>
      <c r="C34" s="6" t="s">
        <v>109</v>
      </c>
      <c r="D34" s="86" t="s">
        <v>1118</v>
      </c>
      <c r="E34" s="6" t="s">
        <v>1261</v>
      </c>
      <c r="F34" s="86" t="s">
        <v>1262</v>
      </c>
      <c r="G34" s="86" t="s">
        <v>1263</v>
      </c>
      <c r="H34" s="86" t="s">
        <v>1264</v>
      </c>
      <c r="I34" s="86" t="s">
        <v>1265</v>
      </c>
      <c r="J34" s="178" t="s">
        <v>1232</v>
      </c>
      <c r="K34" s="86" t="s">
        <v>928</v>
      </c>
      <c r="L34" s="86" t="s">
        <v>928</v>
      </c>
      <c r="M34" s="86" t="s">
        <v>928</v>
      </c>
      <c r="N34" s="86" t="s">
        <v>928</v>
      </c>
      <c r="O34" s="6" t="s">
        <v>1209</v>
      </c>
      <c r="P34" s="6" t="s">
        <v>1266</v>
      </c>
    </row>
    <row r="35" spans="1:16" x14ac:dyDescent="0.3">
      <c r="A35" s="1"/>
      <c r="B35" s="6" t="s">
        <v>104</v>
      </c>
      <c r="C35" s="6" t="s">
        <v>109</v>
      </c>
      <c r="D35" s="86" t="s">
        <v>1119</v>
      </c>
      <c r="E35" s="6" t="s">
        <v>1253</v>
      </c>
      <c r="F35" s="86" t="s">
        <v>1267</v>
      </c>
      <c r="G35" s="86" t="s">
        <v>1268</v>
      </c>
      <c r="H35" s="86" t="s">
        <v>1269</v>
      </c>
      <c r="I35" s="86" t="s">
        <v>1270</v>
      </c>
      <c r="J35" s="178" t="s">
        <v>1232</v>
      </c>
      <c r="K35" s="86" t="s">
        <v>928</v>
      </c>
      <c r="L35" s="86" t="s">
        <v>928</v>
      </c>
      <c r="M35" s="86" t="s">
        <v>928</v>
      </c>
      <c r="N35" s="86" t="s">
        <v>928</v>
      </c>
      <c r="O35" s="6" t="s">
        <v>1209</v>
      </c>
      <c r="P35" s="6" t="s">
        <v>1271</v>
      </c>
    </row>
    <row r="36" spans="1:16" x14ac:dyDescent="0.3">
      <c r="A36" s="1"/>
      <c r="B36" s="6" t="s">
        <v>104</v>
      </c>
      <c r="C36" s="6" t="s">
        <v>109</v>
      </c>
      <c r="D36" s="86" t="s">
        <v>1111</v>
      </c>
      <c r="E36" s="6" t="s">
        <v>1249</v>
      </c>
      <c r="F36" s="86" t="s">
        <v>1260</v>
      </c>
      <c r="G36" s="86" t="s">
        <v>1272</v>
      </c>
      <c r="H36" s="86" t="s">
        <v>928</v>
      </c>
      <c r="I36" s="86" t="s">
        <v>928</v>
      </c>
      <c r="J36" s="177" t="s">
        <v>1230</v>
      </c>
      <c r="K36" s="86" t="s">
        <v>928</v>
      </c>
      <c r="L36" s="86" t="s">
        <v>928</v>
      </c>
      <c r="M36" s="86" t="s">
        <v>928</v>
      </c>
      <c r="N36" s="86" t="s">
        <v>928</v>
      </c>
      <c r="O36" s="6" t="s">
        <v>1209</v>
      </c>
      <c r="P36" s="6"/>
    </row>
    <row r="37" spans="1:16" x14ac:dyDescent="0.3">
      <c r="A37" s="1"/>
      <c r="B37" s="6" t="s">
        <v>104</v>
      </c>
      <c r="C37" s="6" t="s">
        <v>109</v>
      </c>
      <c r="D37" s="86" t="s">
        <v>1111</v>
      </c>
      <c r="E37" s="6" t="s">
        <v>1249</v>
      </c>
      <c r="F37" s="86" t="s">
        <v>1272</v>
      </c>
      <c r="G37" s="86" t="s">
        <v>1273</v>
      </c>
      <c r="H37" s="86" t="s">
        <v>928</v>
      </c>
      <c r="I37" s="86" t="s">
        <v>928</v>
      </c>
      <c r="J37" s="178" t="s">
        <v>1232</v>
      </c>
      <c r="K37" s="86" t="s">
        <v>928</v>
      </c>
      <c r="L37" s="86" t="s">
        <v>928</v>
      </c>
      <c r="M37" s="86" t="s">
        <v>928</v>
      </c>
      <c r="N37" s="86" t="s">
        <v>928</v>
      </c>
      <c r="O37" s="6" t="s">
        <v>1209</v>
      </c>
      <c r="P37" s="6" t="s">
        <v>1274</v>
      </c>
    </row>
    <row r="38" spans="1:16" x14ac:dyDescent="0.3">
      <c r="A38" s="1"/>
      <c r="B38" s="6" t="s">
        <v>104</v>
      </c>
      <c r="C38" s="6" t="s">
        <v>109</v>
      </c>
      <c r="D38" s="86" t="s">
        <v>1118</v>
      </c>
      <c r="E38" s="6" t="s">
        <v>1261</v>
      </c>
      <c r="F38" s="86" t="s">
        <v>1275</v>
      </c>
      <c r="G38" s="86" t="s">
        <v>1276</v>
      </c>
      <c r="H38" s="86" t="s">
        <v>1277</v>
      </c>
      <c r="I38" s="86" t="s">
        <v>928</v>
      </c>
      <c r="J38" s="177" t="s">
        <v>1230</v>
      </c>
      <c r="K38" s="86" t="s">
        <v>928</v>
      </c>
      <c r="L38" s="86" t="s">
        <v>928</v>
      </c>
      <c r="M38" s="86" t="s">
        <v>928</v>
      </c>
      <c r="N38" s="86" t="s">
        <v>928</v>
      </c>
      <c r="O38" s="6" t="s">
        <v>1209</v>
      </c>
      <c r="P38" s="6"/>
    </row>
    <row r="39" spans="1:16" x14ac:dyDescent="0.3">
      <c r="A39" s="1"/>
      <c r="B39" s="6" t="s">
        <v>104</v>
      </c>
      <c r="C39" s="6" t="s">
        <v>109</v>
      </c>
      <c r="D39" s="86" t="s">
        <v>1118</v>
      </c>
      <c r="E39" s="6" t="s">
        <v>1261</v>
      </c>
      <c r="F39" s="86" t="s">
        <v>1276</v>
      </c>
      <c r="G39" s="86" t="s">
        <v>1278</v>
      </c>
      <c r="H39" s="86" t="s">
        <v>928</v>
      </c>
      <c r="I39" s="86" t="s">
        <v>928</v>
      </c>
      <c r="J39" s="178" t="s">
        <v>1232</v>
      </c>
      <c r="K39" s="86" t="s">
        <v>928</v>
      </c>
      <c r="L39" s="86" t="s">
        <v>928</v>
      </c>
      <c r="M39" s="86" t="s">
        <v>928</v>
      </c>
      <c r="N39" s="86" t="s">
        <v>928</v>
      </c>
      <c r="O39" s="6" t="s">
        <v>1209</v>
      </c>
      <c r="P39" s="6" t="s">
        <v>1279</v>
      </c>
    </row>
    <row r="40" spans="1:16" ht="26.4" x14ac:dyDescent="0.3">
      <c r="A40" s="1"/>
      <c r="B40" s="6" t="s">
        <v>104</v>
      </c>
      <c r="C40" s="6" t="s">
        <v>109</v>
      </c>
      <c r="D40" s="86" t="s">
        <v>1119</v>
      </c>
      <c r="E40" s="6" t="s">
        <v>1253</v>
      </c>
      <c r="F40" s="86" t="s">
        <v>1280</v>
      </c>
      <c r="G40" s="86" t="s">
        <v>1281</v>
      </c>
      <c r="H40" s="86" t="s">
        <v>1282</v>
      </c>
      <c r="I40" s="86" t="s">
        <v>1283</v>
      </c>
      <c r="J40" s="178" t="s">
        <v>1232</v>
      </c>
      <c r="K40" s="86" t="s">
        <v>928</v>
      </c>
      <c r="L40" s="86" t="s">
        <v>928</v>
      </c>
      <c r="M40" s="86" t="s">
        <v>928</v>
      </c>
      <c r="N40" s="86" t="s">
        <v>928</v>
      </c>
      <c r="O40" s="6" t="s">
        <v>1209</v>
      </c>
      <c r="P40" s="6" t="s">
        <v>1284</v>
      </c>
    </row>
    <row r="41" spans="1:16" x14ac:dyDescent="0.3">
      <c r="A41" s="1"/>
      <c r="B41" s="6" t="s">
        <v>104</v>
      </c>
      <c r="C41" s="6" t="s">
        <v>109</v>
      </c>
      <c r="D41" s="86" t="s">
        <v>1118</v>
      </c>
      <c r="E41" s="6" t="s">
        <v>1261</v>
      </c>
      <c r="F41" s="86" t="s">
        <v>1278</v>
      </c>
      <c r="G41" s="86" t="s">
        <v>1285</v>
      </c>
      <c r="H41" s="86" t="s">
        <v>928</v>
      </c>
      <c r="I41" s="86" t="s">
        <v>1286</v>
      </c>
      <c r="J41" s="177" t="s">
        <v>1230</v>
      </c>
      <c r="K41" s="86" t="s">
        <v>928</v>
      </c>
      <c r="L41" s="86" t="s">
        <v>928</v>
      </c>
      <c r="M41" s="86" t="s">
        <v>928</v>
      </c>
      <c r="N41" s="86" t="s">
        <v>928</v>
      </c>
      <c r="O41" s="6" t="s">
        <v>1209</v>
      </c>
      <c r="P41" s="6"/>
    </row>
    <row r="42" spans="1:16" x14ac:dyDescent="0.3">
      <c r="A42" s="1"/>
      <c r="B42" s="6" t="s">
        <v>104</v>
      </c>
      <c r="C42" s="6" t="s">
        <v>109</v>
      </c>
      <c r="D42" s="86" t="s">
        <v>1111</v>
      </c>
      <c r="E42" s="6" t="s">
        <v>1249</v>
      </c>
      <c r="F42" s="86" t="s">
        <v>1273</v>
      </c>
      <c r="G42" s="86" t="s">
        <v>27</v>
      </c>
      <c r="H42" s="86" t="s">
        <v>928</v>
      </c>
      <c r="I42" s="86" t="s">
        <v>928</v>
      </c>
      <c r="J42" s="177" t="s">
        <v>1230</v>
      </c>
      <c r="K42" s="86" t="s">
        <v>928</v>
      </c>
      <c r="L42" s="86" t="s">
        <v>928</v>
      </c>
      <c r="M42" s="86" t="s">
        <v>928</v>
      </c>
      <c r="N42" s="86" t="s">
        <v>928</v>
      </c>
      <c r="O42" s="6" t="s">
        <v>1209</v>
      </c>
      <c r="P42" s="6"/>
    </row>
    <row r="43" spans="1:16" x14ac:dyDescent="0.3">
      <c r="A43" s="1"/>
      <c r="B43" s="6" t="s">
        <v>104</v>
      </c>
      <c r="C43" s="6" t="s">
        <v>112</v>
      </c>
      <c r="D43" s="86" t="s">
        <v>17</v>
      </c>
      <c r="E43" s="6" t="s">
        <v>1287</v>
      </c>
      <c r="F43" s="86" t="s">
        <v>1207</v>
      </c>
      <c r="G43" s="86" t="s">
        <v>1288</v>
      </c>
      <c r="H43" s="86" t="s">
        <v>928</v>
      </c>
      <c r="I43" s="86" t="s">
        <v>928</v>
      </c>
      <c r="J43" s="177" t="s">
        <v>1230</v>
      </c>
      <c r="K43" s="86" t="s">
        <v>928</v>
      </c>
      <c r="L43" s="86" t="s">
        <v>928</v>
      </c>
      <c r="M43" s="86" t="s">
        <v>928</v>
      </c>
      <c r="N43" s="86" t="s">
        <v>928</v>
      </c>
      <c r="O43" s="6" t="s">
        <v>1209</v>
      </c>
      <c r="P43" s="6"/>
    </row>
    <row r="44" spans="1:16" x14ac:dyDescent="0.3">
      <c r="A44" s="1"/>
      <c r="B44" s="6" t="s">
        <v>104</v>
      </c>
      <c r="C44" s="6" t="s">
        <v>112</v>
      </c>
      <c r="D44" s="86" t="s">
        <v>17</v>
      </c>
      <c r="E44" s="6" t="s">
        <v>1287</v>
      </c>
      <c r="F44" s="86" t="s">
        <v>1288</v>
      </c>
      <c r="G44" s="86" t="s">
        <v>1289</v>
      </c>
      <c r="H44" s="86" t="s">
        <v>928</v>
      </c>
      <c r="I44" s="86" t="s">
        <v>928</v>
      </c>
      <c r="J44" s="178" t="s">
        <v>1232</v>
      </c>
      <c r="K44" s="86" t="s">
        <v>928</v>
      </c>
      <c r="L44" s="86" t="s">
        <v>928</v>
      </c>
      <c r="M44" s="86" t="s">
        <v>928</v>
      </c>
      <c r="N44" s="86" t="s">
        <v>928</v>
      </c>
      <c r="O44" s="6" t="s">
        <v>1209</v>
      </c>
      <c r="P44" s="6"/>
    </row>
    <row r="45" spans="1:16" x14ac:dyDescent="0.3">
      <c r="A45" s="1"/>
      <c r="B45" s="6" t="s">
        <v>104</v>
      </c>
      <c r="C45" s="6" t="s">
        <v>112</v>
      </c>
      <c r="D45" s="86" t="s">
        <v>17</v>
      </c>
      <c r="E45" s="6" t="s">
        <v>1287</v>
      </c>
      <c r="F45" s="86" t="s">
        <v>1289</v>
      </c>
      <c r="G45" s="86" t="s">
        <v>1272</v>
      </c>
      <c r="H45" s="86" t="s">
        <v>928</v>
      </c>
      <c r="I45" s="86" t="s">
        <v>928</v>
      </c>
      <c r="J45" s="177" t="s">
        <v>1230</v>
      </c>
      <c r="K45" s="86" t="s">
        <v>928</v>
      </c>
      <c r="L45" s="86" t="s">
        <v>928</v>
      </c>
      <c r="M45" s="86" t="s">
        <v>928</v>
      </c>
      <c r="N45" s="86" t="s">
        <v>928</v>
      </c>
      <c r="O45" s="6" t="s">
        <v>1209</v>
      </c>
      <c r="P45" s="6"/>
    </row>
    <row r="46" spans="1:16" x14ac:dyDescent="0.3">
      <c r="A46" s="1"/>
      <c r="B46" s="6" t="s">
        <v>104</v>
      </c>
      <c r="C46" s="6" t="s">
        <v>112</v>
      </c>
      <c r="D46" s="86" t="s">
        <v>17</v>
      </c>
      <c r="E46" s="6" t="s">
        <v>1287</v>
      </c>
      <c r="F46" s="86" t="s">
        <v>1272</v>
      </c>
      <c r="G46" s="86" t="s">
        <v>1273</v>
      </c>
      <c r="H46" s="86" t="s">
        <v>928</v>
      </c>
      <c r="I46" s="86" t="s">
        <v>928</v>
      </c>
      <c r="J46" s="178" t="s">
        <v>1232</v>
      </c>
      <c r="K46" s="86" t="s">
        <v>928</v>
      </c>
      <c r="L46" s="86" t="s">
        <v>928</v>
      </c>
      <c r="M46" s="86" t="s">
        <v>928</v>
      </c>
      <c r="N46" s="86" t="s">
        <v>928</v>
      </c>
      <c r="O46" s="6" t="s">
        <v>1209</v>
      </c>
      <c r="P46" s="6"/>
    </row>
    <row r="47" spans="1:16" x14ac:dyDescent="0.3">
      <c r="A47" s="1"/>
      <c r="B47" s="6" t="s">
        <v>104</v>
      </c>
      <c r="C47" s="6" t="s">
        <v>112</v>
      </c>
      <c r="D47" s="86" t="s">
        <v>17</v>
      </c>
      <c r="E47" s="6" t="s">
        <v>1287</v>
      </c>
      <c r="F47" s="86" t="s">
        <v>1273</v>
      </c>
      <c r="G47" s="86" t="s">
        <v>1290</v>
      </c>
      <c r="H47" s="86" t="s">
        <v>928</v>
      </c>
      <c r="I47" s="86" t="s">
        <v>1291</v>
      </c>
      <c r="J47" s="177" t="s">
        <v>1230</v>
      </c>
      <c r="K47" s="86" t="s">
        <v>928</v>
      </c>
      <c r="L47" s="86" t="s">
        <v>928</v>
      </c>
      <c r="M47" s="86" t="s">
        <v>928</v>
      </c>
      <c r="N47" s="86" t="s">
        <v>928</v>
      </c>
      <c r="O47" s="6" t="s">
        <v>1209</v>
      </c>
      <c r="P47" s="6"/>
    </row>
    <row r="48" spans="1:16" x14ac:dyDescent="0.3">
      <c r="A48" s="1"/>
      <c r="B48" s="6" t="s">
        <v>104</v>
      </c>
      <c r="C48" s="6" t="s">
        <v>112</v>
      </c>
      <c r="D48" s="86" t="s">
        <v>1112</v>
      </c>
      <c r="E48" s="6" t="s">
        <v>1292</v>
      </c>
      <c r="F48" s="86" t="s">
        <v>1290</v>
      </c>
      <c r="G48" s="86" t="s">
        <v>1293</v>
      </c>
      <c r="H48" s="86" t="s">
        <v>928</v>
      </c>
      <c r="I48" s="86" t="s">
        <v>928</v>
      </c>
      <c r="J48" s="177" t="s">
        <v>1230</v>
      </c>
      <c r="K48" s="86" t="s">
        <v>928</v>
      </c>
      <c r="L48" s="86" t="s">
        <v>928</v>
      </c>
      <c r="M48" s="86" t="s">
        <v>928</v>
      </c>
      <c r="N48" s="86" t="s">
        <v>928</v>
      </c>
      <c r="O48" s="6" t="s">
        <v>1209</v>
      </c>
      <c r="P48" s="6" t="s">
        <v>1294</v>
      </c>
    </row>
    <row r="49" spans="1:16" ht="26.4" x14ac:dyDescent="0.3">
      <c r="A49" s="1"/>
      <c r="B49" s="6" t="s">
        <v>597</v>
      </c>
      <c r="C49" s="6" t="s">
        <v>1120</v>
      </c>
      <c r="D49" s="86" t="s">
        <v>1121</v>
      </c>
      <c r="E49" s="6" t="s">
        <v>1295</v>
      </c>
      <c r="F49" s="86" t="s">
        <v>1207</v>
      </c>
      <c r="G49" s="86" t="s">
        <v>27</v>
      </c>
      <c r="H49" s="86" t="s">
        <v>928</v>
      </c>
      <c r="I49" s="86" t="s">
        <v>928</v>
      </c>
      <c r="J49" s="176" t="s">
        <v>1208</v>
      </c>
      <c r="K49" s="86" t="s">
        <v>928</v>
      </c>
      <c r="L49" s="86" t="s">
        <v>928</v>
      </c>
      <c r="M49" s="86" t="s">
        <v>928</v>
      </c>
      <c r="N49" s="86" t="s">
        <v>928</v>
      </c>
      <c r="O49" s="6" t="s">
        <v>1209</v>
      </c>
      <c r="P49" s="6"/>
    </row>
    <row r="50" spans="1:16" ht="26.4" x14ac:dyDescent="0.3">
      <c r="A50" s="1"/>
      <c r="B50" s="6" t="s">
        <v>597</v>
      </c>
      <c r="C50" s="6" t="s">
        <v>1120</v>
      </c>
      <c r="D50" s="86" t="s">
        <v>1122</v>
      </c>
      <c r="E50" s="6" t="s">
        <v>1296</v>
      </c>
      <c r="F50" s="86" t="s">
        <v>1207</v>
      </c>
      <c r="G50" s="86" t="s">
        <v>27</v>
      </c>
      <c r="H50" s="86" t="s">
        <v>928</v>
      </c>
      <c r="I50" s="86" t="s">
        <v>928</v>
      </c>
      <c r="J50" s="176" t="s">
        <v>1208</v>
      </c>
      <c r="K50" s="86" t="s">
        <v>928</v>
      </c>
      <c r="L50" s="86" t="s">
        <v>928</v>
      </c>
      <c r="M50" s="86" t="s">
        <v>928</v>
      </c>
      <c r="N50" s="86" t="s">
        <v>928</v>
      </c>
      <c r="O50" s="6" t="s">
        <v>1209</v>
      </c>
      <c r="P50" s="6"/>
    </row>
    <row r="51" spans="1:16" x14ac:dyDescent="0.3">
      <c r="A51" s="1"/>
      <c r="B51" s="6" t="s">
        <v>116</v>
      </c>
      <c r="C51" s="6" t="s">
        <v>125</v>
      </c>
      <c r="D51" s="86" t="s">
        <v>17</v>
      </c>
      <c r="E51" s="6" t="s">
        <v>1297</v>
      </c>
      <c r="F51" s="86" t="s">
        <v>1207</v>
      </c>
      <c r="G51" s="86" t="s">
        <v>1298</v>
      </c>
      <c r="H51" s="86" t="s">
        <v>928</v>
      </c>
      <c r="I51" s="86" t="s">
        <v>928</v>
      </c>
      <c r="J51" s="178" t="s">
        <v>1232</v>
      </c>
      <c r="K51" s="86" t="s">
        <v>928</v>
      </c>
      <c r="L51" s="86" t="s">
        <v>928</v>
      </c>
      <c r="M51" s="86" t="s">
        <v>928</v>
      </c>
      <c r="N51" s="86" t="s">
        <v>928</v>
      </c>
      <c r="O51" s="6" t="s">
        <v>1209</v>
      </c>
      <c r="P51" s="6"/>
    </row>
    <row r="52" spans="1:16" x14ac:dyDescent="0.3">
      <c r="A52" s="1"/>
      <c r="B52" s="6" t="s">
        <v>116</v>
      </c>
      <c r="C52" s="6" t="s">
        <v>125</v>
      </c>
      <c r="D52" s="86" t="s">
        <v>17</v>
      </c>
      <c r="E52" s="6" t="s">
        <v>1297</v>
      </c>
      <c r="F52" s="86" t="s">
        <v>1298</v>
      </c>
      <c r="G52" s="86" t="s">
        <v>1299</v>
      </c>
      <c r="H52" s="86" t="s">
        <v>928</v>
      </c>
      <c r="I52" s="86" t="s">
        <v>928</v>
      </c>
      <c r="J52" s="180" t="s">
        <v>1300</v>
      </c>
      <c r="K52" s="86" t="s">
        <v>928</v>
      </c>
      <c r="L52" s="86" t="s">
        <v>928</v>
      </c>
      <c r="M52" s="86" t="s">
        <v>928</v>
      </c>
      <c r="N52" s="86" t="s">
        <v>928</v>
      </c>
      <c r="O52" s="6" t="s">
        <v>1209</v>
      </c>
      <c r="P52" s="6"/>
    </row>
    <row r="53" spans="1:16" x14ac:dyDescent="0.3">
      <c r="A53" s="1"/>
      <c r="B53" s="6" t="s">
        <v>116</v>
      </c>
      <c r="C53" s="6" t="s">
        <v>125</v>
      </c>
      <c r="D53" s="86" t="s">
        <v>17</v>
      </c>
      <c r="E53" s="6" t="s">
        <v>1297</v>
      </c>
      <c r="F53" s="86" t="s">
        <v>1299</v>
      </c>
      <c r="G53" s="86" t="s">
        <v>1301</v>
      </c>
      <c r="H53" s="86" t="s">
        <v>928</v>
      </c>
      <c r="I53" s="86" t="s">
        <v>928</v>
      </c>
      <c r="J53" s="178" t="s">
        <v>1232</v>
      </c>
      <c r="K53" s="86" t="s">
        <v>928</v>
      </c>
      <c r="L53" s="86" t="s">
        <v>928</v>
      </c>
      <c r="M53" s="86" t="s">
        <v>928</v>
      </c>
      <c r="N53" s="86" t="s">
        <v>928</v>
      </c>
      <c r="O53" s="6" t="s">
        <v>1209</v>
      </c>
      <c r="P53" s="6"/>
    </row>
    <row r="54" spans="1:16" x14ac:dyDescent="0.3">
      <c r="A54" s="1"/>
      <c r="B54" s="6" t="s">
        <v>116</v>
      </c>
      <c r="C54" s="6" t="s">
        <v>125</v>
      </c>
      <c r="D54" s="86" t="s">
        <v>17</v>
      </c>
      <c r="E54" s="6" t="s">
        <v>1297</v>
      </c>
      <c r="F54" s="86" t="s">
        <v>1301</v>
      </c>
      <c r="G54" s="86" t="s">
        <v>1302</v>
      </c>
      <c r="H54" s="86" t="s">
        <v>928</v>
      </c>
      <c r="I54" s="86" t="s">
        <v>928</v>
      </c>
      <c r="J54" s="180" t="s">
        <v>1300</v>
      </c>
      <c r="K54" s="86" t="s">
        <v>928</v>
      </c>
      <c r="L54" s="86" t="s">
        <v>928</v>
      </c>
      <c r="M54" s="86" t="s">
        <v>928</v>
      </c>
      <c r="N54" s="86" t="s">
        <v>928</v>
      </c>
      <c r="O54" s="6" t="s">
        <v>1209</v>
      </c>
      <c r="P54" s="6"/>
    </row>
    <row r="55" spans="1:16" x14ac:dyDescent="0.3">
      <c r="A55" s="1"/>
      <c r="B55" s="6" t="s">
        <v>116</v>
      </c>
      <c r="C55" s="6" t="s">
        <v>125</v>
      </c>
      <c r="D55" s="86" t="s">
        <v>17</v>
      </c>
      <c r="E55" s="6" t="s">
        <v>1297</v>
      </c>
      <c r="F55" s="86" t="s">
        <v>1302</v>
      </c>
      <c r="G55" s="86" t="s">
        <v>27</v>
      </c>
      <c r="H55" s="86" t="s">
        <v>928</v>
      </c>
      <c r="I55" s="86" t="s">
        <v>928</v>
      </c>
      <c r="J55" s="178" t="s">
        <v>1232</v>
      </c>
      <c r="K55" s="86" t="s">
        <v>928</v>
      </c>
      <c r="L55" s="86" t="s">
        <v>928</v>
      </c>
      <c r="M55" s="86" t="s">
        <v>928</v>
      </c>
      <c r="N55" s="86" t="s">
        <v>928</v>
      </c>
      <c r="O55" s="6" t="s">
        <v>1209</v>
      </c>
      <c r="P55" s="6"/>
    </row>
    <row r="56" spans="1:16" x14ac:dyDescent="0.3">
      <c r="A56" s="1"/>
      <c r="B56" s="6" t="s">
        <v>116</v>
      </c>
      <c r="C56" s="6" t="s">
        <v>128</v>
      </c>
      <c r="D56" s="86" t="s">
        <v>17</v>
      </c>
      <c r="E56" s="6" t="s">
        <v>1303</v>
      </c>
      <c r="F56" s="86" t="s">
        <v>1207</v>
      </c>
      <c r="G56" s="86" t="s">
        <v>1298</v>
      </c>
      <c r="H56" s="86" t="s">
        <v>928</v>
      </c>
      <c r="I56" s="86" t="s">
        <v>928</v>
      </c>
      <c r="J56" s="178" t="s">
        <v>1232</v>
      </c>
      <c r="K56" s="86" t="s">
        <v>928</v>
      </c>
      <c r="L56" s="86" t="s">
        <v>928</v>
      </c>
      <c r="M56" s="86" t="s">
        <v>928</v>
      </c>
      <c r="N56" s="86" t="s">
        <v>928</v>
      </c>
      <c r="O56" s="6" t="s">
        <v>1209</v>
      </c>
      <c r="P56" s="6"/>
    </row>
    <row r="57" spans="1:16" x14ac:dyDescent="0.3">
      <c r="A57" s="1"/>
      <c r="B57" s="6" t="s">
        <v>116</v>
      </c>
      <c r="C57" s="6" t="s">
        <v>128</v>
      </c>
      <c r="D57" s="86" t="s">
        <v>17</v>
      </c>
      <c r="E57" s="6" t="s">
        <v>1303</v>
      </c>
      <c r="F57" s="86" t="s">
        <v>1298</v>
      </c>
      <c r="G57" s="86" t="s">
        <v>1304</v>
      </c>
      <c r="H57" s="86" t="s">
        <v>928</v>
      </c>
      <c r="I57" s="86" t="s">
        <v>928</v>
      </c>
      <c r="J57" s="177" t="s">
        <v>1230</v>
      </c>
      <c r="K57" s="86" t="s">
        <v>928</v>
      </c>
      <c r="L57" s="86" t="s">
        <v>928</v>
      </c>
      <c r="M57" s="86" t="s">
        <v>928</v>
      </c>
      <c r="N57" s="86" t="s">
        <v>928</v>
      </c>
      <c r="O57" s="6" t="s">
        <v>1209</v>
      </c>
      <c r="P57" s="6"/>
    </row>
    <row r="58" spans="1:16" x14ac:dyDescent="0.3">
      <c r="A58" s="1"/>
      <c r="B58" s="6" t="s">
        <v>116</v>
      </c>
      <c r="C58" s="6" t="s">
        <v>128</v>
      </c>
      <c r="D58" s="86" t="s">
        <v>17</v>
      </c>
      <c r="E58" s="6" t="s">
        <v>1303</v>
      </c>
      <c r="F58" s="86" t="s">
        <v>1304</v>
      </c>
      <c r="G58" s="86" t="s">
        <v>1301</v>
      </c>
      <c r="H58" s="86" t="s">
        <v>928</v>
      </c>
      <c r="I58" s="86" t="s">
        <v>928</v>
      </c>
      <c r="J58" s="178" t="s">
        <v>1232</v>
      </c>
      <c r="K58" s="86" t="s">
        <v>928</v>
      </c>
      <c r="L58" s="86" t="s">
        <v>928</v>
      </c>
      <c r="M58" s="86" t="s">
        <v>928</v>
      </c>
      <c r="N58" s="86" t="s">
        <v>928</v>
      </c>
      <c r="O58" s="6" t="s">
        <v>1209</v>
      </c>
      <c r="P58" s="6"/>
    </row>
    <row r="59" spans="1:16" x14ac:dyDescent="0.3">
      <c r="A59" s="1"/>
      <c r="B59" s="6" t="s">
        <v>116</v>
      </c>
      <c r="C59" s="6" t="s">
        <v>128</v>
      </c>
      <c r="D59" s="86" t="s">
        <v>17</v>
      </c>
      <c r="E59" s="6" t="s">
        <v>1303</v>
      </c>
      <c r="F59" s="86" t="s">
        <v>1301</v>
      </c>
      <c r="G59" s="86" t="s">
        <v>1305</v>
      </c>
      <c r="H59" s="86" t="s">
        <v>928</v>
      </c>
      <c r="I59" s="86" t="s">
        <v>928</v>
      </c>
      <c r="J59" s="177" t="s">
        <v>1230</v>
      </c>
      <c r="K59" s="86" t="s">
        <v>928</v>
      </c>
      <c r="L59" s="86" t="s">
        <v>928</v>
      </c>
      <c r="M59" s="86" t="s">
        <v>928</v>
      </c>
      <c r="N59" s="86" t="s">
        <v>928</v>
      </c>
      <c r="O59" s="6" t="s">
        <v>1209</v>
      </c>
      <c r="P59" s="6"/>
    </row>
    <row r="60" spans="1:16" x14ac:dyDescent="0.3">
      <c r="A60" s="1"/>
      <c r="B60" s="6" t="s">
        <v>116</v>
      </c>
      <c r="C60" s="6" t="s">
        <v>128</v>
      </c>
      <c r="D60" s="86" t="s">
        <v>17</v>
      </c>
      <c r="E60" s="6" t="s">
        <v>1303</v>
      </c>
      <c r="F60" s="86" t="s">
        <v>1305</v>
      </c>
      <c r="G60" s="86" t="s">
        <v>27</v>
      </c>
      <c r="H60" s="86" t="s">
        <v>928</v>
      </c>
      <c r="I60" s="86" t="s">
        <v>928</v>
      </c>
      <c r="J60" s="178" t="s">
        <v>1232</v>
      </c>
      <c r="K60" s="86" t="s">
        <v>928</v>
      </c>
      <c r="L60" s="86" t="s">
        <v>928</v>
      </c>
      <c r="M60" s="86" t="s">
        <v>928</v>
      </c>
      <c r="N60" s="86" t="s">
        <v>928</v>
      </c>
      <c r="O60" s="6" t="s">
        <v>1209</v>
      </c>
      <c r="P60" s="6"/>
    </row>
    <row r="61" spans="1:16" x14ac:dyDescent="0.3">
      <c r="A61" s="1"/>
      <c r="B61" s="6" t="s">
        <v>63</v>
      </c>
      <c r="C61" s="6" t="s">
        <v>1134</v>
      </c>
      <c r="D61" s="86" t="s">
        <v>1306</v>
      </c>
      <c r="E61" s="6" t="s">
        <v>1307</v>
      </c>
      <c r="F61" s="86" t="s">
        <v>1308</v>
      </c>
      <c r="G61" s="86" t="s">
        <v>1309</v>
      </c>
      <c r="H61" s="86" t="s">
        <v>1310</v>
      </c>
      <c r="I61" s="86" t="s">
        <v>928</v>
      </c>
      <c r="J61" s="178" t="s">
        <v>1232</v>
      </c>
      <c r="K61" s="86" t="s">
        <v>928</v>
      </c>
      <c r="L61" s="86" t="s">
        <v>928</v>
      </c>
      <c r="M61" s="86" t="s">
        <v>928</v>
      </c>
      <c r="N61" s="86" t="s">
        <v>928</v>
      </c>
      <c r="O61" s="6" t="s">
        <v>1209</v>
      </c>
      <c r="P61" s="6"/>
    </row>
    <row r="62" spans="1:16" x14ac:dyDescent="0.3">
      <c r="A62" s="1"/>
      <c r="B62" s="6" t="s">
        <v>63</v>
      </c>
      <c r="C62" s="6" t="s">
        <v>1134</v>
      </c>
      <c r="D62" s="86" t="s">
        <v>1306</v>
      </c>
      <c r="E62" s="6" t="s">
        <v>1307</v>
      </c>
      <c r="F62" s="86" t="s">
        <v>1309</v>
      </c>
      <c r="G62" s="86" t="s">
        <v>1311</v>
      </c>
      <c r="H62" s="86" t="s">
        <v>928</v>
      </c>
      <c r="I62" s="86" t="s">
        <v>928</v>
      </c>
      <c r="J62" s="177" t="s">
        <v>1230</v>
      </c>
      <c r="K62" s="86" t="s">
        <v>928</v>
      </c>
      <c r="L62" s="86" t="s">
        <v>928</v>
      </c>
      <c r="M62" s="86" t="s">
        <v>928</v>
      </c>
      <c r="N62" s="86" t="s">
        <v>928</v>
      </c>
      <c r="O62" s="6" t="s">
        <v>1209</v>
      </c>
      <c r="P62" s="6"/>
    </row>
    <row r="63" spans="1:16" x14ac:dyDescent="0.3">
      <c r="A63" s="1"/>
      <c r="B63" s="6" t="s">
        <v>63</v>
      </c>
      <c r="C63" s="6" t="s">
        <v>1134</v>
      </c>
      <c r="D63" s="86" t="s">
        <v>1306</v>
      </c>
      <c r="E63" s="6" t="s">
        <v>1307</v>
      </c>
      <c r="F63" s="86" t="s">
        <v>1311</v>
      </c>
      <c r="G63" s="86" t="s">
        <v>1312</v>
      </c>
      <c r="H63" s="86" t="s">
        <v>928</v>
      </c>
      <c r="I63" s="86" t="s">
        <v>928</v>
      </c>
      <c r="J63" s="178" t="s">
        <v>1232</v>
      </c>
      <c r="K63" s="86" t="s">
        <v>928</v>
      </c>
      <c r="L63" s="86" t="s">
        <v>928</v>
      </c>
      <c r="M63" s="86" t="s">
        <v>928</v>
      </c>
      <c r="N63" s="86" t="s">
        <v>928</v>
      </c>
      <c r="O63" s="6" t="s">
        <v>1209</v>
      </c>
      <c r="P63" s="6"/>
    </row>
    <row r="64" spans="1:16" x14ac:dyDescent="0.3">
      <c r="A64" s="1"/>
      <c r="B64" s="6" t="s">
        <v>63</v>
      </c>
      <c r="C64" s="6" t="s">
        <v>1134</v>
      </c>
      <c r="D64" s="86" t="s">
        <v>1135</v>
      </c>
      <c r="E64" s="6" t="s">
        <v>1313</v>
      </c>
      <c r="F64" s="86" t="s">
        <v>1314</v>
      </c>
      <c r="G64" s="86" t="s">
        <v>1315</v>
      </c>
      <c r="H64" s="86" t="s">
        <v>1316</v>
      </c>
      <c r="I64" s="86" t="s">
        <v>928</v>
      </c>
      <c r="J64" s="178" t="s">
        <v>1232</v>
      </c>
      <c r="K64" s="86" t="s">
        <v>928</v>
      </c>
      <c r="L64" s="86" t="s">
        <v>928</v>
      </c>
      <c r="M64" s="86" t="s">
        <v>928</v>
      </c>
      <c r="N64" s="86" t="s">
        <v>928</v>
      </c>
      <c r="O64" s="6" t="s">
        <v>1209</v>
      </c>
      <c r="P64" s="6"/>
    </row>
    <row r="65" spans="1:16" x14ac:dyDescent="0.3">
      <c r="A65" s="1"/>
      <c r="B65" s="6" t="s">
        <v>63</v>
      </c>
      <c r="C65" s="6" t="s">
        <v>1134</v>
      </c>
      <c r="D65" s="86" t="s">
        <v>1135</v>
      </c>
      <c r="E65" s="6" t="s">
        <v>1313</v>
      </c>
      <c r="F65" s="86" t="s">
        <v>1315</v>
      </c>
      <c r="G65" s="86" t="s">
        <v>27</v>
      </c>
      <c r="H65" s="86" t="s">
        <v>928</v>
      </c>
      <c r="I65" s="86" t="s">
        <v>928</v>
      </c>
      <c r="J65" s="177" t="s">
        <v>1230</v>
      </c>
      <c r="K65" s="86" t="s">
        <v>928</v>
      </c>
      <c r="L65" s="86" t="s">
        <v>928</v>
      </c>
      <c r="M65" s="86" t="s">
        <v>928</v>
      </c>
      <c r="N65" s="86" t="s">
        <v>928</v>
      </c>
      <c r="O65" s="6" t="s">
        <v>1209</v>
      </c>
      <c r="P65" s="6"/>
    </row>
    <row r="66" spans="1:16" x14ac:dyDescent="0.3">
      <c r="A66" s="1"/>
      <c r="B66" s="6" t="s">
        <v>63</v>
      </c>
      <c r="C66" s="6" t="s">
        <v>1134</v>
      </c>
      <c r="D66" s="86" t="s">
        <v>1306</v>
      </c>
      <c r="E66" s="6" t="s">
        <v>1307</v>
      </c>
      <c r="F66" s="86" t="s">
        <v>1312</v>
      </c>
      <c r="G66" s="86" t="s">
        <v>1317</v>
      </c>
      <c r="H66" s="86" t="s">
        <v>928</v>
      </c>
      <c r="I66" s="86" t="s">
        <v>1318</v>
      </c>
      <c r="J66" s="177" t="s">
        <v>1230</v>
      </c>
      <c r="K66" s="86" t="s">
        <v>928</v>
      </c>
      <c r="L66" s="86" t="s">
        <v>928</v>
      </c>
      <c r="M66" s="86" t="s">
        <v>928</v>
      </c>
      <c r="N66" s="86" t="s">
        <v>928</v>
      </c>
      <c r="O66" s="6" t="s">
        <v>1209</v>
      </c>
      <c r="P66" s="6"/>
    </row>
    <row r="67" spans="1:16" x14ac:dyDescent="0.3">
      <c r="A67" s="1"/>
      <c r="B67" s="6" t="s">
        <v>63</v>
      </c>
      <c r="C67" s="6" t="s">
        <v>166</v>
      </c>
      <c r="D67" s="86" t="s">
        <v>17</v>
      </c>
      <c r="E67" s="6" t="s">
        <v>1319</v>
      </c>
      <c r="F67" s="86" t="s">
        <v>1207</v>
      </c>
      <c r="G67" s="86" t="s">
        <v>1320</v>
      </c>
      <c r="H67" s="86" t="s">
        <v>928</v>
      </c>
      <c r="I67" s="86" t="s">
        <v>928</v>
      </c>
      <c r="J67" s="177" t="s">
        <v>1230</v>
      </c>
      <c r="K67" s="86" t="s">
        <v>928</v>
      </c>
      <c r="L67" s="86" t="s">
        <v>928</v>
      </c>
      <c r="M67" s="86" t="s">
        <v>928</v>
      </c>
      <c r="N67" s="86" t="s">
        <v>928</v>
      </c>
      <c r="O67" s="6" t="s">
        <v>1209</v>
      </c>
      <c r="P67" s="6"/>
    </row>
    <row r="68" spans="1:16" x14ac:dyDescent="0.3">
      <c r="A68" s="1"/>
      <c r="B68" s="6" t="s">
        <v>63</v>
      </c>
      <c r="C68" s="6" t="s">
        <v>166</v>
      </c>
      <c r="D68" s="86" t="s">
        <v>17</v>
      </c>
      <c r="E68" s="6" t="s">
        <v>1319</v>
      </c>
      <c r="F68" s="86" t="s">
        <v>1320</v>
      </c>
      <c r="G68" s="86" t="s">
        <v>1321</v>
      </c>
      <c r="H68" s="86" t="s">
        <v>928</v>
      </c>
      <c r="I68" s="86" t="s">
        <v>928</v>
      </c>
      <c r="J68" s="178" t="s">
        <v>1232</v>
      </c>
      <c r="K68" s="86" t="s">
        <v>928</v>
      </c>
      <c r="L68" s="86" t="s">
        <v>928</v>
      </c>
      <c r="M68" s="86" t="s">
        <v>928</v>
      </c>
      <c r="N68" s="86" t="s">
        <v>928</v>
      </c>
      <c r="O68" s="6" t="s">
        <v>1209</v>
      </c>
      <c r="P68" s="6"/>
    </row>
    <row r="69" spans="1:16" x14ac:dyDescent="0.3">
      <c r="A69" s="1"/>
      <c r="B69" s="6" t="s">
        <v>63</v>
      </c>
      <c r="C69" s="6" t="s">
        <v>166</v>
      </c>
      <c r="D69" s="86" t="s">
        <v>17</v>
      </c>
      <c r="E69" s="6" t="s">
        <v>1319</v>
      </c>
      <c r="F69" s="86" t="s">
        <v>1321</v>
      </c>
      <c r="G69" s="86" t="s">
        <v>1302</v>
      </c>
      <c r="H69" s="86" t="s">
        <v>928</v>
      </c>
      <c r="I69" s="86" t="s">
        <v>928</v>
      </c>
      <c r="J69" s="177" t="s">
        <v>1230</v>
      </c>
      <c r="K69" s="86" t="s">
        <v>928</v>
      </c>
      <c r="L69" s="86" t="s">
        <v>928</v>
      </c>
      <c r="M69" s="86" t="s">
        <v>928</v>
      </c>
      <c r="N69" s="86" t="s">
        <v>928</v>
      </c>
      <c r="O69" s="6" t="s">
        <v>1209</v>
      </c>
      <c r="P69" s="6"/>
    </row>
    <row r="70" spans="1:16" x14ac:dyDescent="0.3">
      <c r="A70" s="1"/>
      <c r="B70" s="6" t="s">
        <v>63</v>
      </c>
      <c r="C70" s="6" t="s">
        <v>166</v>
      </c>
      <c r="D70" s="86" t="s">
        <v>17</v>
      </c>
      <c r="E70" s="6" t="s">
        <v>1319</v>
      </c>
      <c r="F70" s="86" t="s">
        <v>1302</v>
      </c>
      <c r="G70" s="86" t="s">
        <v>1322</v>
      </c>
      <c r="H70" s="86" t="s">
        <v>928</v>
      </c>
      <c r="I70" s="86" t="s">
        <v>928</v>
      </c>
      <c r="J70" s="178" t="s">
        <v>1232</v>
      </c>
      <c r="K70" s="86" t="s">
        <v>928</v>
      </c>
      <c r="L70" s="86" t="s">
        <v>928</v>
      </c>
      <c r="M70" s="86" t="s">
        <v>928</v>
      </c>
      <c r="N70" s="86" t="s">
        <v>928</v>
      </c>
      <c r="O70" s="6" t="s">
        <v>1209</v>
      </c>
      <c r="P70" s="6"/>
    </row>
    <row r="71" spans="1:16" ht="26.4" x14ac:dyDescent="0.3">
      <c r="A71" s="1"/>
      <c r="B71" s="6" t="s">
        <v>63</v>
      </c>
      <c r="C71" s="6" t="s">
        <v>166</v>
      </c>
      <c r="D71" s="86" t="s">
        <v>17</v>
      </c>
      <c r="E71" s="6" t="s">
        <v>1323</v>
      </c>
      <c r="F71" s="86" t="s">
        <v>1322</v>
      </c>
      <c r="G71" s="86" t="s">
        <v>1324</v>
      </c>
      <c r="H71" s="86" t="s">
        <v>928</v>
      </c>
      <c r="I71" s="86" t="s">
        <v>928</v>
      </c>
      <c r="J71" s="178" t="s">
        <v>1232</v>
      </c>
      <c r="K71" s="86" t="s">
        <v>928</v>
      </c>
      <c r="L71" s="86" t="s">
        <v>928</v>
      </c>
      <c r="M71" s="86" t="s">
        <v>928</v>
      </c>
      <c r="N71" s="86" t="s">
        <v>928</v>
      </c>
      <c r="O71" s="6" t="s">
        <v>1209</v>
      </c>
      <c r="P71" s="6"/>
    </row>
    <row r="72" spans="1:16" ht="26.4" x14ac:dyDescent="0.3">
      <c r="A72" s="1"/>
      <c r="B72" s="6" t="s">
        <v>63</v>
      </c>
      <c r="C72" s="6" t="s">
        <v>166</v>
      </c>
      <c r="D72" s="86" t="s">
        <v>17</v>
      </c>
      <c r="E72" s="6" t="s">
        <v>1323</v>
      </c>
      <c r="F72" s="86" t="s">
        <v>1324</v>
      </c>
      <c r="G72" s="86" t="s">
        <v>1325</v>
      </c>
      <c r="H72" s="86" t="s">
        <v>928</v>
      </c>
      <c r="I72" s="86" t="s">
        <v>928</v>
      </c>
      <c r="J72" s="177" t="s">
        <v>1230</v>
      </c>
      <c r="K72" s="86" t="s">
        <v>928</v>
      </c>
      <c r="L72" s="86" t="s">
        <v>928</v>
      </c>
      <c r="M72" s="86" t="s">
        <v>928</v>
      </c>
      <c r="N72" s="86" t="s">
        <v>928</v>
      </c>
      <c r="O72" s="6" t="s">
        <v>1209</v>
      </c>
      <c r="P72" s="6"/>
    </row>
    <row r="73" spans="1:16" x14ac:dyDescent="0.3">
      <c r="A73" s="1"/>
      <c r="B73" s="6" t="s">
        <v>63</v>
      </c>
      <c r="C73" s="6" t="s">
        <v>166</v>
      </c>
      <c r="D73" s="86" t="s">
        <v>17</v>
      </c>
      <c r="E73" s="6" t="s">
        <v>1319</v>
      </c>
      <c r="F73" s="86" t="s">
        <v>1325</v>
      </c>
      <c r="G73" s="86" t="s">
        <v>1326</v>
      </c>
      <c r="H73" s="86" t="s">
        <v>928</v>
      </c>
      <c r="I73" s="86" t="s">
        <v>928</v>
      </c>
      <c r="J73" s="178" t="s">
        <v>1232</v>
      </c>
      <c r="K73" s="86" t="s">
        <v>928</v>
      </c>
      <c r="L73" s="86" t="s">
        <v>928</v>
      </c>
      <c r="M73" s="86" t="s">
        <v>928</v>
      </c>
      <c r="N73" s="86" t="s">
        <v>928</v>
      </c>
      <c r="O73" s="6" t="s">
        <v>1209</v>
      </c>
      <c r="P73" s="6"/>
    </row>
    <row r="74" spans="1:16" ht="26.4" x14ac:dyDescent="0.3">
      <c r="A74" s="1"/>
      <c r="B74" s="6" t="s">
        <v>63</v>
      </c>
      <c r="C74" s="6" t="s">
        <v>166</v>
      </c>
      <c r="D74" s="86" t="s">
        <v>17</v>
      </c>
      <c r="E74" s="6" t="s">
        <v>1323</v>
      </c>
      <c r="F74" s="86" t="s">
        <v>1326</v>
      </c>
      <c r="G74" s="86" t="s">
        <v>1309</v>
      </c>
      <c r="H74" s="86" t="s">
        <v>928</v>
      </c>
      <c r="I74" s="86" t="s">
        <v>928</v>
      </c>
      <c r="J74" s="178" t="s">
        <v>1232</v>
      </c>
      <c r="K74" s="86" t="s">
        <v>928</v>
      </c>
      <c r="L74" s="86" t="s">
        <v>928</v>
      </c>
      <c r="M74" s="86" t="s">
        <v>928</v>
      </c>
      <c r="N74" s="86" t="s">
        <v>928</v>
      </c>
      <c r="O74" s="6" t="s">
        <v>1209</v>
      </c>
      <c r="P74" s="6"/>
    </row>
    <row r="75" spans="1:16" ht="26.4" x14ac:dyDescent="0.3">
      <c r="A75" s="1"/>
      <c r="B75" s="6" t="s">
        <v>63</v>
      </c>
      <c r="C75" s="6" t="s">
        <v>166</v>
      </c>
      <c r="D75" s="86" t="s">
        <v>17</v>
      </c>
      <c r="E75" s="6" t="s">
        <v>1323</v>
      </c>
      <c r="F75" s="86" t="s">
        <v>1309</v>
      </c>
      <c r="G75" s="86" t="s">
        <v>1327</v>
      </c>
      <c r="H75" s="86" t="s">
        <v>928</v>
      </c>
      <c r="I75" s="86" t="s">
        <v>928</v>
      </c>
      <c r="J75" s="177" t="s">
        <v>1230</v>
      </c>
      <c r="K75" s="86" t="s">
        <v>928</v>
      </c>
      <c r="L75" s="86" t="s">
        <v>928</v>
      </c>
      <c r="M75" s="86" t="s">
        <v>928</v>
      </c>
      <c r="N75" s="86" t="s">
        <v>928</v>
      </c>
      <c r="O75" s="6" t="s">
        <v>1209</v>
      </c>
      <c r="P75" s="6"/>
    </row>
    <row r="76" spans="1:16" x14ac:dyDescent="0.3">
      <c r="A76" s="1"/>
      <c r="B76" s="6" t="s">
        <v>63</v>
      </c>
      <c r="C76" s="6" t="s">
        <v>166</v>
      </c>
      <c r="D76" s="86" t="s">
        <v>17</v>
      </c>
      <c r="E76" s="6" t="s">
        <v>1319</v>
      </c>
      <c r="F76" s="86" t="s">
        <v>1327</v>
      </c>
      <c r="G76" s="86" t="s">
        <v>1328</v>
      </c>
      <c r="H76" s="86" t="s">
        <v>928</v>
      </c>
      <c r="I76" s="86" t="s">
        <v>928</v>
      </c>
      <c r="J76" s="178" t="s">
        <v>1232</v>
      </c>
      <c r="K76" s="86" t="s">
        <v>928</v>
      </c>
      <c r="L76" s="86" t="s">
        <v>928</v>
      </c>
      <c r="M76" s="86" t="s">
        <v>928</v>
      </c>
      <c r="N76" s="86" t="s">
        <v>928</v>
      </c>
      <c r="O76" s="6" t="s">
        <v>1209</v>
      </c>
      <c r="P76" s="6"/>
    </row>
    <row r="77" spans="1:16" ht="26.4" x14ac:dyDescent="0.3">
      <c r="A77" s="1"/>
      <c r="B77" s="6" t="s">
        <v>63</v>
      </c>
      <c r="C77" s="6" t="s">
        <v>166</v>
      </c>
      <c r="D77" s="86" t="s">
        <v>17</v>
      </c>
      <c r="E77" s="6" t="s">
        <v>1323</v>
      </c>
      <c r="F77" s="86" t="s">
        <v>1328</v>
      </c>
      <c r="G77" s="86" t="s">
        <v>1329</v>
      </c>
      <c r="H77" s="86" t="s">
        <v>928</v>
      </c>
      <c r="I77" s="86" t="s">
        <v>928</v>
      </c>
      <c r="J77" s="178" t="s">
        <v>1232</v>
      </c>
      <c r="K77" s="86" t="s">
        <v>928</v>
      </c>
      <c r="L77" s="86" t="s">
        <v>928</v>
      </c>
      <c r="M77" s="86" t="s">
        <v>928</v>
      </c>
      <c r="N77" s="86" t="s">
        <v>928</v>
      </c>
      <c r="O77" s="6" t="s">
        <v>1209</v>
      </c>
      <c r="P77" s="6"/>
    </row>
    <row r="78" spans="1:16" ht="26.4" x14ac:dyDescent="0.3">
      <c r="A78" s="1"/>
      <c r="B78" s="6" t="s">
        <v>63</v>
      </c>
      <c r="C78" s="6" t="s">
        <v>166</v>
      </c>
      <c r="D78" s="86" t="s">
        <v>17</v>
      </c>
      <c r="E78" s="6" t="s">
        <v>1323</v>
      </c>
      <c r="F78" s="86" t="s">
        <v>1329</v>
      </c>
      <c r="G78" s="86" t="s">
        <v>1330</v>
      </c>
      <c r="H78" s="86" t="s">
        <v>928</v>
      </c>
      <c r="I78" s="86" t="s">
        <v>928</v>
      </c>
      <c r="J78" s="177" t="s">
        <v>1230</v>
      </c>
      <c r="K78" s="86" t="s">
        <v>928</v>
      </c>
      <c r="L78" s="86" t="s">
        <v>928</v>
      </c>
      <c r="M78" s="86" t="s">
        <v>928</v>
      </c>
      <c r="N78" s="86" t="s">
        <v>928</v>
      </c>
      <c r="O78" s="6" t="s">
        <v>1209</v>
      </c>
      <c r="P78" s="6"/>
    </row>
    <row r="79" spans="1:16" x14ac:dyDescent="0.3">
      <c r="A79" s="1"/>
      <c r="B79" s="6" t="s">
        <v>63</v>
      </c>
      <c r="C79" s="6" t="s">
        <v>166</v>
      </c>
      <c r="D79" s="86" t="s">
        <v>17</v>
      </c>
      <c r="E79" s="6" t="s">
        <v>1319</v>
      </c>
      <c r="F79" s="86" t="s">
        <v>1330</v>
      </c>
      <c r="G79" s="86" t="s">
        <v>27</v>
      </c>
      <c r="H79" s="86" t="s">
        <v>928</v>
      </c>
      <c r="I79" s="86" t="s">
        <v>928</v>
      </c>
      <c r="J79" s="178" t="s">
        <v>1232</v>
      </c>
      <c r="K79" s="86" t="s">
        <v>928</v>
      </c>
      <c r="L79" s="86" t="s">
        <v>928</v>
      </c>
      <c r="M79" s="86" t="s">
        <v>928</v>
      </c>
      <c r="N79" s="86" t="s">
        <v>928</v>
      </c>
      <c r="O79" s="6" t="s">
        <v>1209</v>
      </c>
      <c r="P79" s="6"/>
    </row>
    <row r="80" spans="1:16" x14ac:dyDescent="0.3">
      <c r="A80" s="1"/>
      <c r="B80" s="6" t="s">
        <v>390</v>
      </c>
      <c r="C80" s="6" t="s">
        <v>1039</v>
      </c>
      <c r="D80" s="86" t="s">
        <v>17</v>
      </c>
      <c r="E80" s="6" t="s">
        <v>1331</v>
      </c>
      <c r="F80" s="86" t="s">
        <v>1207</v>
      </c>
      <c r="G80" s="86" t="s">
        <v>27</v>
      </c>
      <c r="H80" s="86" t="s">
        <v>928</v>
      </c>
      <c r="I80" s="86" t="s">
        <v>928</v>
      </c>
      <c r="J80" s="178" t="s">
        <v>1232</v>
      </c>
      <c r="K80" s="86" t="s">
        <v>928</v>
      </c>
      <c r="L80" s="86" t="s">
        <v>928</v>
      </c>
      <c r="M80" s="86" t="s">
        <v>928</v>
      </c>
      <c r="N80" s="86" t="s">
        <v>928</v>
      </c>
      <c r="O80" s="6" t="s">
        <v>1209</v>
      </c>
      <c r="P80" s="6"/>
    </row>
    <row r="81" spans="1:16" x14ac:dyDescent="0.3">
      <c r="A81" s="1"/>
      <c r="B81" s="6" t="s">
        <v>390</v>
      </c>
      <c r="C81" s="6" t="s">
        <v>1143</v>
      </c>
      <c r="D81" s="86" t="s">
        <v>49</v>
      </c>
      <c r="E81" s="6" t="s">
        <v>1332</v>
      </c>
      <c r="F81" s="86" t="s">
        <v>1207</v>
      </c>
      <c r="G81" s="86" t="s">
        <v>27</v>
      </c>
      <c r="H81" s="86" t="s">
        <v>928</v>
      </c>
      <c r="I81" s="86" t="s">
        <v>928</v>
      </c>
      <c r="J81" s="178" t="s">
        <v>1232</v>
      </c>
      <c r="K81" s="86" t="s">
        <v>928</v>
      </c>
      <c r="L81" s="86" t="s">
        <v>928</v>
      </c>
      <c r="M81" s="86" t="s">
        <v>928</v>
      </c>
      <c r="N81" s="86" t="s">
        <v>928</v>
      </c>
      <c r="O81" s="6" t="s">
        <v>1209</v>
      </c>
      <c r="P81" s="6"/>
    </row>
    <row r="82" spans="1:16" x14ac:dyDescent="0.3">
      <c r="A82" s="1"/>
      <c r="B82" s="6" t="s">
        <v>390</v>
      </c>
      <c r="C82" s="6" t="s">
        <v>1144</v>
      </c>
      <c r="D82" s="86" t="s">
        <v>17</v>
      </c>
      <c r="E82" s="6" t="s">
        <v>1333</v>
      </c>
      <c r="F82" s="86" t="s">
        <v>1207</v>
      </c>
      <c r="G82" s="86" t="s">
        <v>27</v>
      </c>
      <c r="H82" s="86" t="s">
        <v>928</v>
      </c>
      <c r="I82" s="86" t="s">
        <v>928</v>
      </c>
      <c r="J82" s="178" t="s">
        <v>1232</v>
      </c>
      <c r="K82" s="86" t="s">
        <v>928</v>
      </c>
      <c r="L82" s="86" t="s">
        <v>928</v>
      </c>
      <c r="M82" s="86" t="s">
        <v>928</v>
      </c>
      <c r="N82" s="86" t="s">
        <v>928</v>
      </c>
      <c r="O82" s="6" t="s">
        <v>1209</v>
      </c>
      <c r="P82" s="6"/>
    </row>
    <row r="83" spans="1:16" x14ac:dyDescent="0.3">
      <c r="A83" s="1"/>
      <c r="B83" s="6" t="s">
        <v>390</v>
      </c>
      <c r="C83" s="6" t="s">
        <v>1145</v>
      </c>
      <c r="D83" s="86" t="s">
        <v>17</v>
      </c>
      <c r="E83" s="6" t="s">
        <v>1334</v>
      </c>
      <c r="F83" s="86" t="s">
        <v>1207</v>
      </c>
      <c r="G83" s="86" t="s">
        <v>27</v>
      </c>
      <c r="H83" s="86" t="s">
        <v>928</v>
      </c>
      <c r="I83" s="86" t="s">
        <v>928</v>
      </c>
      <c r="J83" s="178" t="s">
        <v>1232</v>
      </c>
      <c r="K83" s="86" t="s">
        <v>928</v>
      </c>
      <c r="L83" s="86" t="s">
        <v>928</v>
      </c>
      <c r="M83" s="86" t="s">
        <v>928</v>
      </c>
      <c r="N83" s="86" t="s">
        <v>928</v>
      </c>
      <c r="O83" s="6" t="s">
        <v>1209</v>
      </c>
      <c r="P83" s="6"/>
    </row>
    <row r="84" spans="1:16" x14ac:dyDescent="0.3">
      <c r="A84" s="1"/>
      <c r="B84" s="6" t="s">
        <v>179</v>
      </c>
      <c r="C84" s="6" t="s">
        <v>1154</v>
      </c>
      <c r="D84" s="86" t="s">
        <v>17</v>
      </c>
      <c r="E84" s="6" t="s">
        <v>1335</v>
      </c>
      <c r="F84" s="86" t="s">
        <v>1207</v>
      </c>
      <c r="G84" s="86" t="s">
        <v>1336</v>
      </c>
      <c r="H84" s="86" t="s">
        <v>928</v>
      </c>
      <c r="I84" s="86" t="s">
        <v>928</v>
      </c>
      <c r="J84" s="178" t="s">
        <v>1232</v>
      </c>
      <c r="K84" s="86" t="s">
        <v>928</v>
      </c>
      <c r="L84" s="86" t="s">
        <v>928</v>
      </c>
      <c r="M84" s="86" t="s">
        <v>928</v>
      </c>
      <c r="N84" s="86" t="s">
        <v>928</v>
      </c>
      <c r="O84" s="6" t="s">
        <v>1209</v>
      </c>
      <c r="P84" s="6"/>
    </row>
    <row r="85" spans="1:16" x14ac:dyDescent="0.3">
      <c r="A85" s="1"/>
      <c r="B85" s="6" t="s">
        <v>179</v>
      </c>
      <c r="C85" s="6" t="s">
        <v>1154</v>
      </c>
      <c r="D85" s="86" t="s">
        <v>17</v>
      </c>
      <c r="E85" s="6" t="s">
        <v>1335</v>
      </c>
      <c r="F85" s="86" t="s">
        <v>1336</v>
      </c>
      <c r="G85" s="86" t="s">
        <v>1299</v>
      </c>
      <c r="H85" s="86" t="s">
        <v>928</v>
      </c>
      <c r="I85" s="86" t="s">
        <v>928</v>
      </c>
      <c r="J85" s="177" t="s">
        <v>1230</v>
      </c>
      <c r="K85" s="86" t="s">
        <v>928</v>
      </c>
      <c r="L85" s="86" t="s">
        <v>928</v>
      </c>
      <c r="M85" s="86" t="s">
        <v>928</v>
      </c>
      <c r="N85" s="86" t="s">
        <v>928</v>
      </c>
      <c r="O85" s="6" t="s">
        <v>1209</v>
      </c>
      <c r="P85" s="6"/>
    </row>
    <row r="86" spans="1:16" x14ac:dyDescent="0.3">
      <c r="A86" s="1"/>
      <c r="B86" s="6" t="s">
        <v>179</v>
      </c>
      <c r="C86" s="6" t="s">
        <v>1154</v>
      </c>
      <c r="D86" s="86" t="s">
        <v>17</v>
      </c>
      <c r="E86" s="6" t="s">
        <v>1335</v>
      </c>
      <c r="F86" s="86" t="s">
        <v>1299</v>
      </c>
      <c r="G86" s="86" t="s">
        <v>1301</v>
      </c>
      <c r="H86" s="86" t="s">
        <v>928</v>
      </c>
      <c r="I86" s="86" t="s">
        <v>928</v>
      </c>
      <c r="J86" s="178" t="s">
        <v>1232</v>
      </c>
      <c r="K86" s="86" t="s">
        <v>928</v>
      </c>
      <c r="L86" s="86" t="s">
        <v>928</v>
      </c>
      <c r="M86" s="86" t="s">
        <v>928</v>
      </c>
      <c r="N86" s="86" t="s">
        <v>928</v>
      </c>
      <c r="O86" s="6" t="s">
        <v>1209</v>
      </c>
      <c r="P86" s="6"/>
    </row>
    <row r="87" spans="1:16" x14ac:dyDescent="0.3">
      <c r="A87" s="1"/>
      <c r="B87" s="6" t="s">
        <v>179</v>
      </c>
      <c r="C87" s="6" t="s">
        <v>1154</v>
      </c>
      <c r="D87" s="86" t="s">
        <v>17</v>
      </c>
      <c r="E87" s="6" t="s">
        <v>1335</v>
      </c>
      <c r="F87" s="86" t="s">
        <v>1301</v>
      </c>
      <c r="G87" s="86" t="s">
        <v>1337</v>
      </c>
      <c r="H87" s="86" t="s">
        <v>928</v>
      </c>
      <c r="I87" s="86" t="s">
        <v>928</v>
      </c>
      <c r="J87" s="177" t="s">
        <v>1230</v>
      </c>
      <c r="K87" s="86" t="s">
        <v>928</v>
      </c>
      <c r="L87" s="86" t="s">
        <v>928</v>
      </c>
      <c r="M87" s="86" t="s">
        <v>928</v>
      </c>
      <c r="N87" s="86" t="s">
        <v>928</v>
      </c>
      <c r="O87" s="6" t="s">
        <v>1209</v>
      </c>
      <c r="P87" s="6"/>
    </row>
    <row r="88" spans="1:16" ht="26.4" x14ac:dyDescent="0.3">
      <c r="A88" s="1"/>
      <c r="B88" s="6" t="s">
        <v>179</v>
      </c>
      <c r="C88" s="6" t="s">
        <v>1154</v>
      </c>
      <c r="D88" s="86" t="s">
        <v>17</v>
      </c>
      <c r="E88" s="6" t="s">
        <v>1335</v>
      </c>
      <c r="F88" s="86" t="s">
        <v>1337</v>
      </c>
      <c r="G88" s="86" t="s">
        <v>27</v>
      </c>
      <c r="H88" s="86" t="s">
        <v>928</v>
      </c>
      <c r="I88" s="86" t="s">
        <v>928</v>
      </c>
      <c r="J88" s="178" t="s">
        <v>1232</v>
      </c>
      <c r="K88" s="86" t="s">
        <v>928</v>
      </c>
      <c r="L88" s="86" t="s">
        <v>928</v>
      </c>
      <c r="M88" s="86" t="s">
        <v>928</v>
      </c>
      <c r="N88" s="86" t="s">
        <v>928</v>
      </c>
      <c r="O88" s="6" t="s">
        <v>1209</v>
      </c>
      <c r="P88" s="6" t="s">
        <v>1338</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2863</v>
      </c>
      <c r="C5" s="1"/>
      <c r="D5" s="1"/>
      <c r="E5" s="1"/>
      <c r="F5" s="1"/>
      <c r="G5" s="1"/>
      <c r="H5" s="1"/>
    </row>
    <row r="6" spans="1:8" ht="52.95" customHeight="1" x14ac:dyDescent="0.3">
      <c r="A6" s="1"/>
      <c r="B6" s="3" t="s">
        <v>4</v>
      </c>
      <c r="C6" s="3" t="s">
        <v>2864</v>
      </c>
      <c r="D6" s="3" t="s">
        <v>2865</v>
      </c>
      <c r="E6" s="3" t="s">
        <v>7</v>
      </c>
      <c r="F6" s="3" t="s">
        <v>8</v>
      </c>
      <c r="G6" s="3" t="s">
        <v>2866</v>
      </c>
      <c r="H6" s="3" t="s">
        <v>1611</v>
      </c>
    </row>
    <row r="7" spans="1:8" x14ac:dyDescent="0.3">
      <c r="A7" s="1"/>
      <c r="B7" s="6" t="s">
        <v>2867</v>
      </c>
      <c r="C7" s="6" t="s">
        <v>259</v>
      </c>
      <c r="D7" s="86" t="s">
        <v>2868</v>
      </c>
      <c r="E7" s="86" t="s">
        <v>2869</v>
      </c>
      <c r="F7" s="86" t="s">
        <v>2870</v>
      </c>
      <c r="G7" s="6" t="s">
        <v>928</v>
      </c>
      <c r="H7" s="6" t="s">
        <v>2871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928</v>
      </c>
      <c r="C8" s="181" t="s">
        <v>928</v>
      </c>
      <c r="D8" s="181" t="s">
        <v>928</v>
      </c>
      <c r="E8" s="181" t="s">
        <v>928</v>
      </c>
      <c r="F8" s="181" t="s">
        <v>928</v>
      </c>
      <c r="G8" s="181" t="s">
        <v>2875</v>
      </c>
      <c r="H8" s="181" t="s">
        <v>928</v>
      </c>
      <c r="I8" s="181" t="s">
        <v>928</v>
      </c>
      <c r="J8" s="181" t="s">
        <v>2876</v>
      </c>
      <c r="K8" s="181" t="s">
        <v>928</v>
      </c>
      <c r="L8" s="181" t="s">
        <v>928</v>
      </c>
      <c r="M8" s="181" t="s">
        <v>2877</v>
      </c>
      <c r="N8" s="181" t="s">
        <v>928</v>
      </c>
      <c r="O8" s="181" t="s">
        <v>928</v>
      </c>
      <c r="P8" s="181" t="s">
        <v>2878</v>
      </c>
      <c r="Q8" s="181" t="s">
        <v>928</v>
      </c>
      <c r="R8" s="181" t="s">
        <v>928</v>
      </c>
      <c r="S8" s="181" t="s">
        <v>2879</v>
      </c>
      <c r="T8" s="181" t="s">
        <v>928</v>
      </c>
      <c r="U8" s="181" t="s">
        <v>928</v>
      </c>
      <c r="V8" s="181" t="s">
        <v>2880</v>
      </c>
      <c r="W8" s="181" t="s">
        <v>928</v>
      </c>
      <c r="X8" s="181" t="s">
        <v>928</v>
      </c>
      <c r="Y8" s="181" t="s">
        <v>2881</v>
      </c>
      <c r="Z8" s="181" t="s">
        <v>928</v>
      </c>
      <c r="AA8" s="181" t="s">
        <v>928</v>
      </c>
      <c r="AB8" s="181" t="s">
        <v>2882</v>
      </c>
      <c r="AC8" s="181" t="s">
        <v>928</v>
      </c>
      <c r="AD8" s="181" t="s">
        <v>928</v>
      </c>
      <c r="AE8" s="181" t="s">
        <v>2883</v>
      </c>
      <c r="AF8" s="181" t="s">
        <v>928</v>
      </c>
      <c r="AG8" s="181" t="s">
        <v>928</v>
      </c>
      <c r="AH8" s="181" t="s">
        <v>2884</v>
      </c>
      <c r="AI8" s="181" t="s">
        <v>928</v>
      </c>
      <c r="AJ8" s="181" t="s">
        <v>928</v>
      </c>
      <c r="AK8" s="181" t="s">
        <v>2885</v>
      </c>
      <c r="AL8" s="181" t="s">
        <v>928</v>
      </c>
      <c r="AM8" s="181" t="s">
        <v>928</v>
      </c>
      <c r="AN8" s="181" t="s">
        <v>2886</v>
      </c>
      <c r="AO8" s="181" t="s">
        <v>928</v>
      </c>
      <c r="AP8" s="181" t="s">
        <v>928</v>
      </c>
      <c r="AQ8" s="181" t="s">
        <v>2887</v>
      </c>
      <c r="AR8" s="181" t="s">
        <v>928</v>
      </c>
      <c r="AS8" s="181" t="s">
        <v>928</v>
      </c>
      <c r="AT8" s="181" t="s">
        <v>2888</v>
      </c>
      <c r="AU8" s="181" t="s">
        <v>928</v>
      </c>
      <c r="AV8" s="181" t="s">
        <v>928</v>
      </c>
      <c r="AW8" s="181" t="s">
        <v>2889</v>
      </c>
      <c r="AX8" s="181" t="s">
        <v>928</v>
      </c>
      <c r="AY8" s="181" t="s">
        <v>928</v>
      </c>
      <c r="AZ8" s="181" t="s">
        <v>2890</v>
      </c>
      <c r="BA8" s="181" t="s">
        <v>928</v>
      </c>
      <c r="BB8" s="181" t="s">
        <v>928</v>
      </c>
      <c r="BC8" s="181" t="s">
        <v>2891</v>
      </c>
      <c r="BD8" s="181" t="s">
        <v>928</v>
      </c>
      <c r="BE8" s="181" t="s">
        <v>928</v>
      </c>
      <c r="BF8" s="181" t="s">
        <v>2892</v>
      </c>
      <c r="BG8" s="181" t="s">
        <v>928</v>
      </c>
      <c r="BH8" s="181" t="s">
        <v>928</v>
      </c>
      <c r="BI8" s="181" t="s">
        <v>2893</v>
      </c>
      <c r="BJ8" s="181" t="s">
        <v>928</v>
      </c>
      <c r="BK8" s="181" t="s">
        <v>928</v>
      </c>
      <c r="BL8" s="181" t="s">
        <v>2894</v>
      </c>
      <c r="BM8" s="181" t="s">
        <v>928</v>
      </c>
      <c r="BN8" s="181" t="s">
        <v>928</v>
      </c>
      <c r="BO8" s="181" t="s">
        <v>2895</v>
      </c>
      <c r="BP8" s="181" t="s">
        <v>928</v>
      </c>
      <c r="BQ8" s="181" t="s">
        <v>928</v>
      </c>
      <c r="BR8" s="181" t="s">
        <v>2896</v>
      </c>
      <c r="BS8" s="181" t="s">
        <v>928</v>
      </c>
      <c r="BT8" s="181" t="s">
        <v>928</v>
      </c>
      <c r="BU8" s="181" t="s">
        <v>2897</v>
      </c>
      <c r="BV8" s="181" t="s">
        <v>928</v>
      </c>
      <c r="BW8" s="181" t="s">
        <v>928</v>
      </c>
      <c r="BX8" s="181" t="s">
        <v>2898</v>
      </c>
      <c r="BY8" s="181" t="s">
        <v>928</v>
      </c>
      <c r="BZ8" s="181" t="s">
        <v>928</v>
      </c>
      <c r="CA8" s="181" t="s">
        <v>2899</v>
      </c>
      <c r="CB8" s="181" t="s">
        <v>928</v>
      </c>
      <c r="CC8" s="181" t="s">
        <v>928</v>
      </c>
      <c r="CD8" s="181" t="s">
        <v>2900</v>
      </c>
      <c r="CE8" s="181" t="s">
        <v>928</v>
      </c>
      <c r="CF8" s="181" t="s">
        <v>928</v>
      </c>
      <c r="CG8" s="181" t="s">
        <v>2901</v>
      </c>
      <c r="CH8" s="181" t="s">
        <v>928</v>
      </c>
      <c r="CI8" s="181" t="s">
        <v>928</v>
      </c>
      <c r="CJ8" s="181" t="s">
        <v>2902</v>
      </c>
      <c r="CK8" s="181" t="s">
        <v>928</v>
      </c>
      <c r="CL8" s="181" t="s">
        <v>928</v>
      </c>
      <c r="CM8" s="181" t="s">
        <v>2903</v>
      </c>
      <c r="CN8" s="181" t="s">
        <v>928</v>
      </c>
      <c r="CO8" s="181" t="s">
        <v>928</v>
      </c>
      <c r="CP8" s="181" t="s">
        <v>2904</v>
      </c>
      <c r="CQ8" s="181" t="s">
        <v>928</v>
      </c>
      <c r="CR8" s="181" t="s">
        <v>928</v>
      </c>
      <c r="CS8" s="181" t="s">
        <v>2905</v>
      </c>
      <c r="CT8" s="181" t="s">
        <v>928</v>
      </c>
      <c r="CU8" s="181" t="s">
        <v>928</v>
      </c>
      <c r="CV8" s="181" t="s">
        <v>2906</v>
      </c>
      <c r="CW8" s="181" t="s">
        <v>928</v>
      </c>
      <c r="CX8" s="181" t="s">
        <v>928</v>
      </c>
      <c r="CY8" s="181" t="s">
        <v>2907</v>
      </c>
      <c r="CZ8" s="181" t="s">
        <v>928</v>
      </c>
      <c r="DA8" s="181" t="s">
        <v>928</v>
      </c>
      <c r="DB8" s="181" t="s">
        <v>2908</v>
      </c>
      <c r="DC8" s="181" t="s">
        <v>928</v>
      </c>
      <c r="DD8" s="181" t="s">
        <v>928</v>
      </c>
      <c r="DE8" s="181" t="s">
        <v>2909</v>
      </c>
      <c r="DF8" s="181" t="s">
        <v>928</v>
      </c>
      <c r="DG8" s="181" t="s">
        <v>928</v>
      </c>
      <c r="DH8" s="181" t="s">
        <v>2910</v>
      </c>
      <c r="DI8" s="181" t="s">
        <v>928</v>
      </c>
      <c r="DJ8" s="181" t="s">
        <v>928</v>
      </c>
      <c r="DK8" s="181" t="s">
        <v>2911</v>
      </c>
      <c r="DL8" s="181" t="s">
        <v>928</v>
      </c>
      <c r="DM8" s="181" t="s">
        <v>928</v>
      </c>
      <c r="DN8" s="181" t="s">
        <v>2912</v>
      </c>
      <c r="DO8" s="181" t="s">
        <v>928</v>
      </c>
      <c r="DP8" s="181" t="s">
        <v>928</v>
      </c>
      <c r="DQ8" s="181" t="s">
        <v>2913</v>
      </c>
      <c r="DR8" s="181" t="s">
        <v>928</v>
      </c>
      <c r="DS8" s="181" t="s">
        <v>928</v>
      </c>
      <c r="DT8" s="181" t="s">
        <v>2914</v>
      </c>
      <c r="DU8" s="181" t="s">
        <v>928</v>
      </c>
      <c r="DV8" s="181" t="s">
        <v>928</v>
      </c>
      <c r="DW8" s="181" t="s">
        <v>2915</v>
      </c>
      <c r="DX8" s="181" t="s">
        <v>928</v>
      </c>
      <c r="DY8" s="181" t="s">
        <v>928</v>
      </c>
      <c r="DZ8" s="181" t="s">
        <v>2916</v>
      </c>
      <c r="EA8" s="181" t="s">
        <v>928</v>
      </c>
      <c r="EB8" s="181" t="s">
        <v>928</v>
      </c>
      <c r="EC8" s="181" t="s">
        <v>2917</v>
      </c>
      <c r="ED8" s="181" t="s">
        <v>928</v>
      </c>
      <c r="EE8" s="181" t="s">
        <v>928</v>
      </c>
      <c r="EF8" s="181" t="s">
        <v>2918</v>
      </c>
      <c r="EG8" s="181" t="s">
        <v>928</v>
      </c>
      <c r="EH8" s="181" t="s">
        <v>928</v>
      </c>
      <c r="EI8" s="181" t="s">
        <v>2919</v>
      </c>
      <c r="EJ8" s="181" t="s">
        <v>928</v>
      </c>
      <c r="EK8" s="181" t="s">
        <v>928</v>
      </c>
      <c r="EL8" s="181" t="s">
        <v>2920</v>
      </c>
      <c r="EM8" s="181" t="s">
        <v>928</v>
      </c>
      <c r="EN8" s="181" t="s">
        <v>928</v>
      </c>
      <c r="EO8" s="181" t="s">
        <v>2921</v>
      </c>
      <c r="EP8" s="181" t="s">
        <v>928</v>
      </c>
      <c r="EQ8" s="181" t="s">
        <v>928</v>
      </c>
      <c r="ER8" s="181" t="s">
        <v>2922</v>
      </c>
      <c r="ES8" s="181" t="s">
        <v>928</v>
      </c>
      <c r="ET8" s="181" t="s">
        <v>928</v>
      </c>
    </row>
    <row r="9" spans="1:150" x14ac:dyDescent="0.3">
      <c r="A9" s="1"/>
      <c r="B9" s="181" t="s">
        <v>2923</v>
      </c>
      <c r="C9" s="181" t="s">
        <v>3</v>
      </c>
      <c r="D9" s="181" t="s">
        <v>17</v>
      </c>
      <c r="E9" s="181" t="s">
        <v>2924</v>
      </c>
      <c r="F9" s="181" t="s">
        <v>2925</v>
      </c>
      <c r="G9" s="181" t="s">
        <v>2926</v>
      </c>
      <c r="H9" s="181" t="s">
        <v>2927</v>
      </c>
      <c r="I9" s="181" t="s">
        <v>2928</v>
      </c>
      <c r="J9" s="181" t="s">
        <v>2926</v>
      </c>
      <c r="K9" s="181" t="s">
        <v>2927</v>
      </c>
      <c r="L9" s="181" t="s">
        <v>2928</v>
      </c>
      <c r="M9" s="181" t="s">
        <v>2926</v>
      </c>
      <c r="N9" s="181" t="s">
        <v>2927</v>
      </c>
      <c r="O9" s="181" t="s">
        <v>2928</v>
      </c>
      <c r="P9" s="181" t="s">
        <v>2926</v>
      </c>
      <c r="Q9" s="181" t="s">
        <v>2927</v>
      </c>
      <c r="R9" s="181" t="s">
        <v>2928</v>
      </c>
      <c r="S9" s="181" t="s">
        <v>2926</v>
      </c>
      <c r="T9" s="181" t="s">
        <v>2927</v>
      </c>
      <c r="U9" s="181" t="s">
        <v>2928</v>
      </c>
      <c r="V9" s="181" t="s">
        <v>2926</v>
      </c>
      <c r="W9" s="181" t="s">
        <v>2927</v>
      </c>
      <c r="X9" s="181" t="s">
        <v>2928</v>
      </c>
      <c r="Y9" s="181" t="s">
        <v>2926</v>
      </c>
      <c r="Z9" s="181" t="s">
        <v>2927</v>
      </c>
      <c r="AA9" s="181" t="s">
        <v>2928</v>
      </c>
      <c r="AB9" s="181" t="s">
        <v>2926</v>
      </c>
      <c r="AC9" s="181" t="s">
        <v>2927</v>
      </c>
      <c r="AD9" s="181" t="s">
        <v>2928</v>
      </c>
      <c r="AE9" s="181" t="s">
        <v>2926</v>
      </c>
      <c r="AF9" s="181" t="s">
        <v>2927</v>
      </c>
      <c r="AG9" s="181" t="s">
        <v>2928</v>
      </c>
      <c r="AH9" s="181" t="s">
        <v>2926</v>
      </c>
      <c r="AI9" s="181" t="s">
        <v>2927</v>
      </c>
      <c r="AJ9" s="181" t="s">
        <v>2928</v>
      </c>
      <c r="AK9" s="181" t="s">
        <v>2926</v>
      </c>
      <c r="AL9" s="181" t="s">
        <v>2927</v>
      </c>
      <c r="AM9" s="181" t="s">
        <v>2928</v>
      </c>
      <c r="AN9" s="181" t="s">
        <v>2926</v>
      </c>
      <c r="AO9" s="181" t="s">
        <v>2927</v>
      </c>
      <c r="AP9" s="181" t="s">
        <v>2928</v>
      </c>
      <c r="AQ9" s="181" t="s">
        <v>2926</v>
      </c>
      <c r="AR9" s="181" t="s">
        <v>2927</v>
      </c>
      <c r="AS9" s="181" t="s">
        <v>2928</v>
      </c>
      <c r="AT9" s="181" t="s">
        <v>2926</v>
      </c>
      <c r="AU9" s="181" t="s">
        <v>2927</v>
      </c>
      <c r="AV9" s="181" t="s">
        <v>2928</v>
      </c>
      <c r="AW9" s="181" t="s">
        <v>2926</v>
      </c>
      <c r="AX9" s="181" t="s">
        <v>2927</v>
      </c>
      <c r="AY9" s="181" t="s">
        <v>2928</v>
      </c>
      <c r="AZ9" s="181" t="s">
        <v>2926</v>
      </c>
      <c r="BA9" s="181" t="s">
        <v>2927</v>
      </c>
      <c r="BB9" s="181" t="s">
        <v>2928</v>
      </c>
      <c r="BC9" s="181" t="s">
        <v>2926</v>
      </c>
      <c r="BD9" s="181" t="s">
        <v>2927</v>
      </c>
      <c r="BE9" s="181" t="s">
        <v>2928</v>
      </c>
      <c r="BF9" s="181" t="s">
        <v>2926</v>
      </c>
      <c r="BG9" s="181" t="s">
        <v>2927</v>
      </c>
      <c r="BH9" s="181" t="s">
        <v>2928</v>
      </c>
      <c r="BI9" s="181" t="s">
        <v>2926</v>
      </c>
      <c r="BJ9" s="181" t="s">
        <v>2927</v>
      </c>
      <c r="BK9" s="181" t="s">
        <v>2928</v>
      </c>
      <c r="BL9" s="181" t="s">
        <v>2926</v>
      </c>
      <c r="BM9" s="181" t="s">
        <v>2927</v>
      </c>
      <c r="BN9" s="181" t="s">
        <v>2928</v>
      </c>
      <c r="BO9" s="181" t="s">
        <v>2926</v>
      </c>
      <c r="BP9" s="181" t="s">
        <v>2927</v>
      </c>
      <c r="BQ9" s="181" t="s">
        <v>2928</v>
      </c>
      <c r="BR9" s="181" t="s">
        <v>2926</v>
      </c>
      <c r="BS9" s="181" t="s">
        <v>2927</v>
      </c>
      <c r="BT9" s="181" t="s">
        <v>2928</v>
      </c>
      <c r="BU9" s="181" t="s">
        <v>2926</v>
      </c>
      <c r="BV9" s="181" t="s">
        <v>2927</v>
      </c>
      <c r="BW9" s="181" t="s">
        <v>2928</v>
      </c>
      <c r="BX9" s="181" t="s">
        <v>2926</v>
      </c>
      <c r="BY9" s="181" t="s">
        <v>2927</v>
      </c>
      <c r="BZ9" s="181" t="s">
        <v>2928</v>
      </c>
      <c r="CA9" s="181" t="s">
        <v>2926</v>
      </c>
      <c r="CB9" s="181" t="s">
        <v>2927</v>
      </c>
      <c r="CC9" s="181" t="s">
        <v>2928</v>
      </c>
      <c r="CD9" s="181" t="s">
        <v>2926</v>
      </c>
      <c r="CE9" s="181" t="s">
        <v>2927</v>
      </c>
      <c r="CF9" s="181" t="s">
        <v>2928</v>
      </c>
      <c r="CG9" s="181" t="s">
        <v>2926</v>
      </c>
      <c r="CH9" s="181" t="s">
        <v>2927</v>
      </c>
      <c r="CI9" s="181" t="s">
        <v>2928</v>
      </c>
      <c r="CJ9" s="181" t="s">
        <v>2926</v>
      </c>
      <c r="CK9" s="181" t="s">
        <v>2927</v>
      </c>
      <c r="CL9" s="181" t="s">
        <v>2928</v>
      </c>
      <c r="CM9" s="181" t="s">
        <v>2926</v>
      </c>
      <c r="CN9" s="181" t="s">
        <v>2927</v>
      </c>
      <c r="CO9" s="181" t="s">
        <v>2928</v>
      </c>
      <c r="CP9" s="181" t="s">
        <v>2926</v>
      </c>
      <c r="CQ9" s="181" t="s">
        <v>2927</v>
      </c>
      <c r="CR9" s="181" t="s">
        <v>2928</v>
      </c>
      <c r="CS9" s="181" t="s">
        <v>2926</v>
      </c>
      <c r="CT9" s="181" t="s">
        <v>2927</v>
      </c>
      <c r="CU9" s="181" t="s">
        <v>2928</v>
      </c>
      <c r="CV9" s="181" t="s">
        <v>2926</v>
      </c>
      <c r="CW9" s="181" t="s">
        <v>2927</v>
      </c>
      <c r="CX9" s="181" t="s">
        <v>2928</v>
      </c>
      <c r="CY9" s="181" t="s">
        <v>2926</v>
      </c>
      <c r="CZ9" s="181" t="s">
        <v>2927</v>
      </c>
      <c r="DA9" s="181" t="s">
        <v>2928</v>
      </c>
      <c r="DB9" s="181" t="s">
        <v>2926</v>
      </c>
      <c r="DC9" s="181" t="s">
        <v>2927</v>
      </c>
      <c r="DD9" s="181" t="s">
        <v>2928</v>
      </c>
      <c r="DE9" s="181" t="s">
        <v>2926</v>
      </c>
      <c r="DF9" s="181" t="s">
        <v>2927</v>
      </c>
      <c r="DG9" s="181" t="s">
        <v>2928</v>
      </c>
      <c r="DH9" s="181" t="s">
        <v>2926</v>
      </c>
      <c r="DI9" s="181" t="s">
        <v>2927</v>
      </c>
      <c r="DJ9" s="181" t="s">
        <v>2928</v>
      </c>
      <c r="DK9" s="181" t="s">
        <v>2926</v>
      </c>
      <c r="DL9" s="181" t="s">
        <v>2927</v>
      </c>
      <c r="DM9" s="181" t="s">
        <v>2928</v>
      </c>
      <c r="DN9" s="181" t="s">
        <v>2926</v>
      </c>
      <c r="DO9" s="181" t="s">
        <v>2927</v>
      </c>
      <c r="DP9" s="181" t="s">
        <v>2928</v>
      </c>
      <c r="DQ9" s="181" t="s">
        <v>2926</v>
      </c>
      <c r="DR9" s="181" t="s">
        <v>2927</v>
      </c>
      <c r="DS9" s="181" t="s">
        <v>2928</v>
      </c>
      <c r="DT9" s="181" t="s">
        <v>2926</v>
      </c>
      <c r="DU9" s="181" t="s">
        <v>2927</v>
      </c>
      <c r="DV9" s="181" t="s">
        <v>2928</v>
      </c>
      <c r="DW9" s="181" t="s">
        <v>2926</v>
      </c>
      <c r="DX9" s="181" t="s">
        <v>2927</v>
      </c>
      <c r="DY9" s="181" t="s">
        <v>2928</v>
      </c>
      <c r="DZ9" s="181" t="s">
        <v>2926</v>
      </c>
      <c r="EA9" s="181" t="s">
        <v>2927</v>
      </c>
      <c r="EB9" s="181" t="s">
        <v>2928</v>
      </c>
      <c r="EC9" s="181" t="s">
        <v>2926</v>
      </c>
      <c r="ED9" s="181" t="s">
        <v>2927</v>
      </c>
      <c r="EE9" s="181" t="s">
        <v>2928</v>
      </c>
      <c r="EF9" s="181" t="s">
        <v>2926</v>
      </c>
      <c r="EG9" s="181" t="s">
        <v>2927</v>
      </c>
      <c r="EH9" s="181" t="s">
        <v>2928</v>
      </c>
      <c r="EI9" s="181" t="s">
        <v>2926</v>
      </c>
      <c r="EJ9" s="181" t="s">
        <v>2927</v>
      </c>
      <c r="EK9" s="181" t="s">
        <v>2928</v>
      </c>
      <c r="EL9" s="181" t="s">
        <v>2926</v>
      </c>
      <c r="EM9" s="181" t="s">
        <v>2927</v>
      </c>
      <c r="EN9" s="181" t="s">
        <v>2928</v>
      </c>
      <c r="EO9" s="181" t="s">
        <v>2926</v>
      </c>
      <c r="EP9" s="181" t="s">
        <v>2927</v>
      </c>
      <c r="EQ9" s="181" t="s">
        <v>2928</v>
      </c>
      <c r="ER9" s="181" t="s">
        <v>2926</v>
      </c>
      <c r="ES9" s="181" t="s">
        <v>2927</v>
      </c>
      <c r="ET9" s="181" t="s">
        <v>2928</v>
      </c>
    </row>
    <row r="10" spans="1:150" x14ac:dyDescent="0.3">
      <c r="A10" s="1"/>
      <c r="B10" s="182" t="s">
        <v>2929</v>
      </c>
      <c r="C10" s="182" t="s">
        <v>116</v>
      </c>
      <c r="D10" s="182" t="s">
        <v>125</v>
      </c>
      <c r="E10" s="182" t="s">
        <v>2930</v>
      </c>
      <c r="F10" s="182" t="s">
        <v>2931</v>
      </c>
      <c r="G10" s="182" t="s">
        <v>2932</v>
      </c>
      <c r="H10" s="182" t="s">
        <v>2933</v>
      </c>
      <c r="I10" s="182" t="s">
        <v>2934</v>
      </c>
      <c r="J10" s="182" t="s">
        <v>2932</v>
      </c>
      <c r="K10" s="182" t="s">
        <v>2933</v>
      </c>
      <c r="L10" s="182" t="s">
        <v>2934</v>
      </c>
      <c r="M10" s="182" t="s">
        <v>2932</v>
      </c>
      <c r="N10" s="182" t="s">
        <v>2933</v>
      </c>
      <c r="O10" s="182" t="s">
        <v>2935</v>
      </c>
      <c r="P10" s="182" t="s">
        <v>2932</v>
      </c>
      <c r="Q10" s="182" t="s">
        <v>2933</v>
      </c>
      <c r="R10" s="182" t="s">
        <v>2935</v>
      </c>
      <c r="S10" s="182" t="s">
        <v>2932</v>
      </c>
      <c r="T10" s="182" t="s">
        <v>2933</v>
      </c>
      <c r="U10" s="182" t="s">
        <v>2935</v>
      </c>
      <c r="V10" s="182" t="s">
        <v>2932</v>
      </c>
      <c r="W10" s="182" t="s">
        <v>2933</v>
      </c>
      <c r="X10" s="182" t="s">
        <v>2935</v>
      </c>
      <c r="Y10" s="182" t="s">
        <v>2932</v>
      </c>
      <c r="Z10" s="182" t="s">
        <v>2933</v>
      </c>
      <c r="AA10" s="182" t="s">
        <v>2935</v>
      </c>
      <c r="AB10" s="182" t="s">
        <v>2932</v>
      </c>
      <c r="AC10" s="182" t="s">
        <v>2933</v>
      </c>
      <c r="AD10" s="182" t="s">
        <v>2935</v>
      </c>
      <c r="AE10" s="182" t="s">
        <v>2932</v>
      </c>
      <c r="AF10" s="182" t="s">
        <v>2933</v>
      </c>
      <c r="AG10" s="182" t="s">
        <v>2935</v>
      </c>
      <c r="AH10" s="182" t="s">
        <v>2932</v>
      </c>
      <c r="AI10" s="182" t="s">
        <v>2933</v>
      </c>
      <c r="AJ10" s="182" t="s">
        <v>2935</v>
      </c>
      <c r="AK10" s="182" t="s">
        <v>2932</v>
      </c>
      <c r="AL10" s="182" t="s">
        <v>2933</v>
      </c>
      <c r="AM10" s="182" t="s">
        <v>2935</v>
      </c>
      <c r="AN10" s="182" t="s">
        <v>2932</v>
      </c>
      <c r="AO10" s="182" t="s">
        <v>2933</v>
      </c>
      <c r="AP10" s="182" t="s">
        <v>2935</v>
      </c>
      <c r="AQ10" s="182" t="s">
        <v>2932</v>
      </c>
      <c r="AR10" s="182" t="s">
        <v>2936</v>
      </c>
      <c r="AS10" s="182" t="s">
        <v>2937</v>
      </c>
      <c r="AT10" s="182" t="s">
        <v>2932</v>
      </c>
      <c r="AU10" s="182" t="s">
        <v>2938</v>
      </c>
      <c r="AV10" s="182" t="s">
        <v>2939</v>
      </c>
      <c r="AW10" s="182" t="s">
        <v>2932</v>
      </c>
      <c r="AX10" s="182" t="s">
        <v>2938</v>
      </c>
      <c r="AY10" s="182" t="s">
        <v>2940</v>
      </c>
      <c r="AZ10" s="182" t="s">
        <v>2932</v>
      </c>
      <c r="BA10" s="182" t="s">
        <v>2941</v>
      </c>
      <c r="BB10" s="182" t="s">
        <v>2942</v>
      </c>
      <c r="BC10" s="182" t="s">
        <v>2932</v>
      </c>
      <c r="BD10" s="182" t="s">
        <v>2943</v>
      </c>
      <c r="BE10" s="182" t="s">
        <v>2944</v>
      </c>
      <c r="BF10" s="182" t="s">
        <v>2932</v>
      </c>
      <c r="BG10" s="182" t="s">
        <v>2938</v>
      </c>
      <c r="BH10" s="182" t="s">
        <v>2945</v>
      </c>
      <c r="BI10" s="182" t="s">
        <v>2932</v>
      </c>
      <c r="BJ10" s="182" t="s">
        <v>2946</v>
      </c>
      <c r="BK10" s="182" t="s">
        <v>2947</v>
      </c>
      <c r="BL10" s="182" t="s">
        <v>2932</v>
      </c>
      <c r="BM10" s="182" t="s">
        <v>2948</v>
      </c>
      <c r="BN10" s="182" t="s">
        <v>2949</v>
      </c>
      <c r="BO10" s="182" t="s">
        <v>2932</v>
      </c>
      <c r="BP10" s="182" t="s">
        <v>2950</v>
      </c>
      <c r="BQ10" s="182" t="s">
        <v>2951</v>
      </c>
      <c r="BR10" s="182" t="s">
        <v>2932</v>
      </c>
      <c r="BS10" s="182" t="s">
        <v>2950</v>
      </c>
      <c r="BT10" s="182" t="s">
        <v>2952</v>
      </c>
      <c r="BU10" s="182" t="s">
        <v>2932</v>
      </c>
      <c r="BV10" s="182" t="s">
        <v>2953</v>
      </c>
      <c r="BW10" s="182" t="s">
        <v>2954</v>
      </c>
      <c r="BX10" s="182" t="s">
        <v>2932</v>
      </c>
      <c r="BY10" s="182" t="s">
        <v>2953</v>
      </c>
      <c r="BZ10" s="182" t="s">
        <v>2955</v>
      </c>
      <c r="CA10" s="182" t="s">
        <v>2932</v>
      </c>
      <c r="CB10" s="182" t="s">
        <v>2953</v>
      </c>
      <c r="CC10" s="182" t="s">
        <v>2956</v>
      </c>
      <c r="CD10" s="182" t="s">
        <v>2932</v>
      </c>
      <c r="CE10" s="182" t="s">
        <v>2957</v>
      </c>
      <c r="CF10" s="182" t="s">
        <v>2958</v>
      </c>
      <c r="CG10" s="182" t="s">
        <v>2932</v>
      </c>
      <c r="CH10" s="182" t="s">
        <v>2959</v>
      </c>
      <c r="CI10" s="182" t="s">
        <v>2960</v>
      </c>
      <c r="CJ10" s="182" t="s">
        <v>2932</v>
      </c>
      <c r="CK10" s="182" t="s">
        <v>2953</v>
      </c>
      <c r="CL10" s="182" t="s">
        <v>2961</v>
      </c>
      <c r="CM10" s="182" t="s">
        <v>2932</v>
      </c>
      <c r="CN10" s="182" t="s">
        <v>2953</v>
      </c>
      <c r="CO10" s="182" t="s">
        <v>2962</v>
      </c>
      <c r="CP10" s="182" t="s">
        <v>2932</v>
      </c>
      <c r="CQ10" s="182" t="s">
        <v>2953</v>
      </c>
      <c r="CR10" s="182" t="s">
        <v>2963</v>
      </c>
      <c r="CS10" s="182" t="s">
        <v>2932</v>
      </c>
      <c r="CT10" s="182" t="s">
        <v>2953</v>
      </c>
      <c r="CU10" s="182" t="s">
        <v>2964</v>
      </c>
      <c r="CV10" s="182" t="s">
        <v>2932</v>
      </c>
      <c r="CW10" s="182" t="s">
        <v>2953</v>
      </c>
      <c r="CX10" s="182" t="s">
        <v>2965</v>
      </c>
      <c r="CY10" s="182" t="s">
        <v>2932</v>
      </c>
      <c r="CZ10" s="182" t="s">
        <v>2953</v>
      </c>
      <c r="DA10" s="182" t="s">
        <v>2966</v>
      </c>
      <c r="DB10" s="182" t="s">
        <v>2932</v>
      </c>
      <c r="DC10" s="182" t="s">
        <v>2953</v>
      </c>
      <c r="DD10" s="182" t="s">
        <v>2967</v>
      </c>
      <c r="DE10" s="182" t="s">
        <v>2932</v>
      </c>
      <c r="DF10" s="182" t="s">
        <v>2953</v>
      </c>
      <c r="DG10" s="182" t="s">
        <v>2968</v>
      </c>
      <c r="DH10" s="182" t="s">
        <v>2932</v>
      </c>
      <c r="DI10" s="182" t="s">
        <v>2953</v>
      </c>
      <c r="DJ10" s="182" t="s">
        <v>2969</v>
      </c>
      <c r="DK10" s="182" t="s">
        <v>2932</v>
      </c>
      <c r="DL10" s="182" t="s">
        <v>2953</v>
      </c>
      <c r="DM10" s="182" t="s">
        <v>2970</v>
      </c>
      <c r="DN10" s="182" t="s">
        <v>2932</v>
      </c>
      <c r="DO10" s="182" t="s">
        <v>2953</v>
      </c>
      <c r="DP10" s="182" t="s">
        <v>2971</v>
      </c>
      <c r="DQ10" s="182" t="s">
        <v>2932</v>
      </c>
      <c r="DR10" s="182" t="s">
        <v>2972</v>
      </c>
      <c r="DS10" s="182" t="s">
        <v>2973</v>
      </c>
      <c r="DT10" s="182" t="s">
        <v>2932</v>
      </c>
      <c r="DU10" s="182" t="s">
        <v>2972</v>
      </c>
      <c r="DV10" s="182" t="s">
        <v>2974</v>
      </c>
      <c r="DW10" s="182" t="s">
        <v>2932</v>
      </c>
      <c r="DX10" s="182" t="s">
        <v>2972</v>
      </c>
      <c r="DY10" s="182" t="s">
        <v>2975</v>
      </c>
      <c r="DZ10" s="182" t="s">
        <v>2932</v>
      </c>
      <c r="EA10" s="182" t="s">
        <v>2972</v>
      </c>
      <c r="EB10" s="182" t="s">
        <v>2976</v>
      </c>
      <c r="EC10" s="182" t="s">
        <v>2932</v>
      </c>
      <c r="ED10" s="182" t="s">
        <v>2972</v>
      </c>
      <c r="EE10" s="182" t="s">
        <v>2977</v>
      </c>
      <c r="EF10" s="182" t="s">
        <v>2932</v>
      </c>
      <c r="EG10" s="182" t="s">
        <v>2972</v>
      </c>
      <c r="EH10" s="182" t="s">
        <v>2978</v>
      </c>
      <c r="EI10" s="182" t="s">
        <v>2932</v>
      </c>
      <c r="EJ10" s="182" t="s">
        <v>2979</v>
      </c>
      <c r="EK10" s="182" t="s">
        <v>2980</v>
      </c>
      <c r="EL10" s="182" t="s">
        <v>2932</v>
      </c>
      <c r="EM10" s="182" t="s">
        <v>2979</v>
      </c>
      <c r="EN10" s="182" t="s">
        <v>2981</v>
      </c>
      <c r="EO10" s="182" t="s">
        <v>2932</v>
      </c>
      <c r="EP10" s="182" t="s">
        <v>2979</v>
      </c>
      <c r="EQ10" s="182" t="s">
        <v>2982</v>
      </c>
      <c r="ER10" s="182" t="s">
        <v>2932</v>
      </c>
      <c r="ES10" s="182" t="s">
        <v>2979</v>
      </c>
      <c r="ET10" s="182" t="s">
        <v>2983</v>
      </c>
    </row>
    <row r="11" spans="1:150" x14ac:dyDescent="0.3">
      <c r="A11" s="1"/>
      <c r="B11" s="183" t="s">
        <v>2984</v>
      </c>
      <c r="C11" s="183" t="s">
        <v>116</v>
      </c>
      <c r="D11" s="183" t="s">
        <v>125</v>
      </c>
      <c r="E11" s="183" t="s">
        <v>2985</v>
      </c>
      <c r="F11" s="183" t="s">
        <v>2986</v>
      </c>
      <c r="G11" s="184" t="s">
        <v>2932</v>
      </c>
      <c r="H11" s="184" t="s">
        <v>928</v>
      </c>
      <c r="I11" s="184" t="s">
        <v>928</v>
      </c>
      <c r="J11" s="184" t="s">
        <v>2932</v>
      </c>
      <c r="K11" s="184" t="s">
        <v>928</v>
      </c>
      <c r="L11" s="184" t="s">
        <v>928</v>
      </c>
      <c r="M11" s="184" t="s">
        <v>2932</v>
      </c>
      <c r="N11" s="184" t="s">
        <v>928</v>
      </c>
      <c r="O11" s="184" t="s">
        <v>928</v>
      </c>
      <c r="P11" s="184" t="s">
        <v>2932</v>
      </c>
      <c r="Q11" s="184" t="s">
        <v>928</v>
      </c>
      <c r="R11" s="184" t="s">
        <v>928</v>
      </c>
      <c r="S11" s="184" t="s">
        <v>2932</v>
      </c>
      <c r="T11" s="184" t="s">
        <v>928</v>
      </c>
      <c r="U11" s="184" t="s">
        <v>928</v>
      </c>
      <c r="V11" s="184" t="s">
        <v>2932</v>
      </c>
      <c r="W11" s="184" t="s">
        <v>928</v>
      </c>
      <c r="X11" s="184" t="s">
        <v>928</v>
      </c>
      <c r="Y11" s="184" t="s">
        <v>2932</v>
      </c>
      <c r="Z11" s="184" t="s">
        <v>928</v>
      </c>
      <c r="AA11" s="184" t="s">
        <v>928</v>
      </c>
      <c r="AB11" s="184" t="s">
        <v>2932</v>
      </c>
      <c r="AC11" s="184" t="s">
        <v>928</v>
      </c>
      <c r="AD11" s="184" t="s">
        <v>928</v>
      </c>
      <c r="AE11" s="184" t="s">
        <v>2932</v>
      </c>
      <c r="AF11" s="184" t="s">
        <v>928</v>
      </c>
      <c r="AG11" s="184" t="s">
        <v>928</v>
      </c>
      <c r="AH11" s="184" t="s">
        <v>2932</v>
      </c>
      <c r="AI11" s="184" t="s">
        <v>928</v>
      </c>
      <c r="AJ11" s="184" t="s">
        <v>928</v>
      </c>
      <c r="AK11" s="184" t="s">
        <v>2932</v>
      </c>
      <c r="AL11" s="184" t="s">
        <v>928</v>
      </c>
      <c r="AM11" s="184" t="s">
        <v>928</v>
      </c>
      <c r="AN11" s="184" t="s">
        <v>2932</v>
      </c>
      <c r="AO11" s="184" t="s">
        <v>928</v>
      </c>
      <c r="AP11" s="184" t="s">
        <v>928</v>
      </c>
      <c r="AQ11" s="184" t="s">
        <v>2932</v>
      </c>
      <c r="AR11" s="184" t="s">
        <v>928</v>
      </c>
      <c r="AS11" s="184" t="s">
        <v>928</v>
      </c>
      <c r="AT11" s="184" t="s">
        <v>2932</v>
      </c>
      <c r="AU11" s="184" t="s">
        <v>928</v>
      </c>
      <c r="AV11" s="184" t="s">
        <v>928</v>
      </c>
      <c r="AW11" s="184" t="s">
        <v>2932</v>
      </c>
      <c r="AX11" s="184" t="s">
        <v>928</v>
      </c>
      <c r="AY11" s="184" t="s">
        <v>928</v>
      </c>
      <c r="AZ11" s="184" t="s">
        <v>2932</v>
      </c>
      <c r="BA11" s="184" t="s">
        <v>928</v>
      </c>
      <c r="BB11" s="184" t="s">
        <v>928</v>
      </c>
      <c r="BC11" s="184" t="s">
        <v>2932</v>
      </c>
      <c r="BD11" s="184" t="s">
        <v>928</v>
      </c>
      <c r="BE11" s="184" t="s">
        <v>928</v>
      </c>
      <c r="BF11" s="184" t="s">
        <v>2932</v>
      </c>
      <c r="BG11" s="184" t="s">
        <v>928</v>
      </c>
      <c r="BH11" s="184" t="s">
        <v>928</v>
      </c>
      <c r="BI11" s="184" t="s">
        <v>2932</v>
      </c>
      <c r="BJ11" s="184" t="s">
        <v>928</v>
      </c>
      <c r="BK11" s="184" t="s">
        <v>928</v>
      </c>
      <c r="BL11" s="184" t="s">
        <v>2932</v>
      </c>
      <c r="BM11" s="184" t="s">
        <v>928</v>
      </c>
      <c r="BN11" s="184" t="s">
        <v>928</v>
      </c>
      <c r="BO11" s="184" t="s">
        <v>2932</v>
      </c>
      <c r="BP11" s="184" t="s">
        <v>928</v>
      </c>
      <c r="BQ11" s="184" t="s">
        <v>928</v>
      </c>
      <c r="BR11" s="184" t="s">
        <v>2932</v>
      </c>
      <c r="BS11" s="184" t="s">
        <v>928</v>
      </c>
      <c r="BT11" s="184" t="s">
        <v>928</v>
      </c>
      <c r="BU11" s="184" t="s">
        <v>2932</v>
      </c>
      <c r="BV11" s="184" t="s">
        <v>928</v>
      </c>
      <c r="BW11" s="184" t="s">
        <v>928</v>
      </c>
      <c r="BX11" s="184" t="s">
        <v>2932</v>
      </c>
      <c r="BY11" s="184" t="s">
        <v>928</v>
      </c>
      <c r="BZ11" s="184" t="s">
        <v>928</v>
      </c>
      <c r="CA11" s="184" t="s">
        <v>2932</v>
      </c>
      <c r="CB11" s="184" t="s">
        <v>928</v>
      </c>
      <c r="CC11" s="184" t="s">
        <v>928</v>
      </c>
      <c r="CD11" s="184" t="s">
        <v>2932</v>
      </c>
      <c r="CE11" s="184" t="s">
        <v>928</v>
      </c>
      <c r="CF11" s="184" t="s">
        <v>928</v>
      </c>
      <c r="CG11" s="184" t="s">
        <v>2932</v>
      </c>
      <c r="CH11" s="184" t="s">
        <v>928</v>
      </c>
      <c r="CI11" s="184" t="s">
        <v>928</v>
      </c>
      <c r="CJ11" s="184" t="s">
        <v>2932</v>
      </c>
      <c r="CK11" s="184" t="s">
        <v>928</v>
      </c>
      <c r="CL11" s="184" t="s">
        <v>928</v>
      </c>
      <c r="CM11" s="184" t="s">
        <v>2932</v>
      </c>
      <c r="CN11" s="184" t="s">
        <v>928</v>
      </c>
      <c r="CO11" s="184" t="s">
        <v>928</v>
      </c>
      <c r="CP11" s="184" t="s">
        <v>2932</v>
      </c>
      <c r="CQ11" s="184" t="s">
        <v>928</v>
      </c>
      <c r="CR11" s="184" t="s">
        <v>928</v>
      </c>
      <c r="CS11" s="184" t="s">
        <v>2932</v>
      </c>
      <c r="CT11" s="184" t="s">
        <v>928</v>
      </c>
      <c r="CU11" s="184" t="s">
        <v>928</v>
      </c>
      <c r="CV11" s="184" t="s">
        <v>2932</v>
      </c>
      <c r="CW11" s="184" t="s">
        <v>928</v>
      </c>
      <c r="CX11" s="184" t="s">
        <v>928</v>
      </c>
      <c r="CY11" s="184" t="s">
        <v>2932</v>
      </c>
      <c r="CZ11" s="184" t="s">
        <v>928</v>
      </c>
      <c r="DA11" s="184" t="s">
        <v>928</v>
      </c>
      <c r="DB11" s="184" t="s">
        <v>2932</v>
      </c>
      <c r="DC11" s="184" t="s">
        <v>928</v>
      </c>
      <c r="DD11" s="184" t="s">
        <v>928</v>
      </c>
      <c r="DE11" s="184" t="s">
        <v>2932</v>
      </c>
      <c r="DF11" s="184" t="s">
        <v>928</v>
      </c>
      <c r="DG11" s="184" t="s">
        <v>928</v>
      </c>
      <c r="DH11" s="184" t="s">
        <v>2932</v>
      </c>
      <c r="DI11" s="184" t="s">
        <v>928</v>
      </c>
      <c r="DJ11" s="184" t="s">
        <v>928</v>
      </c>
      <c r="DK11" s="184" t="s">
        <v>2932</v>
      </c>
      <c r="DL11" s="184" t="s">
        <v>928</v>
      </c>
      <c r="DM11" s="184" t="s">
        <v>928</v>
      </c>
      <c r="DN11" s="184" t="s">
        <v>2932</v>
      </c>
      <c r="DO11" s="184" t="s">
        <v>928</v>
      </c>
      <c r="DP11" s="184" t="s">
        <v>928</v>
      </c>
      <c r="DQ11" s="184" t="s">
        <v>2932</v>
      </c>
      <c r="DR11" s="184" t="s">
        <v>928</v>
      </c>
      <c r="DS11" s="184" t="s">
        <v>928</v>
      </c>
      <c r="DT11" s="184" t="s">
        <v>2932</v>
      </c>
      <c r="DU11" s="184" t="s">
        <v>928</v>
      </c>
      <c r="DV11" s="184" t="s">
        <v>928</v>
      </c>
      <c r="DW11" s="184" t="s">
        <v>2932</v>
      </c>
      <c r="DX11" s="184" t="s">
        <v>928</v>
      </c>
      <c r="DY11" s="184" t="s">
        <v>928</v>
      </c>
      <c r="DZ11" s="184" t="s">
        <v>2932</v>
      </c>
      <c r="EA11" s="184" t="s">
        <v>928</v>
      </c>
      <c r="EB11" s="184" t="s">
        <v>928</v>
      </c>
      <c r="EC11" s="184" t="s">
        <v>2932</v>
      </c>
      <c r="ED11" s="184" t="s">
        <v>928</v>
      </c>
      <c r="EE11" s="184" t="s">
        <v>928</v>
      </c>
      <c r="EF11" s="184" t="s">
        <v>2932</v>
      </c>
      <c r="EG11" s="184" t="s">
        <v>928</v>
      </c>
      <c r="EH11" s="184" t="s">
        <v>928</v>
      </c>
      <c r="EI11" s="184" t="s">
        <v>2932</v>
      </c>
      <c r="EJ11" s="184" t="s">
        <v>928</v>
      </c>
      <c r="EK11" s="184" t="s">
        <v>928</v>
      </c>
      <c r="EL11" s="184" t="s">
        <v>2932</v>
      </c>
      <c r="EM11" s="184" t="s">
        <v>928</v>
      </c>
      <c r="EN11" s="184" t="s">
        <v>928</v>
      </c>
      <c r="EO11" s="184" t="s">
        <v>2932</v>
      </c>
      <c r="EP11" s="184" t="s">
        <v>928</v>
      </c>
      <c r="EQ11" s="184" t="s">
        <v>928</v>
      </c>
      <c r="ER11" s="184" t="s">
        <v>2932</v>
      </c>
      <c r="ES11" s="184" t="s">
        <v>928</v>
      </c>
      <c r="ET11" s="184" t="s">
        <v>928</v>
      </c>
    </row>
    <row r="12" spans="1:150" x14ac:dyDescent="0.3">
      <c r="A12" s="1"/>
      <c r="B12" s="183" t="s">
        <v>2987</v>
      </c>
      <c r="C12" s="183" t="s">
        <v>116</v>
      </c>
      <c r="D12" s="183" t="s">
        <v>125</v>
      </c>
      <c r="E12" s="183" t="s">
        <v>2988</v>
      </c>
      <c r="F12" s="183" t="s">
        <v>2989</v>
      </c>
      <c r="G12" s="184" t="s">
        <v>2932</v>
      </c>
      <c r="H12" s="184" t="s">
        <v>928</v>
      </c>
      <c r="I12" s="184" t="s">
        <v>928</v>
      </c>
      <c r="J12" s="184" t="s">
        <v>2932</v>
      </c>
      <c r="K12" s="184" t="s">
        <v>928</v>
      </c>
      <c r="L12" s="184" t="s">
        <v>928</v>
      </c>
      <c r="M12" s="184" t="s">
        <v>2932</v>
      </c>
      <c r="N12" s="184" t="s">
        <v>928</v>
      </c>
      <c r="O12" s="184" t="s">
        <v>928</v>
      </c>
      <c r="P12" s="184" t="s">
        <v>2932</v>
      </c>
      <c r="Q12" s="184" t="s">
        <v>928</v>
      </c>
      <c r="R12" s="184" t="s">
        <v>928</v>
      </c>
      <c r="S12" s="184" t="s">
        <v>2932</v>
      </c>
      <c r="T12" s="184" t="s">
        <v>928</v>
      </c>
      <c r="U12" s="184" t="s">
        <v>928</v>
      </c>
      <c r="V12" s="184" t="s">
        <v>2932</v>
      </c>
      <c r="W12" s="184" t="s">
        <v>928</v>
      </c>
      <c r="X12" s="184" t="s">
        <v>928</v>
      </c>
      <c r="Y12" s="184" t="s">
        <v>2932</v>
      </c>
      <c r="Z12" s="184" t="s">
        <v>928</v>
      </c>
      <c r="AA12" s="184" t="s">
        <v>928</v>
      </c>
      <c r="AB12" s="184" t="s">
        <v>2932</v>
      </c>
      <c r="AC12" s="184" t="s">
        <v>928</v>
      </c>
      <c r="AD12" s="184" t="s">
        <v>928</v>
      </c>
      <c r="AE12" s="184" t="s">
        <v>2932</v>
      </c>
      <c r="AF12" s="184" t="s">
        <v>928</v>
      </c>
      <c r="AG12" s="184" t="s">
        <v>928</v>
      </c>
      <c r="AH12" s="184" t="s">
        <v>2932</v>
      </c>
      <c r="AI12" s="184" t="s">
        <v>928</v>
      </c>
      <c r="AJ12" s="184" t="s">
        <v>928</v>
      </c>
      <c r="AK12" s="184" t="s">
        <v>2932</v>
      </c>
      <c r="AL12" s="184" t="s">
        <v>928</v>
      </c>
      <c r="AM12" s="184" t="s">
        <v>928</v>
      </c>
      <c r="AN12" s="184" t="s">
        <v>2932</v>
      </c>
      <c r="AO12" s="184" t="s">
        <v>928</v>
      </c>
      <c r="AP12" s="184" t="s">
        <v>928</v>
      </c>
      <c r="AQ12" s="184" t="s">
        <v>2932</v>
      </c>
      <c r="AR12" s="184" t="s">
        <v>928</v>
      </c>
      <c r="AS12" s="184" t="s">
        <v>928</v>
      </c>
      <c r="AT12" s="184" t="s">
        <v>2932</v>
      </c>
      <c r="AU12" s="184" t="s">
        <v>928</v>
      </c>
      <c r="AV12" s="184" t="s">
        <v>928</v>
      </c>
      <c r="AW12" s="184" t="s">
        <v>2932</v>
      </c>
      <c r="AX12" s="184" t="s">
        <v>928</v>
      </c>
      <c r="AY12" s="184" t="s">
        <v>928</v>
      </c>
      <c r="AZ12" s="184" t="s">
        <v>2932</v>
      </c>
      <c r="BA12" s="184" t="s">
        <v>928</v>
      </c>
      <c r="BB12" s="184" t="s">
        <v>928</v>
      </c>
      <c r="BC12" s="184" t="s">
        <v>2932</v>
      </c>
      <c r="BD12" s="184" t="s">
        <v>928</v>
      </c>
      <c r="BE12" s="184" t="s">
        <v>928</v>
      </c>
      <c r="BF12" s="184" t="s">
        <v>2932</v>
      </c>
      <c r="BG12" s="184" t="s">
        <v>928</v>
      </c>
      <c r="BH12" s="184" t="s">
        <v>928</v>
      </c>
      <c r="BI12" s="184" t="s">
        <v>2932</v>
      </c>
      <c r="BJ12" s="184" t="s">
        <v>928</v>
      </c>
      <c r="BK12" s="184" t="s">
        <v>928</v>
      </c>
      <c r="BL12" s="184" t="s">
        <v>2932</v>
      </c>
      <c r="BM12" s="184" t="s">
        <v>928</v>
      </c>
      <c r="BN12" s="184" t="s">
        <v>928</v>
      </c>
      <c r="BO12" s="184" t="s">
        <v>2932</v>
      </c>
      <c r="BP12" s="184" t="s">
        <v>928</v>
      </c>
      <c r="BQ12" s="184" t="s">
        <v>928</v>
      </c>
      <c r="BR12" s="184" t="s">
        <v>2932</v>
      </c>
      <c r="BS12" s="184" t="s">
        <v>928</v>
      </c>
      <c r="BT12" s="184" t="s">
        <v>928</v>
      </c>
      <c r="BU12" s="184" t="s">
        <v>2932</v>
      </c>
      <c r="BV12" s="184" t="s">
        <v>928</v>
      </c>
      <c r="BW12" s="184" t="s">
        <v>928</v>
      </c>
      <c r="BX12" s="184" t="s">
        <v>2932</v>
      </c>
      <c r="BY12" s="184" t="s">
        <v>928</v>
      </c>
      <c r="BZ12" s="184" t="s">
        <v>928</v>
      </c>
      <c r="CA12" s="184" t="s">
        <v>2932</v>
      </c>
      <c r="CB12" s="184" t="s">
        <v>928</v>
      </c>
      <c r="CC12" s="184" t="s">
        <v>928</v>
      </c>
      <c r="CD12" s="184" t="s">
        <v>2932</v>
      </c>
      <c r="CE12" s="184" t="s">
        <v>928</v>
      </c>
      <c r="CF12" s="184" t="s">
        <v>928</v>
      </c>
      <c r="CG12" s="184" t="s">
        <v>2932</v>
      </c>
      <c r="CH12" s="184" t="s">
        <v>928</v>
      </c>
      <c r="CI12" s="184" t="s">
        <v>928</v>
      </c>
      <c r="CJ12" s="184" t="s">
        <v>2932</v>
      </c>
      <c r="CK12" s="184" t="s">
        <v>928</v>
      </c>
      <c r="CL12" s="184" t="s">
        <v>928</v>
      </c>
      <c r="CM12" s="184" t="s">
        <v>2932</v>
      </c>
      <c r="CN12" s="184" t="s">
        <v>928</v>
      </c>
      <c r="CO12" s="184" t="s">
        <v>928</v>
      </c>
      <c r="CP12" s="184" t="s">
        <v>2932</v>
      </c>
      <c r="CQ12" s="184" t="s">
        <v>928</v>
      </c>
      <c r="CR12" s="184" t="s">
        <v>928</v>
      </c>
      <c r="CS12" s="184" t="s">
        <v>2932</v>
      </c>
      <c r="CT12" s="184" t="s">
        <v>928</v>
      </c>
      <c r="CU12" s="184" t="s">
        <v>928</v>
      </c>
      <c r="CV12" s="184" t="s">
        <v>2932</v>
      </c>
      <c r="CW12" s="184" t="s">
        <v>928</v>
      </c>
      <c r="CX12" s="184" t="s">
        <v>928</v>
      </c>
      <c r="CY12" s="184" t="s">
        <v>2932</v>
      </c>
      <c r="CZ12" s="184" t="s">
        <v>928</v>
      </c>
      <c r="DA12" s="184" t="s">
        <v>928</v>
      </c>
      <c r="DB12" s="184" t="s">
        <v>2932</v>
      </c>
      <c r="DC12" s="184" t="s">
        <v>928</v>
      </c>
      <c r="DD12" s="184" t="s">
        <v>928</v>
      </c>
      <c r="DE12" s="184" t="s">
        <v>2932</v>
      </c>
      <c r="DF12" s="184" t="s">
        <v>928</v>
      </c>
      <c r="DG12" s="184" t="s">
        <v>928</v>
      </c>
      <c r="DH12" s="184" t="s">
        <v>2932</v>
      </c>
      <c r="DI12" s="184" t="s">
        <v>928</v>
      </c>
      <c r="DJ12" s="184" t="s">
        <v>928</v>
      </c>
      <c r="DK12" s="184" t="s">
        <v>2932</v>
      </c>
      <c r="DL12" s="184" t="s">
        <v>928</v>
      </c>
      <c r="DM12" s="184" t="s">
        <v>928</v>
      </c>
      <c r="DN12" s="184" t="s">
        <v>2932</v>
      </c>
      <c r="DO12" s="184" t="s">
        <v>928</v>
      </c>
      <c r="DP12" s="184" t="s">
        <v>928</v>
      </c>
      <c r="DQ12" s="184" t="s">
        <v>2932</v>
      </c>
      <c r="DR12" s="184" t="s">
        <v>928</v>
      </c>
      <c r="DS12" s="184" t="s">
        <v>928</v>
      </c>
      <c r="DT12" s="184" t="s">
        <v>2932</v>
      </c>
      <c r="DU12" s="184" t="s">
        <v>928</v>
      </c>
      <c r="DV12" s="184" t="s">
        <v>928</v>
      </c>
      <c r="DW12" s="184" t="s">
        <v>2932</v>
      </c>
      <c r="DX12" s="184" t="s">
        <v>928</v>
      </c>
      <c r="DY12" s="184" t="s">
        <v>928</v>
      </c>
      <c r="DZ12" s="184" t="s">
        <v>2932</v>
      </c>
      <c r="EA12" s="184" t="s">
        <v>928</v>
      </c>
      <c r="EB12" s="184" t="s">
        <v>928</v>
      </c>
      <c r="EC12" s="184" t="s">
        <v>2932</v>
      </c>
      <c r="ED12" s="184" t="s">
        <v>928</v>
      </c>
      <c r="EE12" s="184" t="s">
        <v>928</v>
      </c>
      <c r="EF12" s="184" t="s">
        <v>2932</v>
      </c>
      <c r="EG12" s="184" t="s">
        <v>928</v>
      </c>
      <c r="EH12" s="184" t="s">
        <v>928</v>
      </c>
      <c r="EI12" s="184" t="s">
        <v>2932</v>
      </c>
      <c r="EJ12" s="184" t="s">
        <v>928</v>
      </c>
      <c r="EK12" s="184" t="s">
        <v>928</v>
      </c>
      <c r="EL12" s="184" t="s">
        <v>2932</v>
      </c>
      <c r="EM12" s="184" t="s">
        <v>928</v>
      </c>
      <c r="EN12" s="184" t="s">
        <v>928</v>
      </c>
      <c r="EO12" s="184" t="s">
        <v>2932</v>
      </c>
      <c r="EP12" s="184" t="s">
        <v>928</v>
      </c>
      <c r="EQ12" s="184" t="s">
        <v>928</v>
      </c>
      <c r="ER12" s="184" t="s">
        <v>2932</v>
      </c>
      <c r="ES12" s="184" t="s">
        <v>928</v>
      </c>
      <c r="ET12" s="184" t="s">
        <v>928</v>
      </c>
    </row>
    <row r="13" spans="1:150" x14ac:dyDescent="0.3">
      <c r="A13" s="1"/>
      <c r="B13" s="183" t="s">
        <v>2990</v>
      </c>
      <c r="C13" s="183" t="s">
        <v>116</v>
      </c>
      <c r="D13" s="183" t="s">
        <v>125</v>
      </c>
      <c r="E13" s="183" t="s">
        <v>2991</v>
      </c>
      <c r="F13" s="183" t="s">
        <v>2992</v>
      </c>
      <c r="G13" s="184" t="s">
        <v>2932</v>
      </c>
      <c r="H13" s="184" t="s">
        <v>928</v>
      </c>
      <c r="I13" s="184" t="s">
        <v>928</v>
      </c>
      <c r="J13" s="184" t="s">
        <v>2932</v>
      </c>
      <c r="K13" s="184" t="s">
        <v>928</v>
      </c>
      <c r="L13" s="184" t="s">
        <v>928</v>
      </c>
      <c r="M13" s="184" t="s">
        <v>2932</v>
      </c>
      <c r="N13" s="184" t="s">
        <v>928</v>
      </c>
      <c r="O13" s="184" t="s">
        <v>928</v>
      </c>
      <c r="P13" s="184" t="s">
        <v>2932</v>
      </c>
      <c r="Q13" s="184" t="s">
        <v>928</v>
      </c>
      <c r="R13" s="184" t="s">
        <v>928</v>
      </c>
      <c r="S13" s="184" t="s">
        <v>2932</v>
      </c>
      <c r="T13" s="184" t="s">
        <v>928</v>
      </c>
      <c r="U13" s="184" t="s">
        <v>928</v>
      </c>
      <c r="V13" s="184" t="s">
        <v>2932</v>
      </c>
      <c r="W13" s="184" t="s">
        <v>928</v>
      </c>
      <c r="X13" s="184" t="s">
        <v>928</v>
      </c>
      <c r="Y13" s="184" t="s">
        <v>2932</v>
      </c>
      <c r="Z13" s="184" t="s">
        <v>928</v>
      </c>
      <c r="AA13" s="184" t="s">
        <v>928</v>
      </c>
      <c r="AB13" s="184" t="s">
        <v>2932</v>
      </c>
      <c r="AC13" s="184" t="s">
        <v>928</v>
      </c>
      <c r="AD13" s="184" t="s">
        <v>928</v>
      </c>
      <c r="AE13" s="184" t="s">
        <v>2932</v>
      </c>
      <c r="AF13" s="184" t="s">
        <v>928</v>
      </c>
      <c r="AG13" s="184" t="s">
        <v>928</v>
      </c>
      <c r="AH13" s="184" t="s">
        <v>2932</v>
      </c>
      <c r="AI13" s="184" t="s">
        <v>928</v>
      </c>
      <c r="AJ13" s="184" t="s">
        <v>928</v>
      </c>
      <c r="AK13" s="184" t="s">
        <v>2932</v>
      </c>
      <c r="AL13" s="184" t="s">
        <v>928</v>
      </c>
      <c r="AM13" s="184" t="s">
        <v>928</v>
      </c>
      <c r="AN13" s="184" t="s">
        <v>2932</v>
      </c>
      <c r="AO13" s="184" t="s">
        <v>928</v>
      </c>
      <c r="AP13" s="184" t="s">
        <v>928</v>
      </c>
      <c r="AQ13" s="184" t="s">
        <v>2932</v>
      </c>
      <c r="AR13" s="184" t="s">
        <v>928</v>
      </c>
      <c r="AS13" s="184" t="s">
        <v>928</v>
      </c>
      <c r="AT13" s="184" t="s">
        <v>2932</v>
      </c>
      <c r="AU13" s="184" t="s">
        <v>928</v>
      </c>
      <c r="AV13" s="184" t="s">
        <v>928</v>
      </c>
      <c r="AW13" s="184" t="s">
        <v>2932</v>
      </c>
      <c r="AX13" s="184" t="s">
        <v>928</v>
      </c>
      <c r="AY13" s="184" t="s">
        <v>928</v>
      </c>
      <c r="AZ13" s="184" t="s">
        <v>2932</v>
      </c>
      <c r="BA13" s="184" t="s">
        <v>928</v>
      </c>
      <c r="BB13" s="184" t="s">
        <v>928</v>
      </c>
      <c r="BC13" s="184" t="s">
        <v>2932</v>
      </c>
      <c r="BD13" s="184" t="s">
        <v>928</v>
      </c>
      <c r="BE13" s="184" t="s">
        <v>928</v>
      </c>
      <c r="BF13" s="184" t="s">
        <v>2932</v>
      </c>
      <c r="BG13" s="184" t="s">
        <v>928</v>
      </c>
      <c r="BH13" s="184" t="s">
        <v>928</v>
      </c>
      <c r="BI13" s="184" t="s">
        <v>2932</v>
      </c>
      <c r="BJ13" s="184" t="s">
        <v>928</v>
      </c>
      <c r="BK13" s="184" t="s">
        <v>928</v>
      </c>
      <c r="BL13" s="184" t="s">
        <v>2932</v>
      </c>
      <c r="BM13" s="184" t="s">
        <v>928</v>
      </c>
      <c r="BN13" s="184" t="s">
        <v>928</v>
      </c>
      <c r="BO13" s="184" t="s">
        <v>2932</v>
      </c>
      <c r="BP13" s="184" t="s">
        <v>928</v>
      </c>
      <c r="BQ13" s="184" t="s">
        <v>928</v>
      </c>
      <c r="BR13" s="184" t="s">
        <v>2932</v>
      </c>
      <c r="BS13" s="184" t="s">
        <v>928</v>
      </c>
      <c r="BT13" s="184" t="s">
        <v>928</v>
      </c>
      <c r="BU13" s="184" t="s">
        <v>2932</v>
      </c>
      <c r="BV13" s="184" t="s">
        <v>928</v>
      </c>
      <c r="BW13" s="184" t="s">
        <v>928</v>
      </c>
      <c r="BX13" s="184" t="s">
        <v>2932</v>
      </c>
      <c r="BY13" s="184" t="s">
        <v>928</v>
      </c>
      <c r="BZ13" s="184" t="s">
        <v>928</v>
      </c>
      <c r="CA13" s="184" t="s">
        <v>2932</v>
      </c>
      <c r="CB13" s="184" t="s">
        <v>928</v>
      </c>
      <c r="CC13" s="184" t="s">
        <v>928</v>
      </c>
      <c r="CD13" s="184" t="s">
        <v>2932</v>
      </c>
      <c r="CE13" s="184" t="s">
        <v>928</v>
      </c>
      <c r="CF13" s="184" t="s">
        <v>928</v>
      </c>
      <c r="CG13" s="184" t="s">
        <v>2932</v>
      </c>
      <c r="CH13" s="184" t="s">
        <v>928</v>
      </c>
      <c r="CI13" s="184" t="s">
        <v>928</v>
      </c>
      <c r="CJ13" s="184" t="s">
        <v>2932</v>
      </c>
      <c r="CK13" s="184" t="s">
        <v>928</v>
      </c>
      <c r="CL13" s="184" t="s">
        <v>928</v>
      </c>
      <c r="CM13" s="184" t="s">
        <v>2932</v>
      </c>
      <c r="CN13" s="184" t="s">
        <v>928</v>
      </c>
      <c r="CO13" s="184" t="s">
        <v>928</v>
      </c>
      <c r="CP13" s="184" t="s">
        <v>2932</v>
      </c>
      <c r="CQ13" s="184" t="s">
        <v>928</v>
      </c>
      <c r="CR13" s="184" t="s">
        <v>928</v>
      </c>
      <c r="CS13" s="184" t="s">
        <v>2932</v>
      </c>
      <c r="CT13" s="184" t="s">
        <v>928</v>
      </c>
      <c r="CU13" s="184" t="s">
        <v>928</v>
      </c>
      <c r="CV13" s="184" t="s">
        <v>2932</v>
      </c>
      <c r="CW13" s="184" t="s">
        <v>928</v>
      </c>
      <c r="CX13" s="184" t="s">
        <v>928</v>
      </c>
      <c r="CY13" s="184" t="s">
        <v>2932</v>
      </c>
      <c r="CZ13" s="184" t="s">
        <v>928</v>
      </c>
      <c r="DA13" s="184" t="s">
        <v>928</v>
      </c>
      <c r="DB13" s="184" t="s">
        <v>2932</v>
      </c>
      <c r="DC13" s="184" t="s">
        <v>928</v>
      </c>
      <c r="DD13" s="184" t="s">
        <v>928</v>
      </c>
      <c r="DE13" s="184" t="s">
        <v>2932</v>
      </c>
      <c r="DF13" s="184" t="s">
        <v>928</v>
      </c>
      <c r="DG13" s="184" t="s">
        <v>928</v>
      </c>
      <c r="DH13" s="184" t="s">
        <v>2932</v>
      </c>
      <c r="DI13" s="184" t="s">
        <v>928</v>
      </c>
      <c r="DJ13" s="184" t="s">
        <v>928</v>
      </c>
      <c r="DK13" s="184" t="s">
        <v>2932</v>
      </c>
      <c r="DL13" s="184" t="s">
        <v>928</v>
      </c>
      <c r="DM13" s="184" t="s">
        <v>928</v>
      </c>
      <c r="DN13" s="184" t="s">
        <v>2932</v>
      </c>
      <c r="DO13" s="184" t="s">
        <v>928</v>
      </c>
      <c r="DP13" s="184" t="s">
        <v>928</v>
      </c>
      <c r="DQ13" s="184" t="s">
        <v>2932</v>
      </c>
      <c r="DR13" s="184" t="s">
        <v>928</v>
      </c>
      <c r="DS13" s="184" t="s">
        <v>928</v>
      </c>
      <c r="DT13" s="184" t="s">
        <v>2932</v>
      </c>
      <c r="DU13" s="184" t="s">
        <v>928</v>
      </c>
      <c r="DV13" s="184" t="s">
        <v>928</v>
      </c>
      <c r="DW13" s="184" t="s">
        <v>2932</v>
      </c>
      <c r="DX13" s="184" t="s">
        <v>928</v>
      </c>
      <c r="DY13" s="184" t="s">
        <v>928</v>
      </c>
      <c r="DZ13" s="184" t="s">
        <v>2932</v>
      </c>
      <c r="EA13" s="184" t="s">
        <v>928</v>
      </c>
      <c r="EB13" s="184" t="s">
        <v>928</v>
      </c>
      <c r="EC13" s="184" t="s">
        <v>2932</v>
      </c>
      <c r="ED13" s="184" t="s">
        <v>928</v>
      </c>
      <c r="EE13" s="184" t="s">
        <v>928</v>
      </c>
      <c r="EF13" s="184" t="s">
        <v>2932</v>
      </c>
      <c r="EG13" s="184" t="s">
        <v>928</v>
      </c>
      <c r="EH13" s="184" t="s">
        <v>928</v>
      </c>
      <c r="EI13" s="184" t="s">
        <v>2932</v>
      </c>
      <c r="EJ13" s="184" t="s">
        <v>928</v>
      </c>
      <c r="EK13" s="184" t="s">
        <v>928</v>
      </c>
      <c r="EL13" s="184" t="s">
        <v>2932</v>
      </c>
      <c r="EM13" s="184" t="s">
        <v>928</v>
      </c>
      <c r="EN13" s="184" t="s">
        <v>928</v>
      </c>
      <c r="EO13" s="184" t="s">
        <v>2932</v>
      </c>
      <c r="EP13" s="184" t="s">
        <v>928</v>
      </c>
      <c r="EQ13" s="184" t="s">
        <v>928</v>
      </c>
      <c r="ER13" s="184" t="s">
        <v>2932</v>
      </c>
      <c r="ES13" s="184" t="s">
        <v>928</v>
      </c>
      <c r="ET13" s="184" t="s">
        <v>928</v>
      </c>
    </row>
    <row r="14" spans="1:150" x14ac:dyDescent="0.3">
      <c r="A14" s="1"/>
      <c r="B14" s="183" t="s">
        <v>2993</v>
      </c>
      <c r="C14" s="183" t="s">
        <v>116</v>
      </c>
      <c r="D14" s="183" t="s">
        <v>125</v>
      </c>
      <c r="E14" s="183" t="s">
        <v>2994</v>
      </c>
      <c r="F14" s="183" t="s">
        <v>2995</v>
      </c>
      <c r="G14" s="184" t="s">
        <v>2932</v>
      </c>
      <c r="H14" s="184" t="s">
        <v>2933</v>
      </c>
      <c r="I14" s="184" t="s">
        <v>2934</v>
      </c>
      <c r="J14" s="184" t="s">
        <v>2932</v>
      </c>
      <c r="K14" s="184" t="s">
        <v>2933</v>
      </c>
      <c r="L14" s="184" t="s">
        <v>2934</v>
      </c>
      <c r="M14" s="184" t="s">
        <v>2932</v>
      </c>
      <c r="N14" s="184" t="s">
        <v>2933</v>
      </c>
      <c r="O14" s="184" t="s">
        <v>2935</v>
      </c>
      <c r="P14" s="184" t="s">
        <v>2932</v>
      </c>
      <c r="Q14" s="184" t="s">
        <v>2933</v>
      </c>
      <c r="R14" s="184" t="s">
        <v>2935</v>
      </c>
      <c r="S14" s="184" t="s">
        <v>2932</v>
      </c>
      <c r="T14" s="184" t="s">
        <v>2933</v>
      </c>
      <c r="U14" s="184" t="s">
        <v>2935</v>
      </c>
      <c r="V14" s="184" t="s">
        <v>2932</v>
      </c>
      <c r="W14" s="184" t="s">
        <v>2933</v>
      </c>
      <c r="X14" s="184" t="s">
        <v>2935</v>
      </c>
      <c r="Y14" s="184" t="s">
        <v>2932</v>
      </c>
      <c r="Z14" s="184" t="s">
        <v>2933</v>
      </c>
      <c r="AA14" s="184" t="s">
        <v>2935</v>
      </c>
      <c r="AB14" s="184" t="s">
        <v>2932</v>
      </c>
      <c r="AC14" s="184" t="s">
        <v>2933</v>
      </c>
      <c r="AD14" s="184" t="s">
        <v>2935</v>
      </c>
      <c r="AE14" s="184" t="s">
        <v>2932</v>
      </c>
      <c r="AF14" s="184" t="s">
        <v>2933</v>
      </c>
      <c r="AG14" s="184" t="s">
        <v>2935</v>
      </c>
      <c r="AH14" s="184" t="s">
        <v>2932</v>
      </c>
      <c r="AI14" s="184" t="s">
        <v>2933</v>
      </c>
      <c r="AJ14" s="184" t="s">
        <v>2935</v>
      </c>
      <c r="AK14" s="184" t="s">
        <v>2932</v>
      </c>
      <c r="AL14" s="184" t="s">
        <v>2933</v>
      </c>
      <c r="AM14" s="184" t="s">
        <v>2935</v>
      </c>
      <c r="AN14" s="184" t="s">
        <v>2932</v>
      </c>
      <c r="AO14" s="184" t="s">
        <v>2933</v>
      </c>
      <c r="AP14" s="184" t="s">
        <v>2935</v>
      </c>
      <c r="AQ14" s="184" t="s">
        <v>2932</v>
      </c>
      <c r="AR14" s="184" t="s">
        <v>2936</v>
      </c>
      <c r="AS14" s="184" t="s">
        <v>2937</v>
      </c>
      <c r="AT14" s="184" t="s">
        <v>2932</v>
      </c>
      <c r="AU14" s="184" t="s">
        <v>2938</v>
      </c>
      <c r="AV14" s="184" t="s">
        <v>2939</v>
      </c>
      <c r="AW14" s="184" t="s">
        <v>2932</v>
      </c>
      <c r="AX14" s="184" t="s">
        <v>2938</v>
      </c>
      <c r="AY14" s="184" t="s">
        <v>2940</v>
      </c>
      <c r="AZ14" s="184" t="s">
        <v>2932</v>
      </c>
      <c r="BA14" s="184" t="s">
        <v>2941</v>
      </c>
      <c r="BB14" s="184" t="s">
        <v>2942</v>
      </c>
      <c r="BC14" s="184" t="s">
        <v>2932</v>
      </c>
      <c r="BD14" s="184" t="s">
        <v>2943</v>
      </c>
      <c r="BE14" s="184" t="s">
        <v>2944</v>
      </c>
      <c r="BF14" s="184" t="s">
        <v>2932</v>
      </c>
      <c r="BG14" s="184" t="s">
        <v>2938</v>
      </c>
      <c r="BH14" s="184" t="s">
        <v>2945</v>
      </c>
      <c r="BI14" s="184" t="s">
        <v>2932</v>
      </c>
      <c r="BJ14" s="184" t="s">
        <v>2946</v>
      </c>
      <c r="BK14" s="184" t="s">
        <v>2947</v>
      </c>
      <c r="BL14" s="184" t="s">
        <v>2932</v>
      </c>
      <c r="BM14" s="184" t="s">
        <v>2948</v>
      </c>
      <c r="BN14" s="184" t="s">
        <v>2949</v>
      </c>
      <c r="BO14" s="184" t="s">
        <v>2932</v>
      </c>
      <c r="BP14" s="184" t="s">
        <v>2950</v>
      </c>
      <c r="BQ14" s="184" t="s">
        <v>2951</v>
      </c>
      <c r="BR14" s="184" t="s">
        <v>2932</v>
      </c>
      <c r="BS14" s="184" t="s">
        <v>2950</v>
      </c>
      <c r="BT14" s="184" t="s">
        <v>2952</v>
      </c>
      <c r="BU14" s="184" t="s">
        <v>2932</v>
      </c>
      <c r="BV14" s="184" t="s">
        <v>2953</v>
      </c>
      <c r="BW14" s="184" t="s">
        <v>2954</v>
      </c>
      <c r="BX14" s="184" t="s">
        <v>2932</v>
      </c>
      <c r="BY14" s="184" t="s">
        <v>2953</v>
      </c>
      <c r="BZ14" s="184" t="s">
        <v>2955</v>
      </c>
      <c r="CA14" s="184" t="s">
        <v>2932</v>
      </c>
      <c r="CB14" s="184" t="s">
        <v>2953</v>
      </c>
      <c r="CC14" s="184" t="s">
        <v>2956</v>
      </c>
      <c r="CD14" s="184" t="s">
        <v>2932</v>
      </c>
      <c r="CE14" s="184" t="s">
        <v>2957</v>
      </c>
      <c r="CF14" s="184" t="s">
        <v>2958</v>
      </c>
      <c r="CG14" s="184" t="s">
        <v>2932</v>
      </c>
      <c r="CH14" s="184" t="s">
        <v>2959</v>
      </c>
      <c r="CI14" s="184" t="s">
        <v>2960</v>
      </c>
      <c r="CJ14" s="184" t="s">
        <v>2932</v>
      </c>
      <c r="CK14" s="184" t="s">
        <v>2953</v>
      </c>
      <c r="CL14" s="184" t="s">
        <v>2961</v>
      </c>
      <c r="CM14" s="184" t="s">
        <v>2932</v>
      </c>
      <c r="CN14" s="184" t="s">
        <v>2953</v>
      </c>
      <c r="CO14" s="184" t="s">
        <v>2962</v>
      </c>
      <c r="CP14" s="184" t="s">
        <v>2932</v>
      </c>
      <c r="CQ14" s="184" t="s">
        <v>2953</v>
      </c>
      <c r="CR14" s="184" t="s">
        <v>2963</v>
      </c>
      <c r="CS14" s="184" t="s">
        <v>2932</v>
      </c>
      <c r="CT14" s="184" t="s">
        <v>2953</v>
      </c>
      <c r="CU14" s="184" t="s">
        <v>2964</v>
      </c>
      <c r="CV14" s="184" t="s">
        <v>2932</v>
      </c>
      <c r="CW14" s="184" t="s">
        <v>2953</v>
      </c>
      <c r="CX14" s="184" t="s">
        <v>2965</v>
      </c>
      <c r="CY14" s="184" t="s">
        <v>2932</v>
      </c>
      <c r="CZ14" s="184" t="s">
        <v>2953</v>
      </c>
      <c r="DA14" s="184" t="s">
        <v>2966</v>
      </c>
      <c r="DB14" s="184" t="s">
        <v>2932</v>
      </c>
      <c r="DC14" s="184" t="s">
        <v>2953</v>
      </c>
      <c r="DD14" s="184" t="s">
        <v>2967</v>
      </c>
      <c r="DE14" s="184" t="s">
        <v>2932</v>
      </c>
      <c r="DF14" s="184" t="s">
        <v>2953</v>
      </c>
      <c r="DG14" s="184" t="s">
        <v>2968</v>
      </c>
      <c r="DH14" s="184" t="s">
        <v>2932</v>
      </c>
      <c r="DI14" s="184" t="s">
        <v>2953</v>
      </c>
      <c r="DJ14" s="184" t="s">
        <v>2969</v>
      </c>
      <c r="DK14" s="184" t="s">
        <v>2932</v>
      </c>
      <c r="DL14" s="184" t="s">
        <v>2953</v>
      </c>
      <c r="DM14" s="184" t="s">
        <v>2970</v>
      </c>
      <c r="DN14" s="184" t="s">
        <v>2932</v>
      </c>
      <c r="DO14" s="184" t="s">
        <v>2953</v>
      </c>
      <c r="DP14" s="184" t="s">
        <v>2971</v>
      </c>
      <c r="DQ14" s="184" t="s">
        <v>2932</v>
      </c>
      <c r="DR14" s="184" t="s">
        <v>2972</v>
      </c>
      <c r="DS14" s="184" t="s">
        <v>2973</v>
      </c>
      <c r="DT14" s="184" t="s">
        <v>2932</v>
      </c>
      <c r="DU14" s="184" t="s">
        <v>2972</v>
      </c>
      <c r="DV14" s="184" t="s">
        <v>2974</v>
      </c>
      <c r="DW14" s="184" t="s">
        <v>2932</v>
      </c>
      <c r="DX14" s="184" t="s">
        <v>2972</v>
      </c>
      <c r="DY14" s="184" t="s">
        <v>2975</v>
      </c>
      <c r="DZ14" s="184" t="s">
        <v>2932</v>
      </c>
      <c r="EA14" s="184" t="s">
        <v>2972</v>
      </c>
      <c r="EB14" s="184" t="s">
        <v>2976</v>
      </c>
      <c r="EC14" s="184" t="s">
        <v>2932</v>
      </c>
      <c r="ED14" s="184" t="s">
        <v>2972</v>
      </c>
      <c r="EE14" s="184" t="s">
        <v>2977</v>
      </c>
      <c r="EF14" s="184" t="s">
        <v>2932</v>
      </c>
      <c r="EG14" s="184" t="s">
        <v>2972</v>
      </c>
      <c r="EH14" s="184" t="s">
        <v>2978</v>
      </c>
      <c r="EI14" s="184" t="s">
        <v>2932</v>
      </c>
      <c r="EJ14" s="184" t="s">
        <v>2979</v>
      </c>
      <c r="EK14" s="184" t="s">
        <v>2980</v>
      </c>
      <c r="EL14" s="184" t="s">
        <v>2932</v>
      </c>
      <c r="EM14" s="184" t="s">
        <v>2979</v>
      </c>
      <c r="EN14" s="184" t="s">
        <v>2981</v>
      </c>
      <c r="EO14" s="184" t="s">
        <v>2932</v>
      </c>
      <c r="EP14" s="184" t="s">
        <v>2979</v>
      </c>
      <c r="EQ14" s="184" t="s">
        <v>2982</v>
      </c>
      <c r="ER14" s="184" t="s">
        <v>2932</v>
      </c>
      <c r="ES14" s="184" t="s">
        <v>2979</v>
      </c>
      <c r="ET14" s="184" t="s">
        <v>2983</v>
      </c>
    </row>
    <row r="15" spans="1:150" x14ac:dyDescent="0.3">
      <c r="A15" s="1"/>
      <c r="B15" s="182" t="s">
        <v>2996</v>
      </c>
      <c r="C15" s="182" t="s">
        <v>116</v>
      </c>
      <c r="D15" s="182" t="s">
        <v>128</v>
      </c>
      <c r="E15" s="182" t="s">
        <v>2997</v>
      </c>
      <c r="F15" s="182" t="s">
        <v>2998</v>
      </c>
      <c r="G15" s="182" t="s">
        <v>2932</v>
      </c>
      <c r="H15" s="182" t="s">
        <v>2817</v>
      </c>
      <c r="I15" s="182" t="s">
        <v>2817</v>
      </c>
      <c r="J15" s="182" t="s">
        <v>2932</v>
      </c>
      <c r="K15" s="182" t="s">
        <v>2817</v>
      </c>
      <c r="L15" s="182" t="s">
        <v>2817</v>
      </c>
      <c r="M15" s="182" t="s">
        <v>2932</v>
      </c>
      <c r="N15" s="182" t="s">
        <v>2817</v>
      </c>
      <c r="O15" s="182" t="s">
        <v>2817</v>
      </c>
      <c r="P15" s="182" t="s">
        <v>2932</v>
      </c>
      <c r="Q15" s="182" t="s">
        <v>2817</v>
      </c>
      <c r="R15" s="182" t="s">
        <v>2817</v>
      </c>
      <c r="S15" s="182" t="s">
        <v>2932</v>
      </c>
      <c r="T15" s="182" t="s">
        <v>2817</v>
      </c>
      <c r="U15" s="182" t="s">
        <v>2817</v>
      </c>
      <c r="V15" s="182" t="s">
        <v>2932</v>
      </c>
      <c r="W15" s="182" t="s">
        <v>2817</v>
      </c>
      <c r="X15" s="182" t="s">
        <v>2817</v>
      </c>
      <c r="Y15" s="182" t="s">
        <v>2932</v>
      </c>
      <c r="Z15" s="182" t="s">
        <v>2817</v>
      </c>
      <c r="AA15" s="182" t="s">
        <v>2817</v>
      </c>
      <c r="AB15" s="182" t="s">
        <v>2932</v>
      </c>
      <c r="AC15" s="182" t="s">
        <v>2817</v>
      </c>
      <c r="AD15" s="182" t="s">
        <v>2817</v>
      </c>
      <c r="AE15" s="182" t="s">
        <v>2932</v>
      </c>
      <c r="AF15" s="182" t="s">
        <v>2817</v>
      </c>
      <c r="AG15" s="182" t="s">
        <v>2817</v>
      </c>
      <c r="AH15" s="182" t="s">
        <v>2932</v>
      </c>
      <c r="AI15" s="182" t="s">
        <v>2817</v>
      </c>
      <c r="AJ15" s="182" t="s">
        <v>2817</v>
      </c>
      <c r="AK15" s="182" t="s">
        <v>2932</v>
      </c>
      <c r="AL15" s="182" t="s">
        <v>2817</v>
      </c>
      <c r="AM15" s="182" t="s">
        <v>2817</v>
      </c>
      <c r="AN15" s="182" t="s">
        <v>2932</v>
      </c>
      <c r="AO15" s="182" t="s">
        <v>2817</v>
      </c>
      <c r="AP15" s="182" t="s">
        <v>2817</v>
      </c>
      <c r="AQ15" s="182" t="s">
        <v>2932</v>
      </c>
      <c r="AR15" s="182" t="s">
        <v>2817</v>
      </c>
      <c r="AS15" s="182" t="s">
        <v>2817</v>
      </c>
      <c r="AT15" s="182" t="s">
        <v>2932</v>
      </c>
      <c r="AU15" s="182" t="s">
        <v>2817</v>
      </c>
      <c r="AV15" s="182" t="s">
        <v>2817</v>
      </c>
      <c r="AW15" s="182" t="s">
        <v>2932</v>
      </c>
      <c r="AX15" s="182" t="s">
        <v>2817</v>
      </c>
      <c r="AY15" s="182" t="s">
        <v>2817</v>
      </c>
      <c r="AZ15" s="182" t="s">
        <v>2932</v>
      </c>
      <c r="BA15" s="182" t="s">
        <v>2817</v>
      </c>
      <c r="BB15" s="182" t="s">
        <v>2817</v>
      </c>
      <c r="BC15" s="182" t="s">
        <v>2932</v>
      </c>
      <c r="BD15" s="182" t="s">
        <v>2817</v>
      </c>
      <c r="BE15" s="182" t="s">
        <v>2817</v>
      </c>
      <c r="BF15" s="182" t="s">
        <v>2932</v>
      </c>
      <c r="BG15" s="182" t="s">
        <v>2817</v>
      </c>
      <c r="BH15" s="182" t="s">
        <v>2817</v>
      </c>
      <c r="BI15" s="182" t="s">
        <v>2932</v>
      </c>
      <c r="BJ15" s="182" t="s">
        <v>2817</v>
      </c>
      <c r="BK15" s="182" t="s">
        <v>2817</v>
      </c>
      <c r="BL15" s="182" t="s">
        <v>2932</v>
      </c>
      <c r="BM15" s="182" t="s">
        <v>2817</v>
      </c>
      <c r="BN15" s="182" t="s">
        <v>2817</v>
      </c>
      <c r="BO15" s="182" t="s">
        <v>2932</v>
      </c>
      <c r="BP15" s="182" t="s">
        <v>2817</v>
      </c>
      <c r="BQ15" s="182" t="s">
        <v>2817</v>
      </c>
      <c r="BR15" s="182" t="s">
        <v>2932</v>
      </c>
      <c r="BS15" s="182" t="s">
        <v>2817</v>
      </c>
      <c r="BT15" s="182" t="s">
        <v>2817</v>
      </c>
      <c r="BU15" s="182" t="s">
        <v>2932</v>
      </c>
      <c r="BV15" s="182" t="s">
        <v>2817</v>
      </c>
      <c r="BW15" s="182" t="s">
        <v>2817</v>
      </c>
      <c r="BX15" s="182" t="s">
        <v>2932</v>
      </c>
      <c r="BY15" s="182" t="s">
        <v>2817</v>
      </c>
      <c r="BZ15" s="182" t="s">
        <v>2817</v>
      </c>
      <c r="CA15" s="182" t="s">
        <v>2932</v>
      </c>
      <c r="CB15" s="182" t="s">
        <v>2817</v>
      </c>
      <c r="CC15" s="182" t="s">
        <v>2817</v>
      </c>
      <c r="CD15" s="182" t="s">
        <v>2932</v>
      </c>
      <c r="CE15" s="182" t="s">
        <v>2817</v>
      </c>
      <c r="CF15" s="182" t="s">
        <v>2817</v>
      </c>
      <c r="CG15" s="182" t="s">
        <v>2932</v>
      </c>
      <c r="CH15" s="182" t="s">
        <v>2817</v>
      </c>
      <c r="CI15" s="182" t="s">
        <v>2817</v>
      </c>
      <c r="CJ15" s="182" t="s">
        <v>2932</v>
      </c>
      <c r="CK15" s="182" t="s">
        <v>2817</v>
      </c>
      <c r="CL15" s="182" t="s">
        <v>2817</v>
      </c>
      <c r="CM15" s="182" t="s">
        <v>2932</v>
      </c>
      <c r="CN15" s="182" t="s">
        <v>2817</v>
      </c>
      <c r="CO15" s="182" t="s">
        <v>2817</v>
      </c>
      <c r="CP15" s="182" t="s">
        <v>2932</v>
      </c>
      <c r="CQ15" s="182" t="s">
        <v>2817</v>
      </c>
      <c r="CR15" s="182" t="s">
        <v>2817</v>
      </c>
      <c r="CS15" s="182" t="s">
        <v>2932</v>
      </c>
      <c r="CT15" s="182" t="s">
        <v>2817</v>
      </c>
      <c r="CU15" s="182" t="s">
        <v>2817</v>
      </c>
      <c r="CV15" s="182" t="s">
        <v>2932</v>
      </c>
      <c r="CW15" s="182" t="s">
        <v>2817</v>
      </c>
      <c r="CX15" s="182" t="s">
        <v>2817</v>
      </c>
      <c r="CY15" s="182" t="s">
        <v>2932</v>
      </c>
      <c r="CZ15" s="182" t="s">
        <v>2817</v>
      </c>
      <c r="DA15" s="182" t="s">
        <v>2817</v>
      </c>
      <c r="DB15" s="182" t="s">
        <v>2932</v>
      </c>
      <c r="DC15" s="182" t="s">
        <v>2817</v>
      </c>
      <c r="DD15" s="182" t="s">
        <v>2817</v>
      </c>
      <c r="DE15" s="182" t="s">
        <v>2932</v>
      </c>
      <c r="DF15" s="182" t="s">
        <v>2817</v>
      </c>
      <c r="DG15" s="182" t="s">
        <v>2817</v>
      </c>
      <c r="DH15" s="182" t="s">
        <v>2932</v>
      </c>
      <c r="DI15" s="182" t="s">
        <v>2817</v>
      </c>
      <c r="DJ15" s="182" t="s">
        <v>2817</v>
      </c>
      <c r="DK15" s="182" t="s">
        <v>2932</v>
      </c>
      <c r="DL15" s="182" t="s">
        <v>2817</v>
      </c>
      <c r="DM15" s="182" t="s">
        <v>2817</v>
      </c>
      <c r="DN15" s="182" t="s">
        <v>2932</v>
      </c>
      <c r="DO15" s="182" t="s">
        <v>2817</v>
      </c>
      <c r="DP15" s="182" t="s">
        <v>2817</v>
      </c>
      <c r="DQ15" s="182" t="s">
        <v>2932</v>
      </c>
      <c r="DR15" s="182" t="s">
        <v>2817</v>
      </c>
      <c r="DS15" s="182" t="s">
        <v>2817</v>
      </c>
      <c r="DT15" s="182" t="s">
        <v>2932</v>
      </c>
      <c r="DU15" s="182" t="s">
        <v>2817</v>
      </c>
      <c r="DV15" s="182" t="s">
        <v>2817</v>
      </c>
      <c r="DW15" s="182" t="s">
        <v>2932</v>
      </c>
      <c r="DX15" s="182" t="s">
        <v>2817</v>
      </c>
      <c r="DY15" s="182" t="s">
        <v>2817</v>
      </c>
      <c r="DZ15" s="182" t="s">
        <v>2932</v>
      </c>
      <c r="EA15" s="182" t="s">
        <v>2817</v>
      </c>
      <c r="EB15" s="182" t="s">
        <v>2817</v>
      </c>
      <c r="EC15" s="182" t="s">
        <v>2932</v>
      </c>
      <c r="ED15" s="182" t="s">
        <v>2817</v>
      </c>
      <c r="EE15" s="182" t="s">
        <v>2817</v>
      </c>
      <c r="EF15" s="182" t="s">
        <v>2932</v>
      </c>
      <c r="EG15" s="182" t="s">
        <v>2817</v>
      </c>
      <c r="EH15" s="182" t="s">
        <v>2817</v>
      </c>
      <c r="EI15" s="182" t="s">
        <v>2932</v>
      </c>
      <c r="EJ15" s="182" t="s">
        <v>2817</v>
      </c>
      <c r="EK15" s="182" t="s">
        <v>2817</v>
      </c>
      <c r="EL15" s="182" t="s">
        <v>2932</v>
      </c>
      <c r="EM15" s="182" t="s">
        <v>2817</v>
      </c>
      <c r="EN15" s="182" t="s">
        <v>2817</v>
      </c>
      <c r="EO15" s="182" t="s">
        <v>2932</v>
      </c>
      <c r="EP15" s="182" t="s">
        <v>2817</v>
      </c>
      <c r="EQ15" s="182" t="s">
        <v>2817</v>
      </c>
      <c r="ER15" s="182" t="s">
        <v>2932</v>
      </c>
      <c r="ES15" s="182" t="s">
        <v>2817</v>
      </c>
      <c r="ET15" s="182" t="s">
        <v>2817</v>
      </c>
    </row>
    <row r="16" spans="1:150" x14ac:dyDescent="0.3">
      <c r="A16" s="1"/>
      <c r="B16" s="183" t="s">
        <v>2999</v>
      </c>
      <c r="C16" s="183" t="s">
        <v>116</v>
      </c>
      <c r="D16" s="183" t="s">
        <v>128</v>
      </c>
      <c r="E16" s="183" t="s">
        <v>3000</v>
      </c>
      <c r="F16" s="183" t="s">
        <v>3001</v>
      </c>
      <c r="G16" s="184" t="s">
        <v>2932</v>
      </c>
      <c r="H16" s="184" t="s">
        <v>2817</v>
      </c>
      <c r="I16" s="184" t="s">
        <v>2817</v>
      </c>
      <c r="J16" s="184" t="s">
        <v>2932</v>
      </c>
      <c r="K16" s="184" t="s">
        <v>2817</v>
      </c>
      <c r="L16" s="184" t="s">
        <v>2817</v>
      </c>
      <c r="M16" s="184" t="s">
        <v>2932</v>
      </c>
      <c r="N16" s="184" t="s">
        <v>2817</v>
      </c>
      <c r="O16" s="184" t="s">
        <v>2817</v>
      </c>
      <c r="P16" s="184" t="s">
        <v>2932</v>
      </c>
      <c r="Q16" s="184" t="s">
        <v>2817</v>
      </c>
      <c r="R16" s="184" t="s">
        <v>2817</v>
      </c>
      <c r="S16" s="184" t="s">
        <v>2932</v>
      </c>
      <c r="T16" s="184" t="s">
        <v>2817</v>
      </c>
      <c r="U16" s="184" t="s">
        <v>2817</v>
      </c>
      <c r="V16" s="184" t="s">
        <v>2932</v>
      </c>
      <c r="W16" s="184" t="s">
        <v>2817</v>
      </c>
      <c r="X16" s="184" t="s">
        <v>2817</v>
      </c>
      <c r="Y16" s="184" t="s">
        <v>2932</v>
      </c>
      <c r="Z16" s="184" t="s">
        <v>2817</v>
      </c>
      <c r="AA16" s="184" t="s">
        <v>2817</v>
      </c>
      <c r="AB16" s="184" t="s">
        <v>2932</v>
      </c>
      <c r="AC16" s="184" t="s">
        <v>2817</v>
      </c>
      <c r="AD16" s="184" t="s">
        <v>2817</v>
      </c>
      <c r="AE16" s="184" t="s">
        <v>2932</v>
      </c>
      <c r="AF16" s="184" t="s">
        <v>2817</v>
      </c>
      <c r="AG16" s="184" t="s">
        <v>2817</v>
      </c>
      <c r="AH16" s="184" t="s">
        <v>2932</v>
      </c>
      <c r="AI16" s="184" t="s">
        <v>2817</v>
      </c>
      <c r="AJ16" s="184" t="s">
        <v>2817</v>
      </c>
      <c r="AK16" s="184" t="s">
        <v>2932</v>
      </c>
      <c r="AL16" s="184" t="s">
        <v>2817</v>
      </c>
      <c r="AM16" s="184" t="s">
        <v>2817</v>
      </c>
      <c r="AN16" s="184" t="s">
        <v>2932</v>
      </c>
      <c r="AO16" s="184" t="s">
        <v>2817</v>
      </c>
      <c r="AP16" s="184" t="s">
        <v>2817</v>
      </c>
      <c r="AQ16" s="184" t="s">
        <v>2932</v>
      </c>
      <c r="AR16" s="184" t="s">
        <v>2817</v>
      </c>
      <c r="AS16" s="184" t="s">
        <v>2817</v>
      </c>
      <c r="AT16" s="184" t="s">
        <v>2932</v>
      </c>
      <c r="AU16" s="184" t="s">
        <v>2817</v>
      </c>
      <c r="AV16" s="184" t="s">
        <v>2817</v>
      </c>
      <c r="AW16" s="184" t="s">
        <v>2932</v>
      </c>
      <c r="AX16" s="184" t="s">
        <v>2817</v>
      </c>
      <c r="AY16" s="184" t="s">
        <v>2817</v>
      </c>
      <c r="AZ16" s="184" t="s">
        <v>2932</v>
      </c>
      <c r="BA16" s="184" t="s">
        <v>2817</v>
      </c>
      <c r="BB16" s="184" t="s">
        <v>2817</v>
      </c>
      <c r="BC16" s="184" t="s">
        <v>2932</v>
      </c>
      <c r="BD16" s="184" t="s">
        <v>2817</v>
      </c>
      <c r="BE16" s="184" t="s">
        <v>2817</v>
      </c>
      <c r="BF16" s="184" t="s">
        <v>2932</v>
      </c>
      <c r="BG16" s="184" t="s">
        <v>2817</v>
      </c>
      <c r="BH16" s="184" t="s">
        <v>2817</v>
      </c>
      <c r="BI16" s="184" t="s">
        <v>2932</v>
      </c>
      <c r="BJ16" s="184" t="s">
        <v>2817</v>
      </c>
      <c r="BK16" s="184" t="s">
        <v>2817</v>
      </c>
      <c r="BL16" s="184" t="s">
        <v>2932</v>
      </c>
      <c r="BM16" s="184" t="s">
        <v>2817</v>
      </c>
      <c r="BN16" s="184" t="s">
        <v>2817</v>
      </c>
      <c r="BO16" s="184" t="s">
        <v>2932</v>
      </c>
      <c r="BP16" s="184" t="s">
        <v>2817</v>
      </c>
      <c r="BQ16" s="184" t="s">
        <v>2817</v>
      </c>
      <c r="BR16" s="184" t="s">
        <v>2932</v>
      </c>
      <c r="BS16" s="184" t="s">
        <v>2817</v>
      </c>
      <c r="BT16" s="184" t="s">
        <v>2817</v>
      </c>
      <c r="BU16" s="184" t="s">
        <v>2932</v>
      </c>
      <c r="BV16" s="184" t="s">
        <v>2817</v>
      </c>
      <c r="BW16" s="184" t="s">
        <v>2817</v>
      </c>
      <c r="BX16" s="184" t="s">
        <v>2932</v>
      </c>
      <c r="BY16" s="184" t="s">
        <v>2817</v>
      </c>
      <c r="BZ16" s="184" t="s">
        <v>2817</v>
      </c>
      <c r="CA16" s="184" t="s">
        <v>2932</v>
      </c>
      <c r="CB16" s="184" t="s">
        <v>2817</v>
      </c>
      <c r="CC16" s="184" t="s">
        <v>2817</v>
      </c>
      <c r="CD16" s="184" t="s">
        <v>2932</v>
      </c>
      <c r="CE16" s="184" t="s">
        <v>2817</v>
      </c>
      <c r="CF16" s="184" t="s">
        <v>2817</v>
      </c>
      <c r="CG16" s="184" t="s">
        <v>2932</v>
      </c>
      <c r="CH16" s="184" t="s">
        <v>2817</v>
      </c>
      <c r="CI16" s="184" t="s">
        <v>2817</v>
      </c>
      <c r="CJ16" s="184" t="s">
        <v>2932</v>
      </c>
      <c r="CK16" s="184" t="s">
        <v>2817</v>
      </c>
      <c r="CL16" s="184" t="s">
        <v>2817</v>
      </c>
      <c r="CM16" s="184" t="s">
        <v>2932</v>
      </c>
      <c r="CN16" s="184" t="s">
        <v>2817</v>
      </c>
      <c r="CO16" s="184" t="s">
        <v>2817</v>
      </c>
      <c r="CP16" s="184" t="s">
        <v>2932</v>
      </c>
      <c r="CQ16" s="184" t="s">
        <v>2817</v>
      </c>
      <c r="CR16" s="184" t="s">
        <v>2817</v>
      </c>
      <c r="CS16" s="184" t="s">
        <v>2932</v>
      </c>
      <c r="CT16" s="184" t="s">
        <v>2817</v>
      </c>
      <c r="CU16" s="184" t="s">
        <v>2817</v>
      </c>
      <c r="CV16" s="184" t="s">
        <v>2932</v>
      </c>
      <c r="CW16" s="184" t="s">
        <v>2817</v>
      </c>
      <c r="CX16" s="184" t="s">
        <v>2817</v>
      </c>
      <c r="CY16" s="184" t="s">
        <v>2932</v>
      </c>
      <c r="CZ16" s="184" t="s">
        <v>2817</v>
      </c>
      <c r="DA16" s="184" t="s">
        <v>2817</v>
      </c>
      <c r="DB16" s="184" t="s">
        <v>2932</v>
      </c>
      <c r="DC16" s="184" t="s">
        <v>2817</v>
      </c>
      <c r="DD16" s="184" t="s">
        <v>2817</v>
      </c>
      <c r="DE16" s="184" t="s">
        <v>2932</v>
      </c>
      <c r="DF16" s="184" t="s">
        <v>2817</v>
      </c>
      <c r="DG16" s="184" t="s">
        <v>2817</v>
      </c>
      <c r="DH16" s="184" t="s">
        <v>2932</v>
      </c>
      <c r="DI16" s="184" t="s">
        <v>2817</v>
      </c>
      <c r="DJ16" s="184" t="s">
        <v>2817</v>
      </c>
      <c r="DK16" s="184" t="s">
        <v>2932</v>
      </c>
      <c r="DL16" s="184" t="s">
        <v>2817</v>
      </c>
      <c r="DM16" s="184" t="s">
        <v>2817</v>
      </c>
      <c r="DN16" s="184" t="s">
        <v>2932</v>
      </c>
      <c r="DO16" s="184" t="s">
        <v>2817</v>
      </c>
      <c r="DP16" s="184" t="s">
        <v>2817</v>
      </c>
      <c r="DQ16" s="184" t="s">
        <v>2932</v>
      </c>
      <c r="DR16" s="184" t="s">
        <v>2817</v>
      </c>
      <c r="DS16" s="184" t="s">
        <v>2817</v>
      </c>
      <c r="DT16" s="184" t="s">
        <v>2932</v>
      </c>
      <c r="DU16" s="184" t="s">
        <v>2817</v>
      </c>
      <c r="DV16" s="184" t="s">
        <v>2817</v>
      </c>
      <c r="DW16" s="184" t="s">
        <v>2932</v>
      </c>
      <c r="DX16" s="184" t="s">
        <v>2817</v>
      </c>
      <c r="DY16" s="184" t="s">
        <v>2817</v>
      </c>
      <c r="DZ16" s="184" t="s">
        <v>2932</v>
      </c>
      <c r="EA16" s="184" t="s">
        <v>2817</v>
      </c>
      <c r="EB16" s="184" t="s">
        <v>2817</v>
      </c>
      <c r="EC16" s="184" t="s">
        <v>2932</v>
      </c>
      <c r="ED16" s="184" t="s">
        <v>2817</v>
      </c>
      <c r="EE16" s="184" t="s">
        <v>2817</v>
      </c>
      <c r="EF16" s="184" t="s">
        <v>2932</v>
      </c>
      <c r="EG16" s="184" t="s">
        <v>2817</v>
      </c>
      <c r="EH16" s="184" t="s">
        <v>2817</v>
      </c>
      <c r="EI16" s="184" t="s">
        <v>2932</v>
      </c>
      <c r="EJ16" s="184" t="s">
        <v>2817</v>
      </c>
      <c r="EK16" s="184" t="s">
        <v>2817</v>
      </c>
      <c r="EL16" s="184" t="s">
        <v>2932</v>
      </c>
      <c r="EM16" s="184" t="s">
        <v>2817</v>
      </c>
      <c r="EN16" s="184" t="s">
        <v>2817</v>
      </c>
      <c r="EO16" s="184" t="s">
        <v>2932</v>
      </c>
      <c r="EP16" s="184" t="s">
        <v>2817</v>
      </c>
      <c r="EQ16" s="184" t="s">
        <v>2817</v>
      </c>
      <c r="ER16" s="184" t="s">
        <v>2932</v>
      </c>
      <c r="ES16" s="184" t="s">
        <v>2817</v>
      </c>
      <c r="ET16" s="184" t="s">
        <v>2817</v>
      </c>
    </row>
    <row r="17" spans="1:150" x14ac:dyDescent="0.3">
      <c r="A17" s="1"/>
      <c r="B17" s="183" t="s">
        <v>3002</v>
      </c>
      <c r="C17" s="183" t="s">
        <v>116</v>
      </c>
      <c r="D17" s="183" t="s">
        <v>128</v>
      </c>
      <c r="E17" s="183" t="s">
        <v>3003</v>
      </c>
      <c r="F17" s="183" t="s">
        <v>3004</v>
      </c>
      <c r="G17" s="184" t="s">
        <v>2932</v>
      </c>
      <c r="H17" s="184" t="s">
        <v>928</v>
      </c>
      <c r="I17" s="184" t="s">
        <v>928</v>
      </c>
      <c r="J17" s="184" t="s">
        <v>2932</v>
      </c>
      <c r="K17" s="184" t="s">
        <v>928</v>
      </c>
      <c r="L17" s="184" t="s">
        <v>928</v>
      </c>
      <c r="M17" s="184" t="s">
        <v>2932</v>
      </c>
      <c r="N17" s="184" t="s">
        <v>928</v>
      </c>
      <c r="O17" s="184" t="s">
        <v>928</v>
      </c>
      <c r="P17" s="184" t="s">
        <v>2932</v>
      </c>
      <c r="Q17" s="184" t="s">
        <v>928</v>
      </c>
      <c r="R17" s="184" t="s">
        <v>928</v>
      </c>
      <c r="S17" s="184" t="s">
        <v>2932</v>
      </c>
      <c r="T17" s="184" t="s">
        <v>928</v>
      </c>
      <c r="U17" s="184" t="s">
        <v>928</v>
      </c>
      <c r="V17" s="184" t="s">
        <v>2932</v>
      </c>
      <c r="W17" s="184" t="s">
        <v>928</v>
      </c>
      <c r="X17" s="184" t="s">
        <v>928</v>
      </c>
      <c r="Y17" s="184" t="s">
        <v>2932</v>
      </c>
      <c r="Z17" s="184" t="s">
        <v>928</v>
      </c>
      <c r="AA17" s="184" t="s">
        <v>928</v>
      </c>
      <c r="AB17" s="184" t="s">
        <v>2932</v>
      </c>
      <c r="AC17" s="184" t="s">
        <v>928</v>
      </c>
      <c r="AD17" s="184" t="s">
        <v>928</v>
      </c>
      <c r="AE17" s="184" t="s">
        <v>2932</v>
      </c>
      <c r="AF17" s="184" t="s">
        <v>928</v>
      </c>
      <c r="AG17" s="184" t="s">
        <v>928</v>
      </c>
      <c r="AH17" s="184" t="s">
        <v>2932</v>
      </c>
      <c r="AI17" s="184" t="s">
        <v>928</v>
      </c>
      <c r="AJ17" s="184" t="s">
        <v>928</v>
      </c>
      <c r="AK17" s="184" t="s">
        <v>2932</v>
      </c>
      <c r="AL17" s="184" t="s">
        <v>928</v>
      </c>
      <c r="AM17" s="184" t="s">
        <v>928</v>
      </c>
      <c r="AN17" s="184" t="s">
        <v>2932</v>
      </c>
      <c r="AO17" s="184" t="s">
        <v>928</v>
      </c>
      <c r="AP17" s="184" t="s">
        <v>928</v>
      </c>
      <c r="AQ17" s="184" t="s">
        <v>2932</v>
      </c>
      <c r="AR17" s="184" t="s">
        <v>928</v>
      </c>
      <c r="AS17" s="184" t="s">
        <v>928</v>
      </c>
      <c r="AT17" s="184" t="s">
        <v>2932</v>
      </c>
      <c r="AU17" s="184" t="s">
        <v>928</v>
      </c>
      <c r="AV17" s="184" t="s">
        <v>928</v>
      </c>
      <c r="AW17" s="184" t="s">
        <v>2932</v>
      </c>
      <c r="AX17" s="184" t="s">
        <v>928</v>
      </c>
      <c r="AY17" s="184" t="s">
        <v>928</v>
      </c>
      <c r="AZ17" s="184" t="s">
        <v>2932</v>
      </c>
      <c r="BA17" s="184" t="s">
        <v>928</v>
      </c>
      <c r="BB17" s="184" t="s">
        <v>928</v>
      </c>
      <c r="BC17" s="184" t="s">
        <v>2932</v>
      </c>
      <c r="BD17" s="184" t="s">
        <v>928</v>
      </c>
      <c r="BE17" s="184" t="s">
        <v>928</v>
      </c>
      <c r="BF17" s="184" t="s">
        <v>2932</v>
      </c>
      <c r="BG17" s="184" t="s">
        <v>928</v>
      </c>
      <c r="BH17" s="184" t="s">
        <v>928</v>
      </c>
      <c r="BI17" s="184" t="s">
        <v>2932</v>
      </c>
      <c r="BJ17" s="184" t="s">
        <v>928</v>
      </c>
      <c r="BK17" s="184" t="s">
        <v>928</v>
      </c>
      <c r="BL17" s="184" t="s">
        <v>2932</v>
      </c>
      <c r="BM17" s="184" t="s">
        <v>928</v>
      </c>
      <c r="BN17" s="184" t="s">
        <v>928</v>
      </c>
      <c r="BO17" s="184" t="s">
        <v>2932</v>
      </c>
      <c r="BP17" s="184" t="s">
        <v>928</v>
      </c>
      <c r="BQ17" s="184" t="s">
        <v>928</v>
      </c>
      <c r="BR17" s="184" t="s">
        <v>2932</v>
      </c>
      <c r="BS17" s="184" t="s">
        <v>928</v>
      </c>
      <c r="BT17" s="184" t="s">
        <v>928</v>
      </c>
      <c r="BU17" s="184" t="s">
        <v>2932</v>
      </c>
      <c r="BV17" s="184" t="s">
        <v>928</v>
      </c>
      <c r="BW17" s="184" t="s">
        <v>928</v>
      </c>
      <c r="BX17" s="184" t="s">
        <v>2932</v>
      </c>
      <c r="BY17" s="184" t="s">
        <v>928</v>
      </c>
      <c r="BZ17" s="184" t="s">
        <v>928</v>
      </c>
      <c r="CA17" s="184" t="s">
        <v>2932</v>
      </c>
      <c r="CB17" s="184" t="s">
        <v>928</v>
      </c>
      <c r="CC17" s="184" t="s">
        <v>928</v>
      </c>
      <c r="CD17" s="184" t="s">
        <v>2932</v>
      </c>
      <c r="CE17" s="184" t="s">
        <v>928</v>
      </c>
      <c r="CF17" s="184" t="s">
        <v>928</v>
      </c>
      <c r="CG17" s="184" t="s">
        <v>2932</v>
      </c>
      <c r="CH17" s="184" t="s">
        <v>928</v>
      </c>
      <c r="CI17" s="184" t="s">
        <v>928</v>
      </c>
      <c r="CJ17" s="184" t="s">
        <v>2932</v>
      </c>
      <c r="CK17" s="184" t="s">
        <v>928</v>
      </c>
      <c r="CL17" s="184" t="s">
        <v>928</v>
      </c>
      <c r="CM17" s="184" t="s">
        <v>2932</v>
      </c>
      <c r="CN17" s="184" t="s">
        <v>928</v>
      </c>
      <c r="CO17" s="184" t="s">
        <v>928</v>
      </c>
      <c r="CP17" s="184" t="s">
        <v>2932</v>
      </c>
      <c r="CQ17" s="184" t="s">
        <v>928</v>
      </c>
      <c r="CR17" s="184" t="s">
        <v>928</v>
      </c>
      <c r="CS17" s="184" t="s">
        <v>2932</v>
      </c>
      <c r="CT17" s="184" t="s">
        <v>928</v>
      </c>
      <c r="CU17" s="184" t="s">
        <v>928</v>
      </c>
      <c r="CV17" s="184" t="s">
        <v>2932</v>
      </c>
      <c r="CW17" s="184" t="s">
        <v>928</v>
      </c>
      <c r="CX17" s="184" t="s">
        <v>928</v>
      </c>
      <c r="CY17" s="184" t="s">
        <v>2932</v>
      </c>
      <c r="CZ17" s="184" t="s">
        <v>928</v>
      </c>
      <c r="DA17" s="184" t="s">
        <v>928</v>
      </c>
      <c r="DB17" s="184" t="s">
        <v>2932</v>
      </c>
      <c r="DC17" s="184" t="s">
        <v>928</v>
      </c>
      <c r="DD17" s="184" t="s">
        <v>928</v>
      </c>
      <c r="DE17" s="184" t="s">
        <v>2932</v>
      </c>
      <c r="DF17" s="184" t="s">
        <v>928</v>
      </c>
      <c r="DG17" s="184" t="s">
        <v>928</v>
      </c>
      <c r="DH17" s="184" t="s">
        <v>2932</v>
      </c>
      <c r="DI17" s="184" t="s">
        <v>928</v>
      </c>
      <c r="DJ17" s="184" t="s">
        <v>928</v>
      </c>
      <c r="DK17" s="184" t="s">
        <v>2932</v>
      </c>
      <c r="DL17" s="184" t="s">
        <v>928</v>
      </c>
      <c r="DM17" s="184" t="s">
        <v>928</v>
      </c>
      <c r="DN17" s="184" t="s">
        <v>2932</v>
      </c>
      <c r="DO17" s="184" t="s">
        <v>928</v>
      </c>
      <c r="DP17" s="184" t="s">
        <v>928</v>
      </c>
      <c r="DQ17" s="184" t="s">
        <v>2932</v>
      </c>
      <c r="DR17" s="184" t="s">
        <v>928</v>
      </c>
      <c r="DS17" s="184" t="s">
        <v>928</v>
      </c>
      <c r="DT17" s="184" t="s">
        <v>2932</v>
      </c>
      <c r="DU17" s="184" t="s">
        <v>928</v>
      </c>
      <c r="DV17" s="184" t="s">
        <v>928</v>
      </c>
      <c r="DW17" s="184" t="s">
        <v>2932</v>
      </c>
      <c r="DX17" s="184" t="s">
        <v>928</v>
      </c>
      <c r="DY17" s="184" t="s">
        <v>928</v>
      </c>
      <c r="DZ17" s="184" t="s">
        <v>2932</v>
      </c>
      <c r="EA17" s="184" t="s">
        <v>928</v>
      </c>
      <c r="EB17" s="184" t="s">
        <v>928</v>
      </c>
      <c r="EC17" s="184" t="s">
        <v>2932</v>
      </c>
      <c r="ED17" s="184" t="s">
        <v>928</v>
      </c>
      <c r="EE17" s="184" t="s">
        <v>928</v>
      </c>
      <c r="EF17" s="184" t="s">
        <v>2932</v>
      </c>
      <c r="EG17" s="184" t="s">
        <v>928</v>
      </c>
      <c r="EH17" s="184" t="s">
        <v>928</v>
      </c>
      <c r="EI17" s="184" t="s">
        <v>2932</v>
      </c>
      <c r="EJ17" s="184" t="s">
        <v>928</v>
      </c>
      <c r="EK17" s="184" t="s">
        <v>928</v>
      </c>
      <c r="EL17" s="184" t="s">
        <v>2932</v>
      </c>
      <c r="EM17" s="184" t="s">
        <v>928</v>
      </c>
      <c r="EN17" s="184" t="s">
        <v>928</v>
      </c>
      <c r="EO17" s="184" t="s">
        <v>2932</v>
      </c>
      <c r="EP17" s="184" t="s">
        <v>928</v>
      </c>
      <c r="EQ17" s="184" t="s">
        <v>928</v>
      </c>
      <c r="ER17" s="184" t="s">
        <v>2932</v>
      </c>
      <c r="ES17" s="184" t="s">
        <v>928</v>
      </c>
      <c r="ET17" s="184" t="s">
        <v>928</v>
      </c>
    </row>
    <row r="18" spans="1:150" x14ac:dyDescent="0.3">
      <c r="A18" s="1"/>
      <c r="B18" s="182" t="s">
        <v>3005</v>
      </c>
      <c r="C18" s="182" t="s">
        <v>174</v>
      </c>
      <c r="D18" s="182" t="s">
        <v>986</v>
      </c>
      <c r="E18" s="182" t="s">
        <v>3006</v>
      </c>
      <c r="F18" s="182" t="s">
        <v>3007</v>
      </c>
      <c r="G18" s="182" t="s">
        <v>2932</v>
      </c>
      <c r="H18" s="182" t="s">
        <v>2817</v>
      </c>
      <c r="I18" s="182" t="s">
        <v>2817</v>
      </c>
      <c r="J18" s="182" t="s">
        <v>2932</v>
      </c>
      <c r="K18" s="182" t="s">
        <v>2817</v>
      </c>
      <c r="L18" s="182" t="s">
        <v>2817</v>
      </c>
      <c r="M18" s="182" t="s">
        <v>2932</v>
      </c>
      <c r="N18" s="182" t="s">
        <v>2817</v>
      </c>
      <c r="O18" s="182" t="s">
        <v>2817</v>
      </c>
      <c r="P18" s="182" t="s">
        <v>2932</v>
      </c>
      <c r="Q18" s="182" t="s">
        <v>2817</v>
      </c>
      <c r="R18" s="182" t="s">
        <v>2817</v>
      </c>
      <c r="S18" s="182" t="s">
        <v>2932</v>
      </c>
      <c r="T18" s="182" t="s">
        <v>2817</v>
      </c>
      <c r="U18" s="182" t="s">
        <v>2817</v>
      </c>
      <c r="V18" s="182" t="s">
        <v>2932</v>
      </c>
      <c r="W18" s="182" t="s">
        <v>2817</v>
      </c>
      <c r="X18" s="182" t="s">
        <v>2817</v>
      </c>
      <c r="Y18" s="182" t="s">
        <v>2932</v>
      </c>
      <c r="Z18" s="182" t="s">
        <v>2817</v>
      </c>
      <c r="AA18" s="182" t="s">
        <v>2817</v>
      </c>
      <c r="AB18" s="182" t="s">
        <v>2932</v>
      </c>
      <c r="AC18" s="182" t="s">
        <v>2817</v>
      </c>
      <c r="AD18" s="182" t="s">
        <v>2817</v>
      </c>
      <c r="AE18" s="182" t="s">
        <v>2932</v>
      </c>
      <c r="AF18" s="182" t="s">
        <v>2817</v>
      </c>
      <c r="AG18" s="182" t="s">
        <v>2817</v>
      </c>
      <c r="AH18" s="182" t="s">
        <v>2932</v>
      </c>
      <c r="AI18" s="182" t="s">
        <v>2817</v>
      </c>
      <c r="AJ18" s="182" t="s">
        <v>2817</v>
      </c>
      <c r="AK18" s="182" t="s">
        <v>2932</v>
      </c>
      <c r="AL18" s="182" t="s">
        <v>2817</v>
      </c>
      <c r="AM18" s="182" t="s">
        <v>2817</v>
      </c>
      <c r="AN18" s="182" t="s">
        <v>2932</v>
      </c>
      <c r="AO18" s="182" t="s">
        <v>2817</v>
      </c>
      <c r="AP18" s="182" t="s">
        <v>2817</v>
      </c>
      <c r="AQ18" s="182" t="s">
        <v>2932</v>
      </c>
      <c r="AR18" s="182" t="s">
        <v>2817</v>
      </c>
      <c r="AS18" s="182" t="s">
        <v>2817</v>
      </c>
      <c r="AT18" s="182" t="s">
        <v>2932</v>
      </c>
      <c r="AU18" s="182" t="s">
        <v>2817</v>
      </c>
      <c r="AV18" s="182" t="s">
        <v>2817</v>
      </c>
      <c r="AW18" s="182" t="s">
        <v>2932</v>
      </c>
      <c r="AX18" s="182" t="s">
        <v>2817</v>
      </c>
      <c r="AY18" s="182" t="s">
        <v>2817</v>
      </c>
      <c r="AZ18" s="182" t="s">
        <v>2932</v>
      </c>
      <c r="BA18" s="182" t="s">
        <v>2817</v>
      </c>
      <c r="BB18" s="182" t="s">
        <v>2817</v>
      </c>
      <c r="BC18" s="182" t="s">
        <v>2932</v>
      </c>
      <c r="BD18" s="182" t="s">
        <v>2817</v>
      </c>
      <c r="BE18" s="182" t="s">
        <v>2817</v>
      </c>
      <c r="BF18" s="182" t="s">
        <v>2932</v>
      </c>
      <c r="BG18" s="182" t="s">
        <v>2817</v>
      </c>
      <c r="BH18" s="182" t="s">
        <v>2817</v>
      </c>
      <c r="BI18" s="182" t="s">
        <v>2932</v>
      </c>
      <c r="BJ18" s="182" t="s">
        <v>2817</v>
      </c>
      <c r="BK18" s="182" t="s">
        <v>2817</v>
      </c>
      <c r="BL18" s="182" t="s">
        <v>2932</v>
      </c>
      <c r="BM18" s="182" t="s">
        <v>2817</v>
      </c>
      <c r="BN18" s="182" t="s">
        <v>2817</v>
      </c>
      <c r="BO18" s="182" t="s">
        <v>2932</v>
      </c>
      <c r="BP18" s="182" t="s">
        <v>2817</v>
      </c>
      <c r="BQ18" s="182" t="s">
        <v>2817</v>
      </c>
      <c r="BR18" s="182" t="s">
        <v>2932</v>
      </c>
      <c r="BS18" s="182" t="s">
        <v>2817</v>
      </c>
      <c r="BT18" s="182" t="s">
        <v>2817</v>
      </c>
      <c r="BU18" s="182" t="s">
        <v>2932</v>
      </c>
      <c r="BV18" s="182" t="s">
        <v>2817</v>
      </c>
      <c r="BW18" s="182" t="s">
        <v>2817</v>
      </c>
      <c r="BX18" s="182" t="s">
        <v>2932</v>
      </c>
      <c r="BY18" s="182" t="s">
        <v>2817</v>
      </c>
      <c r="BZ18" s="182" t="s">
        <v>2817</v>
      </c>
      <c r="CA18" s="182" t="s">
        <v>2932</v>
      </c>
      <c r="CB18" s="182" t="s">
        <v>2817</v>
      </c>
      <c r="CC18" s="182" t="s">
        <v>2817</v>
      </c>
      <c r="CD18" s="182" t="s">
        <v>2932</v>
      </c>
      <c r="CE18" s="182" t="s">
        <v>2817</v>
      </c>
      <c r="CF18" s="182" t="s">
        <v>2817</v>
      </c>
      <c r="CG18" s="182" t="s">
        <v>2932</v>
      </c>
      <c r="CH18" s="182" t="s">
        <v>2817</v>
      </c>
      <c r="CI18" s="182" t="s">
        <v>2817</v>
      </c>
      <c r="CJ18" s="182" t="s">
        <v>2932</v>
      </c>
      <c r="CK18" s="182" t="s">
        <v>2817</v>
      </c>
      <c r="CL18" s="182" t="s">
        <v>2817</v>
      </c>
      <c r="CM18" s="182" t="s">
        <v>2932</v>
      </c>
      <c r="CN18" s="182" t="s">
        <v>2817</v>
      </c>
      <c r="CO18" s="182" t="s">
        <v>2817</v>
      </c>
      <c r="CP18" s="182" t="s">
        <v>2932</v>
      </c>
      <c r="CQ18" s="182" t="s">
        <v>2817</v>
      </c>
      <c r="CR18" s="182" t="s">
        <v>2817</v>
      </c>
      <c r="CS18" s="182" t="s">
        <v>2932</v>
      </c>
      <c r="CT18" s="182" t="s">
        <v>2817</v>
      </c>
      <c r="CU18" s="182" t="s">
        <v>2817</v>
      </c>
      <c r="CV18" s="182" t="s">
        <v>2932</v>
      </c>
      <c r="CW18" s="182" t="s">
        <v>2817</v>
      </c>
      <c r="CX18" s="182" t="s">
        <v>2817</v>
      </c>
      <c r="CY18" s="182" t="s">
        <v>2932</v>
      </c>
      <c r="CZ18" s="182" t="s">
        <v>2817</v>
      </c>
      <c r="DA18" s="182" t="s">
        <v>2817</v>
      </c>
      <c r="DB18" s="182" t="s">
        <v>2932</v>
      </c>
      <c r="DC18" s="182" t="s">
        <v>2817</v>
      </c>
      <c r="DD18" s="182" t="s">
        <v>2817</v>
      </c>
      <c r="DE18" s="182" t="s">
        <v>2932</v>
      </c>
      <c r="DF18" s="182" t="s">
        <v>2817</v>
      </c>
      <c r="DG18" s="182" t="s">
        <v>2817</v>
      </c>
      <c r="DH18" s="182" t="s">
        <v>2932</v>
      </c>
      <c r="DI18" s="182" t="s">
        <v>2817</v>
      </c>
      <c r="DJ18" s="182" t="s">
        <v>2817</v>
      </c>
      <c r="DK18" s="182" t="s">
        <v>2932</v>
      </c>
      <c r="DL18" s="182" t="s">
        <v>2817</v>
      </c>
      <c r="DM18" s="182" t="s">
        <v>2817</v>
      </c>
      <c r="DN18" s="182" t="s">
        <v>2932</v>
      </c>
      <c r="DO18" s="182" t="s">
        <v>2817</v>
      </c>
      <c r="DP18" s="182" t="s">
        <v>2817</v>
      </c>
      <c r="DQ18" s="182" t="s">
        <v>2932</v>
      </c>
      <c r="DR18" s="182" t="s">
        <v>2817</v>
      </c>
      <c r="DS18" s="182" t="s">
        <v>2817</v>
      </c>
      <c r="DT18" s="182" t="s">
        <v>2932</v>
      </c>
      <c r="DU18" s="182" t="s">
        <v>2817</v>
      </c>
      <c r="DV18" s="182" t="s">
        <v>2817</v>
      </c>
      <c r="DW18" s="182" t="s">
        <v>2932</v>
      </c>
      <c r="DX18" s="182" t="s">
        <v>2817</v>
      </c>
      <c r="DY18" s="182" t="s">
        <v>2817</v>
      </c>
      <c r="DZ18" s="182" t="s">
        <v>2932</v>
      </c>
      <c r="EA18" s="182" t="s">
        <v>2817</v>
      </c>
      <c r="EB18" s="182" t="s">
        <v>2817</v>
      </c>
      <c r="EC18" s="182" t="s">
        <v>2932</v>
      </c>
      <c r="ED18" s="182" t="s">
        <v>2817</v>
      </c>
      <c r="EE18" s="182" t="s">
        <v>2817</v>
      </c>
      <c r="EF18" s="182" t="s">
        <v>2932</v>
      </c>
      <c r="EG18" s="182" t="s">
        <v>2817</v>
      </c>
      <c r="EH18" s="182" t="s">
        <v>2817</v>
      </c>
      <c r="EI18" s="182" t="s">
        <v>2932</v>
      </c>
      <c r="EJ18" s="182" t="s">
        <v>2817</v>
      </c>
      <c r="EK18" s="182" t="s">
        <v>2817</v>
      </c>
      <c r="EL18" s="182" t="s">
        <v>2932</v>
      </c>
      <c r="EM18" s="182" t="s">
        <v>2817</v>
      </c>
      <c r="EN18" s="182" t="s">
        <v>2817</v>
      </c>
      <c r="EO18" s="182" t="s">
        <v>2932</v>
      </c>
      <c r="EP18" s="182" t="s">
        <v>2817</v>
      </c>
      <c r="EQ18" s="182" t="s">
        <v>2817</v>
      </c>
      <c r="ER18" s="182" t="s">
        <v>2932</v>
      </c>
      <c r="ES18" s="182" t="s">
        <v>2817</v>
      </c>
      <c r="ET18" s="182" t="s">
        <v>2817</v>
      </c>
    </row>
    <row r="19" spans="1:150" x14ac:dyDescent="0.3">
      <c r="A19" s="1"/>
      <c r="B19" s="183" t="s">
        <v>3008</v>
      </c>
      <c r="C19" s="183" t="s">
        <v>174</v>
      </c>
      <c r="D19" s="183" t="s">
        <v>986</v>
      </c>
      <c r="E19" s="183" t="s">
        <v>3009</v>
      </c>
      <c r="F19" s="183" t="s">
        <v>3010</v>
      </c>
      <c r="G19" s="184" t="s">
        <v>2932</v>
      </c>
      <c r="H19" s="184" t="s">
        <v>2817</v>
      </c>
      <c r="I19" s="184" t="s">
        <v>2817</v>
      </c>
      <c r="J19" s="184" t="s">
        <v>2932</v>
      </c>
      <c r="K19" s="184" t="s">
        <v>2817</v>
      </c>
      <c r="L19" s="184" t="s">
        <v>2817</v>
      </c>
      <c r="M19" s="184" t="s">
        <v>2932</v>
      </c>
      <c r="N19" s="184" t="s">
        <v>2817</v>
      </c>
      <c r="O19" s="184" t="s">
        <v>2817</v>
      </c>
      <c r="P19" s="184" t="s">
        <v>2932</v>
      </c>
      <c r="Q19" s="184" t="s">
        <v>2817</v>
      </c>
      <c r="R19" s="184" t="s">
        <v>2817</v>
      </c>
      <c r="S19" s="184" t="s">
        <v>2932</v>
      </c>
      <c r="T19" s="184" t="s">
        <v>2817</v>
      </c>
      <c r="U19" s="184" t="s">
        <v>2817</v>
      </c>
      <c r="V19" s="184" t="s">
        <v>2932</v>
      </c>
      <c r="W19" s="184" t="s">
        <v>2817</v>
      </c>
      <c r="X19" s="184" t="s">
        <v>2817</v>
      </c>
      <c r="Y19" s="184" t="s">
        <v>2932</v>
      </c>
      <c r="Z19" s="184" t="s">
        <v>2817</v>
      </c>
      <c r="AA19" s="184" t="s">
        <v>2817</v>
      </c>
      <c r="AB19" s="184" t="s">
        <v>2932</v>
      </c>
      <c r="AC19" s="184" t="s">
        <v>2817</v>
      </c>
      <c r="AD19" s="184" t="s">
        <v>2817</v>
      </c>
      <c r="AE19" s="184" t="s">
        <v>2932</v>
      </c>
      <c r="AF19" s="184" t="s">
        <v>2817</v>
      </c>
      <c r="AG19" s="184" t="s">
        <v>2817</v>
      </c>
      <c r="AH19" s="184" t="s">
        <v>2932</v>
      </c>
      <c r="AI19" s="184" t="s">
        <v>2817</v>
      </c>
      <c r="AJ19" s="184" t="s">
        <v>2817</v>
      </c>
      <c r="AK19" s="184" t="s">
        <v>2932</v>
      </c>
      <c r="AL19" s="184" t="s">
        <v>2817</v>
      </c>
      <c r="AM19" s="184" t="s">
        <v>2817</v>
      </c>
      <c r="AN19" s="184" t="s">
        <v>2932</v>
      </c>
      <c r="AO19" s="184" t="s">
        <v>2817</v>
      </c>
      <c r="AP19" s="184" t="s">
        <v>2817</v>
      </c>
      <c r="AQ19" s="184" t="s">
        <v>2932</v>
      </c>
      <c r="AR19" s="184" t="s">
        <v>2817</v>
      </c>
      <c r="AS19" s="184" t="s">
        <v>2817</v>
      </c>
      <c r="AT19" s="184" t="s">
        <v>2932</v>
      </c>
      <c r="AU19" s="184" t="s">
        <v>2817</v>
      </c>
      <c r="AV19" s="184" t="s">
        <v>2817</v>
      </c>
      <c r="AW19" s="184" t="s">
        <v>2932</v>
      </c>
      <c r="AX19" s="184" t="s">
        <v>2817</v>
      </c>
      <c r="AY19" s="184" t="s">
        <v>2817</v>
      </c>
      <c r="AZ19" s="184" t="s">
        <v>2932</v>
      </c>
      <c r="BA19" s="184" t="s">
        <v>2817</v>
      </c>
      <c r="BB19" s="184" t="s">
        <v>2817</v>
      </c>
      <c r="BC19" s="184" t="s">
        <v>2932</v>
      </c>
      <c r="BD19" s="184" t="s">
        <v>2817</v>
      </c>
      <c r="BE19" s="184" t="s">
        <v>2817</v>
      </c>
      <c r="BF19" s="184" t="s">
        <v>2932</v>
      </c>
      <c r="BG19" s="184" t="s">
        <v>2817</v>
      </c>
      <c r="BH19" s="184" t="s">
        <v>2817</v>
      </c>
      <c r="BI19" s="184" t="s">
        <v>2932</v>
      </c>
      <c r="BJ19" s="184" t="s">
        <v>2817</v>
      </c>
      <c r="BK19" s="184" t="s">
        <v>2817</v>
      </c>
      <c r="BL19" s="184" t="s">
        <v>2932</v>
      </c>
      <c r="BM19" s="184" t="s">
        <v>2817</v>
      </c>
      <c r="BN19" s="184" t="s">
        <v>2817</v>
      </c>
      <c r="BO19" s="184" t="s">
        <v>2932</v>
      </c>
      <c r="BP19" s="184" t="s">
        <v>2817</v>
      </c>
      <c r="BQ19" s="184" t="s">
        <v>2817</v>
      </c>
      <c r="BR19" s="184" t="s">
        <v>2932</v>
      </c>
      <c r="BS19" s="184" t="s">
        <v>2817</v>
      </c>
      <c r="BT19" s="184" t="s">
        <v>2817</v>
      </c>
      <c r="BU19" s="184" t="s">
        <v>2932</v>
      </c>
      <c r="BV19" s="184" t="s">
        <v>2817</v>
      </c>
      <c r="BW19" s="184" t="s">
        <v>2817</v>
      </c>
      <c r="BX19" s="184" t="s">
        <v>2932</v>
      </c>
      <c r="BY19" s="184" t="s">
        <v>2817</v>
      </c>
      <c r="BZ19" s="184" t="s">
        <v>2817</v>
      </c>
      <c r="CA19" s="184" t="s">
        <v>2932</v>
      </c>
      <c r="CB19" s="184" t="s">
        <v>2817</v>
      </c>
      <c r="CC19" s="184" t="s">
        <v>2817</v>
      </c>
      <c r="CD19" s="184" t="s">
        <v>2932</v>
      </c>
      <c r="CE19" s="184" t="s">
        <v>2817</v>
      </c>
      <c r="CF19" s="184" t="s">
        <v>2817</v>
      </c>
      <c r="CG19" s="184" t="s">
        <v>2932</v>
      </c>
      <c r="CH19" s="184" t="s">
        <v>2817</v>
      </c>
      <c r="CI19" s="184" t="s">
        <v>2817</v>
      </c>
      <c r="CJ19" s="184" t="s">
        <v>2932</v>
      </c>
      <c r="CK19" s="184" t="s">
        <v>2817</v>
      </c>
      <c r="CL19" s="184" t="s">
        <v>2817</v>
      </c>
      <c r="CM19" s="184" t="s">
        <v>2932</v>
      </c>
      <c r="CN19" s="184" t="s">
        <v>2817</v>
      </c>
      <c r="CO19" s="184" t="s">
        <v>2817</v>
      </c>
      <c r="CP19" s="184" t="s">
        <v>2932</v>
      </c>
      <c r="CQ19" s="184" t="s">
        <v>2817</v>
      </c>
      <c r="CR19" s="184" t="s">
        <v>2817</v>
      </c>
      <c r="CS19" s="184" t="s">
        <v>2932</v>
      </c>
      <c r="CT19" s="184" t="s">
        <v>2817</v>
      </c>
      <c r="CU19" s="184" t="s">
        <v>2817</v>
      </c>
      <c r="CV19" s="184" t="s">
        <v>2932</v>
      </c>
      <c r="CW19" s="184" t="s">
        <v>2817</v>
      </c>
      <c r="CX19" s="184" t="s">
        <v>2817</v>
      </c>
      <c r="CY19" s="184" t="s">
        <v>2932</v>
      </c>
      <c r="CZ19" s="184" t="s">
        <v>2817</v>
      </c>
      <c r="DA19" s="184" t="s">
        <v>2817</v>
      </c>
      <c r="DB19" s="184" t="s">
        <v>2932</v>
      </c>
      <c r="DC19" s="184" t="s">
        <v>2817</v>
      </c>
      <c r="DD19" s="184" t="s">
        <v>2817</v>
      </c>
      <c r="DE19" s="184" t="s">
        <v>2932</v>
      </c>
      <c r="DF19" s="184" t="s">
        <v>2817</v>
      </c>
      <c r="DG19" s="184" t="s">
        <v>2817</v>
      </c>
      <c r="DH19" s="184" t="s">
        <v>2932</v>
      </c>
      <c r="DI19" s="184" t="s">
        <v>2817</v>
      </c>
      <c r="DJ19" s="184" t="s">
        <v>2817</v>
      </c>
      <c r="DK19" s="184" t="s">
        <v>2932</v>
      </c>
      <c r="DL19" s="184" t="s">
        <v>2817</v>
      </c>
      <c r="DM19" s="184" t="s">
        <v>2817</v>
      </c>
      <c r="DN19" s="184" t="s">
        <v>2932</v>
      </c>
      <c r="DO19" s="184" t="s">
        <v>2817</v>
      </c>
      <c r="DP19" s="184" t="s">
        <v>2817</v>
      </c>
      <c r="DQ19" s="184" t="s">
        <v>2932</v>
      </c>
      <c r="DR19" s="184" t="s">
        <v>2817</v>
      </c>
      <c r="DS19" s="184" t="s">
        <v>2817</v>
      </c>
      <c r="DT19" s="184" t="s">
        <v>2932</v>
      </c>
      <c r="DU19" s="184" t="s">
        <v>2817</v>
      </c>
      <c r="DV19" s="184" t="s">
        <v>2817</v>
      </c>
      <c r="DW19" s="184" t="s">
        <v>2932</v>
      </c>
      <c r="DX19" s="184" t="s">
        <v>2817</v>
      </c>
      <c r="DY19" s="184" t="s">
        <v>2817</v>
      </c>
      <c r="DZ19" s="184" t="s">
        <v>2932</v>
      </c>
      <c r="EA19" s="184" t="s">
        <v>2817</v>
      </c>
      <c r="EB19" s="184" t="s">
        <v>2817</v>
      </c>
      <c r="EC19" s="184" t="s">
        <v>2932</v>
      </c>
      <c r="ED19" s="184" t="s">
        <v>2817</v>
      </c>
      <c r="EE19" s="184" t="s">
        <v>2817</v>
      </c>
      <c r="EF19" s="184" t="s">
        <v>2932</v>
      </c>
      <c r="EG19" s="184" t="s">
        <v>2817</v>
      </c>
      <c r="EH19" s="184" t="s">
        <v>2817</v>
      </c>
      <c r="EI19" s="184" t="s">
        <v>2932</v>
      </c>
      <c r="EJ19" s="184" t="s">
        <v>2817</v>
      </c>
      <c r="EK19" s="184" t="s">
        <v>2817</v>
      </c>
      <c r="EL19" s="184" t="s">
        <v>2932</v>
      </c>
      <c r="EM19" s="184" t="s">
        <v>2817</v>
      </c>
      <c r="EN19" s="184" t="s">
        <v>2817</v>
      </c>
      <c r="EO19" s="184" t="s">
        <v>2932</v>
      </c>
      <c r="EP19" s="184" t="s">
        <v>2817</v>
      </c>
      <c r="EQ19" s="184" t="s">
        <v>2817</v>
      </c>
      <c r="ER19" s="184" t="s">
        <v>2932</v>
      </c>
      <c r="ES19" s="184" t="s">
        <v>2817</v>
      </c>
      <c r="ET19" s="184" t="s">
        <v>2817</v>
      </c>
    </row>
    <row r="20" spans="1:150" x14ac:dyDescent="0.3">
      <c r="A20" s="1"/>
      <c r="B20" s="183" t="s">
        <v>3011</v>
      </c>
      <c r="C20" s="183" t="s">
        <v>174</v>
      </c>
      <c r="D20" s="183" t="s">
        <v>986</v>
      </c>
      <c r="E20" s="183" t="s">
        <v>3012</v>
      </c>
      <c r="F20" s="183" t="s">
        <v>3013</v>
      </c>
      <c r="G20" s="184" t="s">
        <v>2932</v>
      </c>
      <c r="H20" s="184" t="s">
        <v>2817</v>
      </c>
      <c r="I20" s="184" t="s">
        <v>2817</v>
      </c>
      <c r="J20" s="184" t="s">
        <v>2932</v>
      </c>
      <c r="K20" s="184" t="s">
        <v>2817</v>
      </c>
      <c r="L20" s="184" t="s">
        <v>2817</v>
      </c>
      <c r="M20" s="184" t="s">
        <v>2932</v>
      </c>
      <c r="N20" s="184" t="s">
        <v>2817</v>
      </c>
      <c r="O20" s="184" t="s">
        <v>2817</v>
      </c>
      <c r="P20" s="184" t="s">
        <v>2932</v>
      </c>
      <c r="Q20" s="184" t="s">
        <v>2817</v>
      </c>
      <c r="R20" s="184" t="s">
        <v>2817</v>
      </c>
      <c r="S20" s="184" t="s">
        <v>2932</v>
      </c>
      <c r="T20" s="184" t="s">
        <v>2817</v>
      </c>
      <c r="U20" s="184" t="s">
        <v>2817</v>
      </c>
      <c r="V20" s="184" t="s">
        <v>2932</v>
      </c>
      <c r="W20" s="184" t="s">
        <v>2817</v>
      </c>
      <c r="X20" s="184" t="s">
        <v>2817</v>
      </c>
      <c r="Y20" s="184" t="s">
        <v>2932</v>
      </c>
      <c r="Z20" s="184" t="s">
        <v>2817</v>
      </c>
      <c r="AA20" s="184" t="s">
        <v>2817</v>
      </c>
      <c r="AB20" s="184" t="s">
        <v>2932</v>
      </c>
      <c r="AC20" s="184" t="s">
        <v>2817</v>
      </c>
      <c r="AD20" s="184" t="s">
        <v>2817</v>
      </c>
      <c r="AE20" s="184" t="s">
        <v>2932</v>
      </c>
      <c r="AF20" s="184" t="s">
        <v>2817</v>
      </c>
      <c r="AG20" s="184" t="s">
        <v>2817</v>
      </c>
      <c r="AH20" s="184" t="s">
        <v>2932</v>
      </c>
      <c r="AI20" s="184" t="s">
        <v>2817</v>
      </c>
      <c r="AJ20" s="184" t="s">
        <v>2817</v>
      </c>
      <c r="AK20" s="184" t="s">
        <v>2932</v>
      </c>
      <c r="AL20" s="184" t="s">
        <v>2817</v>
      </c>
      <c r="AM20" s="184" t="s">
        <v>2817</v>
      </c>
      <c r="AN20" s="184" t="s">
        <v>2932</v>
      </c>
      <c r="AO20" s="184" t="s">
        <v>2817</v>
      </c>
      <c r="AP20" s="184" t="s">
        <v>2817</v>
      </c>
      <c r="AQ20" s="184" t="s">
        <v>2932</v>
      </c>
      <c r="AR20" s="184" t="s">
        <v>2817</v>
      </c>
      <c r="AS20" s="184" t="s">
        <v>2817</v>
      </c>
      <c r="AT20" s="184" t="s">
        <v>2932</v>
      </c>
      <c r="AU20" s="184" t="s">
        <v>2817</v>
      </c>
      <c r="AV20" s="184" t="s">
        <v>2817</v>
      </c>
      <c r="AW20" s="184" t="s">
        <v>2932</v>
      </c>
      <c r="AX20" s="184" t="s">
        <v>2817</v>
      </c>
      <c r="AY20" s="184" t="s">
        <v>2817</v>
      </c>
      <c r="AZ20" s="184" t="s">
        <v>2932</v>
      </c>
      <c r="BA20" s="184" t="s">
        <v>2817</v>
      </c>
      <c r="BB20" s="184" t="s">
        <v>2817</v>
      </c>
      <c r="BC20" s="184" t="s">
        <v>2932</v>
      </c>
      <c r="BD20" s="184" t="s">
        <v>2817</v>
      </c>
      <c r="BE20" s="184" t="s">
        <v>2817</v>
      </c>
      <c r="BF20" s="184" t="s">
        <v>2932</v>
      </c>
      <c r="BG20" s="184" t="s">
        <v>2817</v>
      </c>
      <c r="BH20" s="184" t="s">
        <v>2817</v>
      </c>
      <c r="BI20" s="184" t="s">
        <v>2932</v>
      </c>
      <c r="BJ20" s="184" t="s">
        <v>2817</v>
      </c>
      <c r="BK20" s="184" t="s">
        <v>2817</v>
      </c>
      <c r="BL20" s="184" t="s">
        <v>2932</v>
      </c>
      <c r="BM20" s="184" t="s">
        <v>2817</v>
      </c>
      <c r="BN20" s="184" t="s">
        <v>2817</v>
      </c>
      <c r="BO20" s="184" t="s">
        <v>2932</v>
      </c>
      <c r="BP20" s="184" t="s">
        <v>2817</v>
      </c>
      <c r="BQ20" s="184" t="s">
        <v>2817</v>
      </c>
      <c r="BR20" s="184" t="s">
        <v>2932</v>
      </c>
      <c r="BS20" s="184" t="s">
        <v>2817</v>
      </c>
      <c r="BT20" s="184" t="s">
        <v>2817</v>
      </c>
      <c r="BU20" s="184" t="s">
        <v>2932</v>
      </c>
      <c r="BV20" s="184" t="s">
        <v>2817</v>
      </c>
      <c r="BW20" s="184" t="s">
        <v>2817</v>
      </c>
      <c r="BX20" s="184" t="s">
        <v>2932</v>
      </c>
      <c r="BY20" s="184" t="s">
        <v>2817</v>
      </c>
      <c r="BZ20" s="184" t="s">
        <v>2817</v>
      </c>
      <c r="CA20" s="184" t="s">
        <v>2932</v>
      </c>
      <c r="CB20" s="184" t="s">
        <v>2817</v>
      </c>
      <c r="CC20" s="184" t="s">
        <v>2817</v>
      </c>
      <c r="CD20" s="184" t="s">
        <v>2932</v>
      </c>
      <c r="CE20" s="184" t="s">
        <v>2817</v>
      </c>
      <c r="CF20" s="184" t="s">
        <v>2817</v>
      </c>
      <c r="CG20" s="184" t="s">
        <v>2932</v>
      </c>
      <c r="CH20" s="184" t="s">
        <v>2817</v>
      </c>
      <c r="CI20" s="184" t="s">
        <v>2817</v>
      </c>
      <c r="CJ20" s="184" t="s">
        <v>2932</v>
      </c>
      <c r="CK20" s="184" t="s">
        <v>2817</v>
      </c>
      <c r="CL20" s="184" t="s">
        <v>2817</v>
      </c>
      <c r="CM20" s="184" t="s">
        <v>2932</v>
      </c>
      <c r="CN20" s="184" t="s">
        <v>2817</v>
      </c>
      <c r="CO20" s="184" t="s">
        <v>2817</v>
      </c>
      <c r="CP20" s="184" t="s">
        <v>2932</v>
      </c>
      <c r="CQ20" s="184" t="s">
        <v>2817</v>
      </c>
      <c r="CR20" s="184" t="s">
        <v>2817</v>
      </c>
      <c r="CS20" s="184" t="s">
        <v>2932</v>
      </c>
      <c r="CT20" s="184" t="s">
        <v>2817</v>
      </c>
      <c r="CU20" s="184" t="s">
        <v>2817</v>
      </c>
      <c r="CV20" s="184" t="s">
        <v>2932</v>
      </c>
      <c r="CW20" s="184" t="s">
        <v>2817</v>
      </c>
      <c r="CX20" s="184" t="s">
        <v>2817</v>
      </c>
      <c r="CY20" s="184" t="s">
        <v>2932</v>
      </c>
      <c r="CZ20" s="184" t="s">
        <v>2817</v>
      </c>
      <c r="DA20" s="184" t="s">
        <v>2817</v>
      </c>
      <c r="DB20" s="184" t="s">
        <v>2932</v>
      </c>
      <c r="DC20" s="184" t="s">
        <v>2817</v>
      </c>
      <c r="DD20" s="184" t="s">
        <v>2817</v>
      </c>
      <c r="DE20" s="184" t="s">
        <v>2932</v>
      </c>
      <c r="DF20" s="184" t="s">
        <v>2817</v>
      </c>
      <c r="DG20" s="184" t="s">
        <v>2817</v>
      </c>
      <c r="DH20" s="184" t="s">
        <v>2932</v>
      </c>
      <c r="DI20" s="184" t="s">
        <v>2817</v>
      </c>
      <c r="DJ20" s="184" t="s">
        <v>2817</v>
      </c>
      <c r="DK20" s="184" t="s">
        <v>2932</v>
      </c>
      <c r="DL20" s="184" t="s">
        <v>2817</v>
      </c>
      <c r="DM20" s="184" t="s">
        <v>2817</v>
      </c>
      <c r="DN20" s="184" t="s">
        <v>2932</v>
      </c>
      <c r="DO20" s="184" t="s">
        <v>2817</v>
      </c>
      <c r="DP20" s="184" t="s">
        <v>2817</v>
      </c>
      <c r="DQ20" s="184" t="s">
        <v>2932</v>
      </c>
      <c r="DR20" s="184" t="s">
        <v>2817</v>
      </c>
      <c r="DS20" s="184" t="s">
        <v>2817</v>
      </c>
      <c r="DT20" s="184" t="s">
        <v>2932</v>
      </c>
      <c r="DU20" s="184" t="s">
        <v>2817</v>
      </c>
      <c r="DV20" s="184" t="s">
        <v>2817</v>
      </c>
      <c r="DW20" s="184" t="s">
        <v>2932</v>
      </c>
      <c r="DX20" s="184" t="s">
        <v>2817</v>
      </c>
      <c r="DY20" s="184" t="s">
        <v>2817</v>
      </c>
      <c r="DZ20" s="184" t="s">
        <v>2932</v>
      </c>
      <c r="EA20" s="184" t="s">
        <v>2817</v>
      </c>
      <c r="EB20" s="184" t="s">
        <v>2817</v>
      </c>
      <c r="EC20" s="184" t="s">
        <v>2932</v>
      </c>
      <c r="ED20" s="184" t="s">
        <v>2817</v>
      </c>
      <c r="EE20" s="184" t="s">
        <v>2817</v>
      </c>
      <c r="EF20" s="184" t="s">
        <v>2932</v>
      </c>
      <c r="EG20" s="184" t="s">
        <v>2817</v>
      </c>
      <c r="EH20" s="184" t="s">
        <v>2817</v>
      </c>
      <c r="EI20" s="184" t="s">
        <v>2932</v>
      </c>
      <c r="EJ20" s="184" t="s">
        <v>2817</v>
      </c>
      <c r="EK20" s="184" t="s">
        <v>2817</v>
      </c>
      <c r="EL20" s="184" t="s">
        <v>2932</v>
      </c>
      <c r="EM20" s="184" t="s">
        <v>2817</v>
      </c>
      <c r="EN20" s="184" t="s">
        <v>2817</v>
      </c>
      <c r="EO20" s="184" t="s">
        <v>2932</v>
      </c>
      <c r="EP20" s="184" t="s">
        <v>2817</v>
      </c>
      <c r="EQ20" s="184" t="s">
        <v>2817</v>
      </c>
      <c r="ER20" s="184" t="s">
        <v>2932</v>
      </c>
      <c r="ES20" s="184" t="s">
        <v>2817</v>
      </c>
      <c r="ET20" s="184" t="s">
        <v>2817</v>
      </c>
    </row>
    <row r="21" spans="1:150" x14ac:dyDescent="0.3">
      <c r="A21" s="1"/>
      <c r="B21" s="183" t="s">
        <v>3014</v>
      </c>
      <c r="C21" s="183" t="s">
        <v>174</v>
      </c>
      <c r="D21" s="183" t="s">
        <v>986</v>
      </c>
      <c r="E21" s="183" t="s">
        <v>3015</v>
      </c>
      <c r="F21" s="183" t="s">
        <v>3016</v>
      </c>
      <c r="G21" s="184" t="s">
        <v>2932</v>
      </c>
      <c r="H21" s="184" t="s">
        <v>2817</v>
      </c>
      <c r="I21" s="184" t="s">
        <v>2817</v>
      </c>
      <c r="J21" s="184" t="s">
        <v>2932</v>
      </c>
      <c r="K21" s="184" t="s">
        <v>2817</v>
      </c>
      <c r="L21" s="184" t="s">
        <v>2817</v>
      </c>
      <c r="M21" s="184" t="s">
        <v>2932</v>
      </c>
      <c r="N21" s="184" t="s">
        <v>2817</v>
      </c>
      <c r="O21" s="184" t="s">
        <v>2817</v>
      </c>
      <c r="P21" s="184" t="s">
        <v>2932</v>
      </c>
      <c r="Q21" s="184" t="s">
        <v>2817</v>
      </c>
      <c r="R21" s="184" t="s">
        <v>2817</v>
      </c>
      <c r="S21" s="184" t="s">
        <v>2932</v>
      </c>
      <c r="T21" s="184" t="s">
        <v>2817</v>
      </c>
      <c r="U21" s="184" t="s">
        <v>2817</v>
      </c>
      <c r="V21" s="184" t="s">
        <v>2932</v>
      </c>
      <c r="W21" s="184" t="s">
        <v>2817</v>
      </c>
      <c r="X21" s="184" t="s">
        <v>2817</v>
      </c>
      <c r="Y21" s="184" t="s">
        <v>2932</v>
      </c>
      <c r="Z21" s="184" t="s">
        <v>2817</v>
      </c>
      <c r="AA21" s="184" t="s">
        <v>2817</v>
      </c>
      <c r="AB21" s="184" t="s">
        <v>2932</v>
      </c>
      <c r="AC21" s="184" t="s">
        <v>2817</v>
      </c>
      <c r="AD21" s="184" t="s">
        <v>2817</v>
      </c>
      <c r="AE21" s="184" t="s">
        <v>2932</v>
      </c>
      <c r="AF21" s="184" t="s">
        <v>2817</v>
      </c>
      <c r="AG21" s="184" t="s">
        <v>2817</v>
      </c>
      <c r="AH21" s="184" t="s">
        <v>2932</v>
      </c>
      <c r="AI21" s="184" t="s">
        <v>2817</v>
      </c>
      <c r="AJ21" s="184" t="s">
        <v>2817</v>
      </c>
      <c r="AK21" s="184" t="s">
        <v>2932</v>
      </c>
      <c r="AL21" s="184" t="s">
        <v>2817</v>
      </c>
      <c r="AM21" s="184" t="s">
        <v>2817</v>
      </c>
      <c r="AN21" s="184" t="s">
        <v>2932</v>
      </c>
      <c r="AO21" s="184" t="s">
        <v>2817</v>
      </c>
      <c r="AP21" s="184" t="s">
        <v>2817</v>
      </c>
      <c r="AQ21" s="184" t="s">
        <v>2932</v>
      </c>
      <c r="AR21" s="184" t="s">
        <v>2817</v>
      </c>
      <c r="AS21" s="184" t="s">
        <v>2817</v>
      </c>
      <c r="AT21" s="184" t="s">
        <v>2932</v>
      </c>
      <c r="AU21" s="184" t="s">
        <v>2817</v>
      </c>
      <c r="AV21" s="184" t="s">
        <v>2817</v>
      </c>
      <c r="AW21" s="184" t="s">
        <v>2932</v>
      </c>
      <c r="AX21" s="184" t="s">
        <v>2817</v>
      </c>
      <c r="AY21" s="184" t="s">
        <v>2817</v>
      </c>
      <c r="AZ21" s="184" t="s">
        <v>2932</v>
      </c>
      <c r="BA21" s="184" t="s">
        <v>2817</v>
      </c>
      <c r="BB21" s="184" t="s">
        <v>2817</v>
      </c>
      <c r="BC21" s="184" t="s">
        <v>2932</v>
      </c>
      <c r="BD21" s="184" t="s">
        <v>2817</v>
      </c>
      <c r="BE21" s="184" t="s">
        <v>2817</v>
      </c>
      <c r="BF21" s="184" t="s">
        <v>2932</v>
      </c>
      <c r="BG21" s="184" t="s">
        <v>2817</v>
      </c>
      <c r="BH21" s="184" t="s">
        <v>2817</v>
      </c>
      <c r="BI21" s="184" t="s">
        <v>2932</v>
      </c>
      <c r="BJ21" s="184" t="s">
        <v>2817</v>
      </c>
      <c r="BK21" s="184" t="s">
        <v>2817</v>
      </c>
      <c r="BL21" s="184" t="s">
        <v>2932</v>
      </c>
      <c r="BM21" s="184" t="s">
        <v>2817</v>
      </c>
      <c r="BN21" s="184" t="s">
        <v>2817</v>
      </c>
      <c r="BO21" s="184" t="s">
        <v>2932</v>
      </c>
      <c r="BP21" s="184" t="s">
        <v>2817</v>
      </c>
      <c r="BQ21" s="184" t="s">
        <v>2817</v>
      </c>
      <c r="BR21" s="184" t="s">
        <v>2932</v>
      </c>
      <c r="BS21" s="184" t="s">
        <v>2817</v>
      </c>
      <c r="BT21" s="184" t="s">
        <v>2817</v>
      </c>
      <c r="BU21" s="184" t="s">
        <v>2932</v>
      </c>
      <c r="BV21" s="184" t="s">
        <v>2817</v>
      </c>
      <c r="BW21" s="184" t="s">
        <v>2817</v>
      </c>
      <c r="BX21" s="184" t="s">
        <v>2932</v>
      </c>
      <c r="BY21" s="184" t="s">
        <v>2817</v>
      </c>
      <c r="BZ21" s="184" t="s">
        <v>2817</v>
      </c>
      <c r="CA21" s="184" t="s">
        <v>2932</v>
      </c>
      <c r="CB21" s="184" t="s">
        <v>2817</v>
      </c>
      <c r="CC21" s="184" t="s">
        <v>2817</v>
      </c>
      <c r="CD21" s="184" t="s">
        <v>2932</v>
      </c>
      <c r="CE21" s="184" t="s">
        <v>2817</v>
      </c>
      <c r="CF21" s="184" t="s">
        <v>2817</v>
      </c>
      <c r="CG21" s="184" t="s">
        <v>2932</v>
      </c>
      <c r="CH21" s="184" t="s">
        <v>2817</v>
      </c>
      <c r="CI21" s="184" t="s">
        <v>2817</v>
      </c>
      <c r="CJ21" s="184" t="s">
        <v>2932</v>
      </c>
      <c r="CK21" s="184" t="s">
        <v>2817</v>
      </c>
      <c r="CL21" s="184" t="s">
        <v>2817</v>
      </c>
      <c r="CM21" s="184" t="s">
        <v>2932</v>
      </c>
      <c r="CN21" s="184" t="s">
        <v>2817</v>
      </c>
      <c r="CO21" s="184" t="s">
        <v>2817</v>
      </c>
      <c r="CP21" s="184" t="s">
        <v>2932</v>
      </c>
      <c r="CQ21" s="184" t="s">
        <v>2817</v>
      </c>
      <c r="CR21" s="184" t="s">
        <v>2817</v>
      </c>
      <c r="CS21" s="184" t="s">
        <v>2932</v>
      </c>
      <c r="CT21" s="184" t="s">
        <v>2817</v>
      </c>
      <c r="CU21" s="184" t="s">
        <v>2817</v>
      </c>
      <c r="CV21" s="184" t="s">
        <v>2932</v>
      </c>
      <c r="CW21" s="184" t="s">
        <v>2817</v>
      </c>
      <c r="CX21" s="184" t="s">
        <v>2817</v>
      </c>
      <c r="CY21" s="184" t="s">
        <v>2932</v>
      </c>
      <c r="CZ21" s="184" t="s">
        <v>2817</v>
      </c>
      <c r="DA21" s="184" t="s">
        <v>2817</v>
      </c>
      <c r="DB21" s="184" t="s">
        <v>2932</v>
      </c>
      <c r="DC21" s="184" t="s">
        <v>2817</v>
      </c>
      <c r="DD21" s="184" t="s">
        <v>2817</v>
      </c>
      <c r="DE21" s="184" t="s">
        <v>2932</v>
      </c>
      <c r="DF21" s="184" t="s">
        <v>2817</v>
      </c>
      <c r="DG21" s="184" t="s">
        <v>2817</v>
      </c>
      <c r="DH21" s="184" t="s">
        <v>2932</v>
      </c>
      <c r="DI21" s="184" t="s">
        <v>2817</v>
      </c>
      <c r="DJ21" s="184" t="s">
        <v>2817</v>
      </c>
      <c r="DK21" s="184" t="s">
        <v>2932</v>
      </c>
      <c r="DL21" s="184" t="s">
        <v>2817</v>
      </c>
      <c r="DM21" s="184" t="s">
        <v>2817</v>
      </c>
      <c r="DN21" s="184" t="s">
        <v>2932</v>
      </c>
      <c r="DO21" s="184" t="s">
        <v>2817</v>
      </c>
      <c r="DP21" s="184" t="s">
        <v>2817</v>
      </c>
      <c r="DQ21" s="184" t="s">
        <v>2932</v>
      </c>
      <c r="DR21" s="184" t="s">
        <v>2817</v>
      </c>
      <c r="DS21" s="184" t="s">
        <v>2817</v>
      </c>
      <c r="DT21" s="184" t="s">
        <v>2932</v>
      </c>
      <c r="DU21" s="184" t="s">
        <v>2817</v>
      </c>
      <c r="DV21" s="184" t="s">
        <v>2817</v>
      </c>
      <c r="DW21" s="184" t="s">
        <v>2932</v>
      </c>
      <c r="DX21" s="184" t="s">
        <v>2817</v>
      </c>
      <c r="DY21" s="184" t="s">
        <v>2817</v>
      </c>
      <c r="DZ21" s="184" t="s">
        <v>2932</v>
      </c>
      <c r="EA21" s="184" t="s">
        <v>2817</v>
      </c>
      <c r="EB21" s="184" t="s">
        <v>2817</v>
      </c>
      <c r="EC21" s="184" t="s">
        <v>2932</v>
      </c>
      <c r="ED21" s="184" t="s">
        <v>2817</v>
      </c>
      <c r="EE21" s="184" t="s">
        <v>2817</v>
      </c>
      <c r="EF21" s="184" t="s">
        <v>2932</v>
      </c>
      <c r="EG21" s="184" t="s">
        <v>2817</v>
      </c>
      <c r="EH21" s="184" t="s">
        <v>2817</v>
      </c>
      <c r="EI21" s="184" t="s">
        <v>2932</v>
      </c>
      <c r="EJ21" s="184" t="s">
        <v>2817</v>
      </c>
      <c r="EK21" s="184" t="s">
        <v>2817</v>
      </c>
      <c r="EL21" s="184" t="s">
        <v>2932</v>
      </c>
      <c r="EM21" s="184" t="s">
        <v>2817</v>
      </c>
      <c r="EN21" s="184" t="s">
        <v>2817</v>
      </c>
      <c r="EO21" s="184" t="s">
        <v>2932</v>
      </c>
      <c r="EP21" s="184" t="s">
        <v>2817</v>
      </c>
      <c r="EQ21" s="184" t="s">
        <v>2817</v>
      </c>
      <c r="ER21" s="184" t="s">
        <v>2932</v>
      </c>
      <c r="ES21" s="184" t="s">
        <v>2817</v>
      </c>
      <c r="ET21" s="184" t="s">
        <v>2817</v>
      </c>
    </row>
    <row r="22" spans="1:150" x14ac:dyDescent="0.3">
      <c r="A22" s="1"/>
      <c r="B22" s="183" t="s">
        <v>3017</v>
      </c>
      <c r="C22" s="183" t="s">
        <v>174</v>
      </c>
      <c r="D22" s="183" t="s">
        <v>986</v>
      </c>
      <c r="E22" s="183" t="s">
        <v>3018</v>
      </c>
      <c r="F22" s="183" t="s">
        <v>3019</v>
      </c>
      <c r="G22" s="184" t="s">
        <v>2932</v>
      </c>
      <c r="H22" s="184" t="s">
        <v>2817</v>
      </c>
      <c r="I22" s="184" t="s">
        <v>2817</v>
      </c>
      <c r="J22" s="184" t="s">
        <v>2932</v>
      </c>
      <c r="K22" s="184" t="s">
        <v>2817</v>
      </c>
      <c r="L22" s="184" t="s">
        <v>2817</v>
      </c>
      <c r="M22" s="184" t="s">
        <v>2932</v>
      </c>
      <c r="N22" s="184" t="s">
        <v>2817</v>
      </c>
      <c r="O22" s="184" t="s">
        <v>2817</v>
      </c>
      <c r="P22" s="184" t="s">
        <v>2932</v>
      </c>
      <c r="Q22" s="184" t="s">
        <v>2817</v>
      </c>
      <c r="R22" s="184" t="s">
        <v>2817</v>
      </c>
      <c r="S22" s="184" t="s">
        <v>2932</v>
      </c>
      <c r="T22" s="184" t="s">
        <v>2817</v>
      </c>
      <c r="U22" s="184" t="s">
        <v>2817</v>
      </c>
      <c r="V22" s="184" t="s">
        <v>2932</v>
      </c>
      <c r="W22" s="184" t="s">
        <v>2817</v>
      </c>
      <c r="X22" s="184" t="s">
        <v>2817</v>
      </c>
      <c r="Y22" s="184" t="s">
        <v>2932</v>
      </c>
      <c r="Z22" s="184" t="s">
        <v>2817</v>
      </c>
      <c r="AA22" s="184" t="s">
        <v>2817</v>
      </c>
      <c r="AB22" s="184" t="s">
        <v>2932</v>
      </c>
      <c r="AC22" s="184" t="s">
        <v>2817</v>
      </c>
      <c r="AD22" s="184" t="s">
        <v>2817</v>
      </c>
      <c r="AE22" s="184" t="s">
        <v>2932</v>
      </c>
      <c r="AF22" s="184" t="s">
        <v>2817</v>
      </c>
      <c r="AG22" s="184" t="s">
        <v>2817</v>
      </c>
      <c r="AH22" s="184" t="s">
        <v>2932</v>
      </c>
      <c r="AI22" s="184" t="s">
        <v>2817</v>
      </c>
      <c r="AJ22" s="184" t="s">
        <v>2817</v>
      </c>
      <c r="AK22" s="184" t="s">
        <v>2932</v>
      </c>
      <c r="AL22" s="184" t="s">
        <v>2817</v>
      </c>
      <c r="AM22" s="184" t="s">
        <v>2817</v>
      </c>
      <c r="AN22" s="184" t="s">
        <v>2932</v>
      </c>
      <c r="AO22" s="184" t="s">
        <v>2817</v>
      </c>
      <c r="AP22" s="184" t="s">
        <v>2817</v>
      </c>
      <c r="AQ22" s="184" t="s">
        <v>2932</v>
      </c>
      <c r="AR22" s="184" t="s">
        <v>2817</v>
      </c>
      <c r="AS22" s="184" t="s">
        <v>2817</v>
      </c>
      <c r="AT22" s="184" t="s">
        <v>2932</v>
      </c>
      <c r="AU22" s="184" t="s">
        <v>2817</v>
      </c>
      <c r="AV22" s="184" t="s">
        <v>2817</v>
      </c>
      <c r="AW22" s="184" t="s">
        <v>2932</v>
      </c>
      <c r="AX22" s="184" t="s">
        <v>2817</v>
      </c>
      <c r="AY22" s="184" t="s">
        <v>2817</v>
      </c>
      <c r="AZ22" s="184" t="s">
        <v>2932</v>
      </c>
      <c r="BA22" s="184" t="s">
        <v>2817</v>
      </c>
      <c r="BB22" s="184" t="s">
        <v>2817</v>
      </c>
      <c r="BC22" s="184" t="s">
        <v>2932</v>
      </c>
      <c r="BD22" s="184" t="s">
        <v>2817</v>
      </c>
      <c r="BE22" s="184" t="s">
        <v>2817</v>
      </c>
      <c r="BF22" s="184" t="s">
        <v>2932</v>
      </c>
      <c r="BG22" s="184" t="s">
        <v>2817</v>
      </c>
      <c r="BH22" s="184" t="s">
        <v>2817</v>
      </c>
      <c r="BI22" s="184" t="s">
        <v>2932</v>
      </c>
      <c r="BJ22" s="184" t="s">
        <v>2817</v>
      </c>
      <c r="BK22" s="184" t="s">
        <v>2817</v>
      </c>
      <c r="BL22" s="184" t="s">
        <v>2932</v>
      </c>
      <c r="BM22" s="184" t="s">
        <v>2817</v>
      </c>
      <c r="BN22" s="184" t="s">
        <v>2817</v>
      </c>
      <c r="BO22" s="184" t="s">
        <v>2932</v>
      </c>
      <c r="BP22" s="184" t="s">
        <v>2817</v>
      </c>
      <c r="BQ22" s="184" t="s">
        <v>2817</v>
      </c>
      <c r="BR22" s="184" t="s">
        <v>2932</v>
      </c>
      <c r="BS22" s="184" t="s">
        <v>2817</v>
      </c>
      <c r="BT22" s="184" t="s">
        <v>2817</v>
      </c>
      <c r="BU22" s="184" t="s">
        <v>2932</v>
      </c>
      <c r="BV22" s="184" t="s">
        <v>2817</v>
      </c>
      <c r="BW22" s="184" t="s">
        <v>2817</v>
      </c>
      <c r="BX22" s="184" t="s">
        <v>2932</v>
      </c>
      <c r="BY22" s="184" t="s">
        <v>2817</v>
      </c>
      <c r="BZ22" s="184" t="s">
        <v>2817</v>
      </c>
      <c r="CA22" s="184" t="s">
        <v>2932</v>
      </c>
      <c r="CB22" s="184" t="s">
        <v>2817</v>
      </c>
      <c r="CC22" s="184" t="s">
        <v>2817</v>
      </c>
      <c r="CD22" s="184" t="s">
        <v>2932</v>
      </c>
      <c r="CE22" s="184" t="s">
        <v>2817</v>
      </c>
      <c r="CF22" s="184" t="s">
        <v>2817</v>
      </c>
      <c r="CG22" s="184" t="s">
        <v>2932</v>
      </c>
      <c r="CH22" s="184" t="s">
        <v>2817</v>
      </c>
      <c r="CI22" s="184" t="s">
        <v>2817</v>
      </c>
      <c r="CJ22" s="184" t="s">
        <v>2932</v>
      </c>
      <c r="CK22" s="184" t="s">
        <v>2817</v>
      </c>
      <c r="CL22" s="184" t="s">
        <v>2817</v>
      </c>
      <c r="CM22" s="184" t="s">
        <v>2932</v>
      </c>
      <c r="CN22" s="184" t="s">
        <v>2817</v>
      </c>
      <c r="CO22" s="184" t="s">
        <v>2817</v>
      </c>
      <c r="CP22" s="184" t="s">
        <v>2932</v>
      </c>
      <c r="CQ22" s="184" t="s">
        <v>2817</v>
      </c>
      <c r="CR22" s="184" t="s">
        <v>2817</v>
      </c>
      <c r="CS22" s="184" t="s">
        <v>2932</v>
      </c>
      <c r="CT22" s="184" t="s">
        <v>2817</v>
      </c>
      <c r="CU22" s="184" t="s">
        <v>2817</v>
      </c>
      <c r="CV22" s="184" t="s">
        <v>2932</v>
      </c>
      <c r="CW22" s="184" t="s">
        <v>2817</v>
      </c>
      <c r="CX22" s="184" t="s">
        <v>2817</v>
      </c>
      <c r="CY22" s="184" t="s">
        <v>2932</v>
      </c>
      <c r="CZ22" s="184" t="s">
        <v>2817</v>
      </c>
      <c r="DA22" s="184" t="s">
        <v>2817</v>
      </c>
      <c r="DB22" s="184" t="s">
        <v>2932</v>
      </c>
      <c r="DC22" s="184" t="s">
        <v>2817</v>
      </c>
      <c r="DD22" s="184" t="s">
        <v>2817</v>
      </c>
      <c r="DE22" s="184" t="s">
        <v>2932</v>
      </c>
      <c r="DF22" s="184" t="s">
        <v>2817</v>
      </c>
      <c r="DG22" s="184" t="s">
        <v>2817</v>
      </c>
      <c r="DH22" s="184" t="s">
        <v>2932</v>
      </c>
      <c r="DI22" s="184" t="s">
        <v>2817</v>
      </c>
      <c r="DJ22" s="184" t="s">
        <v>2817</v>
      </c>
      <c r="DK22" s="184" t="s">
        <v>2932</v>
      </c>
      <c r="DL22" s="184" t="s">
        <v>2817</v>
      </c>
      <c r="DM22" s="184" t="s">
        <v>2817</v>
      </c>
      <c r="DN22" s="184" t="s">
        <v>2932</v>
      </c>
      <c r="DO22" s="184" t="s">
        <v>2817</v>
      </c>
      <c r="DP22" s="184" t="s">
        <v>2817</v>
      </c>
      <c r="DQ22" s="184" t="s">
        <v>2932</v>
      </c>
      <c r="DR22" s="184" t="s">
        <v>2817</v>
      </c>
      <c r="DS22" s="184" t="s">
        <v>2817</v>
      </c>
      <c r="DT22" s="184" t="s">
        <v>2932</v>
      </c>
      <c r="DU22" s="184" t="s">
        <v>2817</v>
      </c>
      <c r="DV22" s="184" t="s">
        <v>2817</v>
      </c>
      <c r="DW22" s="184" t="s">
        <v>2932</v>
      </c>
      <c r="DX22" s="184" t="s">
        <v>2817</v>
      </c>
      <c r="DY22" s="184" t="s">
        <v>2817</v>
      </c>
      <c r="DZ22" s="184" t="s">
        <v>2932</v>
      </c>
      <c r="EA22" s="184" t="s">
        <v>2817</v>
      </c>
      <c r="EB22" s="184" t="s">
        <v>2817</v>
      </c>
      <c r="EC22" s="184" t="s">
        <v>2932</v>
      </c>
      <c r="ED22" s="184" t="s">
        <v>2817</v>
      </c>
      <c r="EE22" s="184" t="s">
        <v>2817</v>
      </c>
      <c r="EF22" s="184" t="s">
        <v>2932</v>
      </c>
      <c r="EG22" s="184" t="s">
        <v>2817</v>
      </c>
      <c r="EH22" s="184" t="s">
        <v>2817</v>
      </c>
      <c r="EI22" s="184" t="s">
        <v>2932</v>
      </c>
      <c r="EJ22" s="184" t="s">
        <v>2817</v>
      </c>
      <c r="EK22" s="184" t="s">
        <v>2817</v>
      </c>
      <c r="EL22" s="184" t="s">
        <v>2932</v>
      </c>
      <c r="EM22" s="184" t="s">
        <v>2817</v>
      </c>
      <c r="EN22" s="184" t="s">
        <v>2817</v>
      </c>
      <c r="EO22" s="184" t="s">
        <v>2932</v>
      </c>
      <c r="EP22" s="184" t="s">
        <v>2817</v>
      </c>
      <c r="EQ22" s="184" t="s">
        <v>2817</v>
      </c>
      <c r="ER22" s="184" t="s">
        <v>2932</v>
      </c>
      <c r="ES22" s="184" t="s">
        <v>2817</v>
      </c>
      <c r="ET22" s="184" t="s">
        <v>2817</v>
      </c>
    </row>
    <row r="23" spans="1:150" x14ac:dyDescent="0.3">
      <c r="A23" s="1"/>
      <c r="B23" s="183" t="s">
        <v>3020</v>
      </c>
      <c r="C23" s="183" t="s">
        <v>174</v>
      </c>
      <c r="D23" s="183" t="s">
        <v>986</v>
      </c>
      <c r="E23" s="183" t="s">
        <v>3021</v>
      </c>
      <c r="F23" s="183" t="s">
        <v>3022</v>
      </c>
      <c r="G23" s="184" t="s">
        <v>2932</v>
      </c>
      <c r="H23" s="184" t="s">
        <v>2817</v>
      </c>
      <c r="I23" s="184" t="s">
        <v>2817</v>
      </c>
      <c r="J23" s="184" t="s">
        <v>2932</v>
      </c>
      <c r="K23" s="184" t="s">
        <v>2817</v>
      </c>
      <c r="L23" s="184" t="s">
        <v>2817</v>
      </c>
      <c r="M23" s="184" t="s">
        <v>2932</v>
      </c>
      <c r="N23" s="184" t="s">
        <v>2817</v>
      </c>
      <c r="O23" s="184" t="s">
        <v>2817</v>
      </c>
      <c r="P23" s="184" t="s">
        <v>2932</v>
      </c>
      <c r="Q23" s="184" t="s">
        <v>2817</v>
      </c>
      <c r="R23" s="184" t="s">
        <v>2817</v>
      </c>
      <c r="S23" s="184" t="s">
        <v>2932</v>
      </c>
      <c r="T23" s="184" t="s">
        <v>2817</v>
      </c>
      <c r="U23" s="184" t="s">
        <v>2817</v>
      </c>
      <c r="V23" s="184" t="s">
        <v>2932</v>
      </c>
      <c r="W23" s="184" t="s">
        <v>2817</v>
      </c>
      <c r="X23" s="184" t="s">
        <v>2817</v>
      </c>
      <c r="Y23" s="184" t="s">
        <v>2932</v>
      </c>
      <c r="Z23" s="184" t="s">
        <v>2817</v>
      </c>
      <c r="AA23" s="184" t="s">
        <v>2817</v>
      </c>
      <c r="AB23" s="184" t="s">
        <v>2932</v>
      </c>
      <c r="AC23" s="184" t="s">
        <v>2817</v>
      </c>
      <c r="AD23" s="184" t="s">
        <v>2817</v>
      </c>
      <c r="AE23" s="184" t="s">
        <v>2932</v>
      </c>
      <c r="AF23" s="184" t="s">
        <v>2817</v>
      </c>
      <c r="AG23" s="184" t="s">
        <v>2817</v>
      </c>
      <c r="AH23" s="184" t="s">
        <v>2932</v>
      </c>
      <c r="AI23" s="184" t="s">
        <v>2817</v>
      </c>
      <c r="AJ23" s="184" t="s">
        <v>2817</v>
      </c>
      <c r="AK23" s="184" t="s">
        <v>2932</v>
      </c>
      <c r="AL23" s="184" t="s">
        <v>2817</v>
      </c>
      <c r="AM23" s="184" t="s">
        <v>2817</v>
      </c>
      <c r="AN23" s="184" t="s">
        <v>2932</v>
      </c>
      <c r="AO23" s="184" t="s">
        <v>2817</v>
      </c>
      <c r="AP23" s="184" t="s">
        <v>2817</v>
      </c>
      <c r="AQ23" s="184" t="s">
        <v>2932</v>
      </c>
      <c r="AR23" s="184" t="s">
        <v>2817</v>
      </c>
      <c r="AS23" s="184" t="s">
        <v>2817</v>
      </c>
      <c r="AT23" s="184" t="s">
        <v>2932</v>
      </c>
      <c r="AU23" s="184" t="s">
        <v>2817</v>
      </c>
      <c r="AV23" s="184" t="s">
        <v>2817</v>
      </c>
      <c r="AW23" s="184" t="s">
        <v>2932</v>
      </c>
      <c r="AX23" s="184" t="s">
        <v>2817</v>
      </c>
      <c r="AY23" s="184" t="s">
        <v>2817</v>
      </c>
      <c r="AZ23" s="184" t="s">
        <v>2932</v>
      </c>
      <c r="BA23" s="184" t="s">
        <v>2817</v>
      </c>
      <c r="BB23" s="184" t="s">
        <v>2817</v>
      </c>
      <c r="BC23" s="184" t="s">
        <v>2932</v>
      </c>
      <c r="BD23" s="184" t="s">
        <v>2817</v>
      </c>
      <c r="BE23" s="184" t="s">
        <v>2817</v>
      </c>
      <c r="BF23" s="184" t="s">
        <v>2932</v>
      </c>
      <c r="BG23" s="184" t="s">
        <v>2817</v>
      </c>
      <c r="BH23" s="184" t="s">
        <v>2817</v>
      </c>
      <c r="BI23" s="184" t="s">
        <v>2932</v>
      </c>
      <c r="BJ23" s="184" t="s">
        <v>2817</v>
      </c>
      <c r="BK23" s="184" t="s">
        <v>2817</v>
      </c>
      <c r="BL23" s="184" t="s">
        <v>2932</v>
      </c>
      <c r="BM23" s="184" t="s">
        <v>2817</v>
      </c>
      <c r="BN23" s="184" t="s">
        <v>2817</v>
      </c>
      <c r="BO23" s="184" t="s">
        <v>2932</v>
      </c>
      <c r="BP23" s="184" t="s">
        <v>2817</v>
      </c>
      <c r="BQ23" s="184" t="s">
        <v>2817</v>
      </c>
      <c r="BR23" s="184" t="s">
        <v>2932</v>
      </c>
      <c r="BS23" s="184" t="s">
        <v>2817</v>
      </c>
      <c r="BT23" s="184" t="s">
        <v>2817</v>
      </c>
      <c r="BU23" s="184" t="s">
        <v>2932</v>
      </c>
      <c r="BV23" s="184" t="s">
        <v>2817</v>
      </c>
      <c r="BW23" s="184" t="s">
        <v>2817</v>
      </c>
      <c r="BX23" s="184" t="s">
        <v>2932</v>
      </c>
      <c r="BY23" s="184" t="s">
        <v>2817</v>
      </c>
      <c r="BZ23" s="184" t="s">
        <v>2817</v>
      </c>
      <c r="CA23" s="184" t="s">
        <v>2932</v>
      </c>
      <c r="CB23" s="184" t="s">
        <v>2817</v>
      </c>
      <c r="CC23" s="184" t="s">
        <v>2817</v>
      </c>
      <c r="CD23" s="184" t="s">
        <v>2932</v>
      </c>
      <c r="CE23" s="184" t="s">
        <v>2817</v>
      </c>
      <c r="CF23" s="184" t="s">
        <v>2817</v>
      </c>
      <c r="CG23" s="184" t="s">
        <v>2932</v>
      </c>
      <c r="CH23" s="184" t="s">
        <v>2817</v>
      </c>
      <c r="CI23" s="184" t="s">
        <v>2817</v>
      </c>
      <c r="CJ23" s="184" t="s">
        <v>2932</v>
      </c>
      <c r="CK23" s="184" t="s">
        <v>2817</v>
      </c>
      <c r="CL23" s="184" t="s">
        <v>2817</v>
      </c>
      <c r="CM23" s="184" t="s">
        <v>2932</v>
      </c>
      <c r="CN23" s="184" t="s">
        <v>2817</v>
      </c>
      <c r="CO23" s="184" t="s">
        <v>2817</v>
      </c>
      <c r="CP23" s="184" t="s">
        <v>2932</v>
      </c>
      <c r="CQ23" s="184" t="s">
        <v>2817</v>
      </c>
      <c r="CR23" s="184" t="s">
        <v>2817</v>
      </c>
      <c r="CS23" s="184" t="s">
        <v>2932</v>
      </c>
      <c r="CT23" s="184" t="s">
        <v>2817</v>
      </c>
      <c r="CU23" s="184" t="s">
        <v>2817</v>
      </c>
      <c r="CV23" s="184" t="s">
        <v>2932</v>
      </c>
      <c r="CW23" s="184" t="s">
        <v>2817</v>
      </c>
      <c r="CX23" s="184" t="s">
        <v>2817</v>
      </c>
      <c r="CY23" s="184" t="s">
        <v>2932</v>
      </c>
      <c r="CZ23" s="184" t="s">
        <v>2817</v>
      </c>
      <c r="DA23" s="184" t="s">
        <v>2817</v>
      </c>
      <c r="DB23" s="184" t="s">
        <v>2932</v>
      </c>
      <c r="DC23" s="184" t="s">
        <v>2817</v>
      </c>
      <c r="DD23" s="184" t="s">
        <v>2817</v>
      </c>
      <c r="DE23" s="184" t="s">
        <v>2932</v>
      </c>
      <c r="DF23" s="184" t="s">
        <v>2817</v>
      </c>
      <c r="DG23" s="184" t="s">
        <v>2817</v>
      </c>
      <c r="DH23" s="184" t="s">
        <v>2932</v>
      </c>
      <c r="DI23" s="184" t="s">
        <v>2817</v>
      </c>
      <c r="DJ23" s="184" t="s">
        <v>2817</v>
      </c>
      <c r="DK23" s="184" t="s">
        <v>2932</v>
      </c>
      <c r="DL23" s="184" t="s">
        <v>2817</v>
      </c>
      <c r="DM23" s="184" t="s">
        <v>2817</v>
      </c>
      <c r="DN23" s="184" t="s">
        <v>2932</v>
      </c>
      <c r="DO23" s="184" t="s">
        <v>2817</v>
      </c>
      <c r="DP23" s="184" t="s">
        <v>2817</v>
      </c>
      <c r="DQ23" s="184" t="s">
        <v>2932</v>
      </c>
      <c r="DR23" s="184" t="s">
        <v>2817</v>
      </c>
      <c r="DS23" s="184" t="s">
        <v>2817</v>
      </c>
      <c r="DT23" s="184" t="s">
        <v>2932</v>
      </c>
      <c r="DU23" s="184" t="s">
        <v>2817</v>
      </c>
      <c r="DV23" s="184" t="s">
        <v>2817</v>
      </c>
      <c r="DW23" s="184" t="s">
        <v>2932</v>
      </c>
      <c r="DX23" s="184" t="s">
        <v>2817</v>
      </c>
      <c r="DY23" s="184" t="s">
        <v>2817</v>
      </c>
      <c r="DZ23" s="184" t="s">
        <v>2932</v>
      </c>
      <c r="EA23" s="184" t="s">
        <v>2817</v>
      </c>
      <c r="EB23" s="184" t="s">
        <v>2817</v>
      </c>
      <c r="EC23" s="184" t="s">
        <v>2932</v>
      </c>
      <c r="ED23" s="184" t="s">
        <v>2817</v>
      </c>
      <c r="EE23" s="184" t="s">
        <v>2817</v>
      </c>
      <c r="EF23" s="184" t="s">
        <v>2932</v>
      </c>
      <c r="EG23" s="184" t="s">
        <v>2817</v>
      </c>
      <c r="EH23" s="184" t="s">
        <v>2817</v>
      </c>
      <c r="EI23" s="184" t="s">
        <v>2932</v>
      </c>
      <c r="EJ23" s="184" t="s">
        <v>2817</v>
      </c>
      <c r="EK23" s="184" t="s">
        <v>2817</v>
      </c>
      <c r="EL23" s="184" t="s">
        <v>2932</v>
      </c>
      <c r="EM23" s="184" t="s">
        <v>2817</v>
      </c>
      <c r="EN23" s="184" t="s">
        <v>2817</v>
      </c>
      <c r="EO23" s="184" t="s">
        <v>2932</v>
      </c>
      <c r="EP23" s="184" t="s">
        <v>2817</v>
      </c>
      <c r="EQ23" s="184" t="s">
        <v>2817</v>
      </c>
      <c r="ER23" s="184" t="s">
        <v>2932</v>
      </c>
      <c r="ES23" s="184" t="s">
        <v>2817</v>
      </c>
      <c r="ET23" s="184" t="s">
        <v>2817</v>
      </c>
    </row>
    <row r="24" spans="1:150" x14ac:dyDescent="0.3">
      <c r="A24" s="1"/>
      <c r="B24" s="182" t="s">
        <v>3023</v>
      </c>
      <c r="C24" s="182" t="s">
        <v>174</v>
      </c>
      <c r="D24" s="182" t="s">
        <v>985</v>
      </c>
      <c r="E24" s="182" t="s">
        <v>3024</v>
      </c>
      <c r="F24" s="182" t="s">
        <v>3025</v>
      </c>
      <c r="G24" s="182" t="s">
        <v>2932</v>
      </c>
      <c r="H24" s="182" t="s">
        <v>2817</v>
      </c>
      <c r="I24" s="182" t="s">
        <v>2817</v>
      </c>
      <c r="J24" s="182" t="s">
        <v>2932</v>
      </c>
      <c r="K24" s="182" t="s">
        <v>2817</v>
      </c>
      <c r="L24" s="182" t="s">
        <v>2817</v>
      </c>
      <c r="M24" s="182" t="s">
        <v>2932</v>
      </c>
      <c r="N24" s="182" t="s">
        <v>2817</v>
      </c>
      <c r="O24" s="182" t="s">
        <v>3026</v>
      </c>
      <c r="P24" s="182" t="s">
        <v>2932</v>
      </c>
      <c r="Q24" s="182" t="s">
        <v>2817</v>
      </c>
      <c r="R24" s="182" t="s">
        <v>3026</v>
      </c>
      <c r="S24" s="182" t="s">
        <v>2932</v>
      </c>
      <c r="T24" s="182" t="s">
        <v>2817</v>
      </c>
      <c r="U24" s="182" t="s">
        <v>3026</v>
      </c>
      <c r="V24" s="182" t="s">
        <v>2932</v>
      </c>
      <c r="W24" s="182" t="s">
        <v>2817</v>
      </c>
      <c r="X24" s="182" t="s">
        <v>3026</v>
      </c>
      <c r="Y24" s="182" t="s">
        <v>2932</v>
      </c>
      <c r="Z24" s="182" t="s">
        <v>2817</v>
      </c>
      <c r="AA24" s="182" t="s">
        <v>3026</v>
      </c>
      <c r="AB24" s="182" t="s">
        <v>2932</v>
      </c>
      <c r="AC24" s="182" t="s">
        <v>2817</v>
      </c>
      <c r="AD24" s="182" t="s">
        <v>3026</v>
      </c>
      <c r="AE24" s="182" t="s">
        <v>2932</v>
      </c>
      <c r="AF24" s="182" t="s">
        <v>2817</v>
      </c>
      <c r="AG24" s="182" t="s">
        <v>3026</v>
      </c>
      <c r="AH24" s="182" t="s">
        <v>2932</v>
      </c>
      <c r="AI24" s="182" t="s">
        <v>2817</v>
      </c>
      <c r="AJ24" s="182" t="s">
        <v>3026</v>
      </c>
      <c r="AK24" s="182" t="s">
        <v>2932</v>
      </c>
      <c r="AL24" s="182" t="s">
        <v>2817</v>
      </c>
      <c r="AM24" s="182" t="s">
        <v>3026</v>
      </c>
      <c r="AN24" s="182" t="s">
        <v>2932</v>
      </c>
      <c r="AO24" s="182" t="s">
        <v>2817</v>
      </c>
      <c r="AP24" s="182" t="s">
        <v>3026</v>
      </c>
      <c r="AQ24" s="182" t="s">
        <v>2932</v>
      </c>
      <c r="AR24" s="182" t="s">
        <v>2817</v>
      </c>
      <c r="AS24" s="182" t="s">
        <v>3026</v>
      </c>
      <c r="AT24" s="182" t="s">
        <v>2932</v>
      </c>
      <c r="AU24" s="182" t="s">
        <v>2817</v>
      </c>
      <c r="AV24" s="182" t="s">
        <v>3026</v>
      </c>
      <c r="AW24" s="182" t="s">
        <v>2932</v>
      </c>
      <c r="AX24" s="182" t="s">
        <v>2817</v>
      </c>
      <c r="AY24" s="182" t="s">
        <v>2817</v>
      </c>
      <c r="AZ24" s="182" t="s">
        <v>2932</v>
      </c>
      <c r="BA24" s="182" t="s">
        <v>2817</v>
      </c>
      <c r="BB24" s="182" t="s">
        <v>2817</v>
      </c>
      <c r="BC24" s="182" t="s">
        <v>2932</v>
      </c>
      <c r="BD24" s="182" t="s">
        <v>2817</v>
      </c>
      <c r="BE24" s="182" t="s">
        <v>2817</v>
      </c>
      <c r="BF24" s="182" t="s">
        <v>2932</v>
      </c>
      <c r="BG24" s="182" t="s">
        <v>2817</v>
      </c>
      <c r="BH24" s="182" t="s">
        <v>2817</v>
      </c>
      <c r="BI24" s="182" t="s">
        <v>2932</v>
      </c>
      <c r="BJ24" s="182" t="s">
        <v>2817</v>
      </c>
      <c r="BK24" s="182" t="s">
        <v>2817</v>
      </c>
      <c r="BL24" s="182" t="s">
        <v>2932</v>
      </c>
      <c r="BM24" s="182" t="s">
        <v>2817</v>
      </c>
      <c r="BN24" s="182" t="s">
        <v>2817</v>
      </c>
      <c r="BO24" s="182" t="s">
        <v>2932</v>
      </c>
      <c r="BP24" s="182" t="s">
        <v>2817</v>
      </c>
      <c r="BQ24" s="182" t="s">
        <v>2817</v>
      </c>
      <c r="BR24" s="182" t="s">
        <v>2932</v>
      </c>
      <c r="BS24" s="182" t="s">
        <v>2817</v>
      </c>
      <c r="BT24" s="182" t="s">
        <v>2817</v>
      </c>
      <c r="BU24" s="182" t="s">
        <v>2932</v>
      </c>
      <c r="BV24" s="182" t="s">
        <v>2817</v>
      </c>
      <c r="BW24" s="182" t="s">
        <v>2817</v>
      </c>
      <c r="BX24" s="182" t="s">
        <v>2932</v>
      </c>
      <c r="BY24" s="182" t="s">
        <v>2817</v>
      </c>
      <c r="BZ24" s="182" t="s">
        <v>2817</v>
      </c>
      <c r="CA24" s="182" t="s">
        <v>2932</v>
      </c>
      <c r="CB24" s="182" t="s">
        <v>2817</v>
      </c>
      <c r="CC24" s="182" t="s">
        <v>2817</v>
      </c>
      <c r="CD24" s="182" t="s">
        <v>2932</v>
      </c>
      <c r="CE24" s="182" t="s">
        <v>2817</v>
      </c>
      <c r="CF24" s="182" t="s">
        <v>2817</v>
      </c>
      <c r="CG24" s="182" t="s">
        <v>2932</v>
      </c>
      <c r="CH24" s="182" t="s">
        <v>2817</v>
      </c>
      <c r="CI24" s="182" t="s">
        <v>2817</v>
      </c>
      <c r="CJ24" s="182" t="s">
        <v>2932</v>
      </c>
      <c r="CK24" s="182" t="s">
        <v>2817</v>
      </c>
      <c r="CL24" s="182" t="s">
        <v>2817</v>
      </c>
      <c r="CM24" s="182" t="s">
        <v>2932</v>
      </c>
      <c r="CN24" s="182" t="s">
        <v>2817</v>
      </c>
      <c r="CO24" s="182" t="s">
        <v>2817</v>
      </c>
      <c r="CP24" s="182" t="s">
        <v>2932</v>
      </c>
      <c r="CQ24" s="182" t="s">
        <v>2817</v>
      </c>
      <c r="CR24" s="182" t="s">
        <v>2817</v>
      </c>
      <c r="CS24" s="182" t="s">
        <v>2932</v>
      </c>
      <c r="CT24" s="182" t="s">
        <v>2817</v>
      </c>
      <c r="CU24" s="182" t="s">
        <v>2817</v>
      </c>
      <c r="CV24" s="182" t="s">
        <v>2932</v>
      </c>
      <c r="CW24" s="182" t="s">
        <v>2817</v>
      </c>
      <c r="CX24" s="182" t="s">
        <v>2817</v>
      </c>
      <c r="CY24" s="182" t="s">
        <v>2932</v>
      </c>
      <c r="CZ24" s="182" t="s">
        <v>2817</v>
      </c>
      <c r="DA24" s="182" t="s">
        <v>2817</v>
      </c>
      <c r="DB24" s="182" t="s">
        <v>2932</v>
      </c>
      <c r="DC24" s="182" t="s">
        <v>2817</v>
      </c>
      <c r="DD24" s="182" t="s">
        <v>2817</v>
      </c>
      <c r="DE24" s="182" t="s">
        <v>2932</v>
      </c>
      <c r="DF24" s="182" t="s">
        <v>2817</v>
      </c>
      <c r="DG24" s="182" t="s">
        <v>2817</v>
      </c>
      <c r="DH24" s="182" t="s">
        <v>2932</v>
      </c>
      <c r="DI24" s="182" t="s">
        <v>2817</v>
      </c>
      <c r="DJ24" s="182" t="s">
        <v>2817</v>
      </c>
      <c r="DK24" s="182" t="s">
        <v>2932</v>
      </c>
      <c r="DL24" s="182" t="s">
        <v>2817</v>
      </c>
      <c r="DM24" s="182" t="s">
        <v>2817</v>
      </c>
      <c r="DN24" s="182" t="s">
        <v>2932</v>
      </c>
      <c r="DO24" s="182" t="s">
        <v>2817</v>
      </c>
      <c r="DP24" s="182" t="s">
        <v>2817</v>
      </c>
      <c r="DQ24" s="182" t="s">
        <v>2932</v>
      </c>
      <c r="DR24" s="182" t="s">
        <v>2817</v>
      </c>
      <c r="DS24" s="182" t="s">
        <v>2817</v>
      </c>
      <c r="DT24" s="182" t="s">
        <v>2932</v>
      </c>
      <c r="DU24" s="182" t="s">
        <v>2817</v>
      </c>
      <c r="DV24" s="182" t="s">
        <v>2817</v>
      </c>
      <c r="DW24" s="182" t="s">
        <v>2932</v>
      </c>
      <c r="DX24" s="182" t="s">
        <v>2817</v>
      </c>
      <c r="DY24" s="182" t="s">
        <v>2817</v>
      </c>
      <c r="DZ24" s="182" t="s">
        <v>2932</v>
      </c>
      <c r="EA24" s="182" t="s">
        <v>2817</v>
      </c>
      <c r="EB24" s="182" t="s">
        <v>2817</v>
      </c>
      <c r="EC24" s="182" t="s">
        <v>2932</v>
      </c>
      <c r="ED24" s="182" t="s">
        <v>2817</v>
      </c>
      <c r="EE24" s="182" t="s">
        <v>2817</v>
      </c>
      <c r="EF24" s="182" t="s">
        <v>2932</v>
      </c>
      <c r="EG24" s="182" t="s">
        <v>2817</v>
      </c>
      <c r="EH24" s="182" t="s">
        <v>2817</v>
      </c>
      <c r="EI24" s="182" t="s">
        <v>2932</v>
      </c>
      <c r="EJ24" s="182" t="s">
        <v>2817</v>
      </c>
      <c r="EK24" s="182" t="s">
        <v>2817</v>
      </c>
      <c r="EL24" s="182" t="s">
        <v>2932</v>
      </c>
      <c r="EM24" s="182" t="s">
        <v>2817</v>
      </c>
      <c r="EN24" s="182" t="s">
        <v>2817</v>
      </c>
      <c r="EO24" s="182" t="s">
        <v>2932</v>
      </c>
      <c r="EP24" s="182" t="s">
        <v>2817</v>
      </c>
      <c r="EQ24" s="182" t="s">
        <v>2817</v>
      </c>
      <c r="ER24" s="182" t="s">
        <v>2932</v>
      </c>
      <c r="ES24" s="182" t="s">
        <v>2817</v>
      </c>
      <c r="ET24" s="182" t="s">
        <v>2817</v>
      </c>
    </row>
    <row r="25" spans="1:150" x14ac:dyDescent="0.3">
      <c r="A25" s="1"/>
      <c r="B25" s="183" t="s">
        <v>3027</v>
      </c>
      <c r="C25" s="183" t="s">
        <v>174</v>
      </c>
      <c r="D25" s="183" t="s">
        <v>985</v>
      </c>
      <c r="E25" s="183" t="s">
        <v>3028</v>
      </c>
      <c r="F25" s="183" t="s">
        <v>3029</v>
      </c>
      <c r="G25" s="184" t="s">
        <v>2932</v>
      </c>
      <c r="H25" s="184" t="s">
        <v>2817</v>
      </c>
      <c r="I25" s="184" t="s">
        <v>2817</v>
      </c>
      <c r="J25" s="184" t="s">
        <v>2932</v>
      </c>
      <c r="K25" s="184" t="s">
        <v>2817</v>
      </c>
      <c r="L25" s="184" t="s">
        <v>2817</v>
      </c>
      <c r="M25" s="184" t="s">
        <v>2932</v>
      </c>
      <c r="N25" s="184" t="s">
        <v>2817</v>
      </c>
      <c r="O25" s="184" t="s">
        <v>3030</v>
      </c>
      <c r="P25" s="184" t="s">
        <v>2932</v>
      </c>
      <c r="Q25" s="184" t="s">
        <v>2817</v>
      </c>
      <c r="R25" s="184" t="s">
        <v>3030</v>
      </c>
      <c r="S25" s="184" t="s">
        <v>2932</v>
      </c>
      <c r="T25" s="184" t="s">
        <v>2817</v>
      </c>
      <c r="U25" s="184" t="s">
        <v>3030</v>
      </c>
      <c r="V25" s="184" t="s">
        <v>2932</v>
      </c>
      <c r="W25" s="184" t="s">
        <v>2817</v>
      </c>
      <c r="X25" s="184" t="s">
        <v>3030</v>
      </c>
      <c r="Y25" s="184" t="s">
        <v>2932</v>
      </c>
      <c r="Z25" s="184" t="s">
        <v>2817</v>
      </c>
      <c r="AA25" s="184" t="s">
        <v>3030</v>
      </c>
      <c r="AB25" s="184" t="s">
        <v>2932</v>
      </c>
      <c r="AC25" s="184" t="s">
        <v>2817</v>
      </c>
      <c r="AD25" s="184" t="s">
        <v>3030</v>
      </c>
      <c r="AE25" s="184" t="s">
        <v>2932</v>
      </c>
      <c r="AF25" s="184" t="s">
        <v>2817</v>
      </c>
      <c r="AG25" s="184" t="s">
        <v>3030</v>
      </c>
      <c r="AH25" s="184" t="s">
        <v>2932</v>
      </c>
      <c r="AI25" s="184" t="s">
        <v>2817</v>
      </c>
      <c r="AJ25" s="184" t="s">
        <v>3030</v>
      </c>
      <c r="AK25" s="184" t="s">
        <v>2932</v>
      </c>
      <c r="AL25" s="184" t="s">
        <v>2817</v>
      </c>
      <c r="AM25" s="184" t="s">
        <v>3030</v>
      </c>
      <c r="AN25" s="184" t="s">
        <v>2932</v>
      </c>
      <c r="AO25" s="184" t="s">
        <v>2817</v>
      </c>
      <c r="AP25" s="184" t="s">
        <v>3030</v>
      </c>
      <c r="AQ25" s="184" t="s">
        <v>2932</v>
      </c>
      <c r="AR25" s="184" t="s">
        <v>2817</v>
      </c>
      <c r="AS25" s="184" t="s">
        <v>3030</v>
      </c>
      <c r="AT25" s="184" t="s">
        <v>2932</v>
      </c>
      <c r="AU25" s="184" t="s">
        <v>2817</v>
      </c>
      <c r="AV25" s="184" t="s">
        <v>3030</v>
      </c>
      <c r="AW25" s="184" t="s">
        <v>2932</v>
      </c>
      <c r="AX25" s="184" t="s">
        <v>2817</v>
      </c>
      <c r="AY25" s="184" t="s">
        <v>2817</v>
      </c>
      <c r="AZ25" s="184" t="s">
        <v>2932</v>
      </c>
      <c r="BA25" s="184" t="s">
        <v>2817</v>
      </c>
      <c r="BB25" s="184" t="s">
        <v>2817</v>
      </c>
      <c r="BC25" s="184" t="s">
        <v>2932</v>
      </c>
      <c r="BD25" s="184" t="s">
        <v>2817</v>
      </c>
      <c r="BE25" s="184" t="s">
        <v>2817</v>
      </c>
      <c r="BF25" s="184" t="s">
        <v>2932</v>
      </c>
      <c r="BG25" s="184" t="s">
        <v>2817</v>
      </c>
      <c r="BH25" s="184" t="s">
        <v>2817</v>
      </c>
      <c r="BI25" s="184" t="s">
        <v>2932</v>
      </c>
      <c r="BJ25" s="184" t="s">
        <v>2817</v>
      </c>
      <c r="BK25" s="184" t="s">
        <v>2817</v>
      </c>
      <c r="BL25" s="184" t="s">
        <v>2932</v>
      </c>
      <c r="BM25" s="184" t="s">
        <v>2817</v>
      </c>
      <c r="BN25" s="184" t="s">
        <v>2817</v>
      </c>
      <c r="BO25" s="184" t="s">
        <v>2932</v>
      </c>
      <c r="BP25" s="184" t="s">
        <v>2817</v>
      </c>
      <c r="BQ25" s="184" t="s">
        <v>2817</v>
      </c>
      <c r="BR25" s="184" t="s">
        <v>2932</v>
      </c>
      <c r="BS25" s="184" t="s">
        <v>2817</v>
      </c>
      <c r="BT25" s="184" t="s">
        <v>2817</v>
      </c>
      <c r="BU25" s="184" t="s">
        <v>2932</v>
      </c>
      <c r="BV25" s="184" t="s">
        <v>2817</v>
      </c>
      <c r="BW25" s="184" t="s">
        <v>2817</v>
      </c>
      <c r="BX25" s="184" t="s">
        <v>2932</v>
      </c>
      <c r="BY25" s="184" t="s">
        <v>2817</v>
      </c>
      <c r="BZ25" s="184" t="s">
        <v>2817</v>
      </c>
      <c r="CA25" s="184" t="s">
        <v>2932</v>
      </c>
      <c r="CB25" s="184" t="s">
        <v>2817</v>
      </c>
      <c r="CC25" s="184" t="s">
        <v>2817</v>
      </c>
      <c r="CD25" s="184" t="s">
        <v>2932</v>
      </c>
      <c r="CE25" s="184" t="s">
        <v>2817</v>
      </c>
      <c r="CF25" s="184" t="s">
        <v>2817</v>
      </c>
      <c r="CG25" s="184" t="s">
        <v>2932</v>
      </c>
      <c r="CH25" s="184" t="s">
        <v>2817</v>
      </c>
      <c r="CI25" s="184" t="s">
        <v>2817</v>
      </c>
      <c r="CJ25" s="184" t="s">
        <v>2932</v>
      </c>
      <c r="CK25" s="184" t="s">
        <v>2817</v>
      </c>
      <c r="CL25" s="184" t="s">
        <v>2817</v>
      </c>
      <c r="CM25" s="184" t="s">
        <v>2932</v>
      </c>
      <c r="CN25" s="184" t="s">
        <v>2817</v>
      </c>
      <c r="CO25" s="184" t="s">
        <v>2817</v>
      </c>
      <c r="CP25" s="184" t="s">
        <v>2932</v>
      </c>
      <c r="CQ25" s="184" t="s">
        <v>2817</v>
      </c>
      <c r="CR25" s="184" t="s">
        <v>2817</v>
      </c>
      <c r="CS25" s="184" t="s">
        <v>2932</v>
      </c>
      <c r="CT25" s="184" t="s">
        <v>2817</v>
      </c>
      <c r="CU25" s="184" t="s">
        <v>2817</v>
      </c>
      <c r="CV25" s="184" t="s">
        <v>2932</v>
      </c>
      <c r="CW25" s="184" t="s">
        <v>2817</v>
      </c>
      <c r="CX25" s="184" t="s">
        <v>2817</v>
      </c>
      <c r="CY25" s="184" t="s">
        <v>2932</v>
      </c>
      <c r="CZ25" s="184" t="s">
        <v>2817</v>
      </c>
      <c r="DA25" s="184" t="s">
        <v>2817</v>
      </c>
      <c r="DB25" s="184" t="s">
        <v>2932</v>
      </c>
      <c r="DC25" s="184" t="s">
        <v>2817</v>
      </c>
      <c r="DD25" s="184" t="s">
        <v>2817</v>
      </c>
      <c r="DE25" s="184" t="s">
        <v>2932</v>
      </c>
      <c r="DF25" s="184" t="s">
        <v>2817</v>
      </c>
      <c r="DG25" s="184" t="s">
        <v>2817</v>
      </c>
      <c r="DH25" s="184" t="s">
        <v>2932</v>
      </c>
      <c r="DI25" s="184" t="s">
        <v>2817</v>
      </c>
      <c r="DJ25" s="184" t="s">
        <v>2817</v>
      </c>
      <c r="DK25" s="184" t="s">
        <v>2932</v>
      </c>
      <c r="DL25" s="184" t="s">
        <v>2817</v>
      </c>
      <c r="DM25" s="184" t="s">
        <v>2817</v>
      </c>
      <c r="DN25" s="184" t="s">
        <v>2932</v>
      </c>
      <c r="DO25" s="184" t="s">
        <v>2817</v>
      </c>
      <c r="DP25" s="184" t="s">
        <v>2817</v>
      </c>
      <c r="DQ25" s="184" t="s">
        <v>2932</v>
      </c>
      <c r="DR25" s="184" t="s">
        <v>2817</v>
      </c>
      <c r="DS25" s="184" t="s">
        <v>2817</v>
      </c>
      <c r="DT25" s="184" t="s">
        <v>2932</v>
      </c>
      <c r="DU25" s="184" t="s">
        <v>2817</v>
      </c>
      <c r="DV25" s="184" t="s">
        <v>2817</v>
      </c>
      <c r="DW25" s="184" t="s">
        <v>2932</v>
      </c>
      <c r="DX25" s="184" t="s">
        <v>2817</v>
      </c>
      <c r="DY25" s="184" t="s">
        <v>2817</v>
      </c>
      <c r="DZ25" s="184" t="s">
        <v>2932</v>
      </c>
      <c r="EA25" s="184" t="s">
        <v>2817</v>
      </c>
      <c r="EB25" s="184" t="s">
        <v>2817</v>
      </c>
      <c r="EC25" s="184" t="s">
        <v>2932</v>
      </c>
      <c r="ED25" s="184" t="s">
        <v>2817</v>
      </c>
      <c r="EE25" s="184" t="s">
        <v>2817</v>
      </c>
      <c r="EF25" s="184" t="s">
        <v>2932</v>
      </c>
      <c r="EG25" s="184" t="s">
        <v>2817</v>
      </c>
      <c r="EH25" s="184" t="s">
        <v>2817</v>
      </c>
      <c r="EI25" s="184" t="s">
        <v>2932</v>
      </c>
      <c r="EJ25" s="184" t="s">
        <v>2817</v>
      </c>
      <c r="EK25" s="184" t="s">
        <v>2817</v>
      </c>
      <c r="EL25" s="184" t="s">
        <v>2932</v>
      </c>
      <c r="EM25" s="184" t="s">
        <v>2817</v>
      </c>
      <c r="EN25" s="184" t="s">
        <v>2817</v>
      </c>
      <c r="EO25" s="184" t="s">
        <v>2932</v>
      </c>
      <c r="EP25" s="184" t="s">
        <v>2817</v>
      </c>
      <c r="EQ25" s="184" t="s">
        <v>2817</v>
      </c>
      <c r="ER25" s="184" t="s">
        <v>2932</v>
      </c>
      <c r="ES25" s="184" t="s">
        <v>2817</v>
      </c>
      <c r="ET25" s="184" t="s">
        <v>2817</v>
      </c>
    </row>
    <row r="26" spans="1:150" x14ac:dyDescent="0.3">
      <c r="A26" s="1"/>
      <c r="B26" s="183" t="s">
        <v>3031</v>
      </c>
      <c r="C26" s="183" t="s">
        <v>174</v>
      </c>
      <c r="D26" s="183" t="s">
        <v>985</v>
      </c>
      <c r="E26" s="183" t="s">
        <v>3032</v>
      </c>
      <c r="F26" s="183" t="s">
        <v>3033</v>
      </c>
      <c r="G26" s="184" t="s">
        <v>2932</v>
      </c>
      <c r="H26" s="184" t="s">
        <v>2817</v>
      </c>
      <c r="I26" s="184" t="s">
        <v>2817</v>
      </c>
      <c r="J26" s="184" t="s">
        <v>2932</v>
      </c>
      <c r="K26" s="184" t="s">
        <v>2817</v>
      </c>
      <c r="L26" s="184" t="s">
        <v>2817</v>
      </c>
      <c r="M26" s="184" t="s">
        <v>2932</v>
      </c>
      <c r="N26" s="184" t="s">
        <v>2817</v>
      </c>
      <c r="O26" s="184" t="s">
        <v>3030</v>
      </c>
      <c r="P26" s="184" t="s">
        <v>2932</v>
      </c>
      <c r="Q26" s="184" t="s">
        <v>2817</v>
      </c>
      <c r="R26" s="184" t="s">
        <v>3030</v>
      </c>
      <c r="S26" s="184" t="s">
        <v>2932</v>
      </c>
      <c r="T26" s="184" t="s">
        <v>2817</v>
      </c>
      <c r="U26" s="184" t="s">
        <v>3030</v>
      </c>
      <c r="V26" s="184" t="s">
        <v>2932</v>
      </c>
      <c r="W26" s="184" t="s">
        <v>2817</v>
      </c>
      <c r="X26" s="184" t="s">
        <v>3030</v>
      </c>
      <c r="Y26" s="184" t="s">
        <v>2932</v>
      </c>
      <c r="Z26" s="184" t="s">
        <v>2817</v>
      </c>
      <c r="AA26" s="184" t="s">
        <v>3030</v>
      </c>
      <c r="AB26" s="184" t="s">
        <v>2932</v>
      </c>
      <c r="AC26" s="184" t="s">
        <v>2817</v>
      </c>
      <c r="AD26" s="184" t="s">
        <v>3030</v>
      </c>
      <c r="AE26" s="184" t="s">
        <v>2932</v>
      </c>
      <c r="AF26" s="184" t="s">
        <v>2817</v>
      </c>
      <c r="AG26" s="184" t="s">
        <v>3030</v>
      </c>
      <c r="AH26" s="184" t="s">
        <v>2932</v>
      </c>
      <c r="AI26" s="184" t="s">
        <v>2817</v>
      </c>
      <c r="AJ26" s="184" t="s">
        <v>3030</v>
      </c>
      <c r="AK26" s="184" t="s">
        <v>2932</v>
      </c>
      <c r="AL26" s="184" t="s">
        <v>2817</v>
      </c>
      <c r="AM26" s="184" t="s">
        <v>3030</v>
      </c>
      <c r="AN26" s="184" t="s">
        <v>2932</v>
      </c>
      <c r="AO26" s="184" t="s">
        <v>2817</v>
      </c>
      <c r="AP26" s="184" t="s">
        <v>3030</v>
      </c>
      <c r="AQ26" s="184" t="s">
        <v>2932</v>
      </c>
      <c r="AR26" s="184" t="s">
        <v>2817</v>
      </c>
      <c r="AS26" s="184" t="s">
        <v>3030</v>
      </c>
      <c r="AT26" s="184" t="s">
        <v>2932</v>
      </c>
      <c r="AU26" s="184" t="s">
        <v>2817</v>
      </c>
      <c r="AV26" s="184" t="s">
        <v>3030</v>
      </c>
      <c r="AW26" s="184" t="s">
        <v>2932</v>
      </c>
      <c r="AX26" s="184" t="s">
        <v>2817</v>
      </c>
      <c r="AY26" s="184" t="s">
        <v>2817</v>
      </c>
      <c r="AZ26" s="184" t="s">
        <v>2932</v>
      </c>
      <c r="BA26" s="184" t="s">
        <v>2817</v>
      </c>
      <c r="BB26" s="184" t="s">
        <v>2817</v>
      </c>
      <c r="BC26" s="184" t="s">
        <v>2932</v>
      </c>
      <c r="BD26" s="184" t="s">
        <v>2817</v>
      </c>
      <c r="BE26" s="184" t="s">
        <v>2817</v>
      </c>
      <c r="BF26" s="184" t="s">
        <v>2932</v>
      </c>
      <c r="BG26" s="184" t="s">
        <v>2817</v>
      </c>
      <c r="BH26" s="184" t="s">
        <v>2817</v>
      </c>
      <c r="BI26" s="184" t="s">
        <v>2932</v>
      </c>
      <c r="BJ26" s="184" t="s">
        <v>2817</v>
      </c>
      <c r="BK26" s="184" t="s">
        <v>2817</v>
      </c>
      <c r="BL26" s="184" t="s">
        <v>2932</v>
      </c>
      <c r="BM26" s="184" t="s">
        <v>2817</v>
      </c>
      <c r="BN26" s="184" t="s">
        <v>2817</v>
      </c>
      <c r="BO26" s="184" t="s">
        <v>2932</v>
      </c>
      <c r="BP26" s="184" t="s">
        <v>2817</v>
      </c>
      <c r="BQ26" s="184" t="s">
        <v>2817</v>
      </c>
      <c r="BR26" s="184" t="s">
        <v>2932</v>
      </c>
      <c r="BS26" s="184" t="s">
        <v>2817</v>
      </c>
      <c r="BT26" s="184" t="s">
        <v>2817</v>
      </c>
      <c r="BU26" s="184" t="s">
        <v>2932</v>
      </c>
      <c r="BV26" s="184" t="s">
        <v>2817</v>
      </c>
      <c r="BW26" s="184" t="s">
        <v>2817</v>
      </c>
      <c r="BX26" s="184" t="s">
        <v>2932</v>
      </c>
      <c r="BY26" s="184" t="s">
        <v>2817</v>
      </c>
      <c r="BZ26" s="184" t="s">
        <v>2817</v>
      </c>
      <c r="CA26" s="184" t="s">
        <v>2932</v>
      </c>
      <c r="CB26" s="184" t="s">
        <v>2817</v>
      </c>
      <c r="CC26" s="184" t="s">
        <v>2817</v>
      </c>
      <c r="CD26" s="184" t="s">
        <v>2932</v>
      </c>
      <c r="CE26" s="184" t="s">
        <v>2817</v>
      </c>
      <c r="CF26" s="184" t="s">
        <v>2817</v>
      </c>
      <c r="CG26" s="184" t="s">
        <v>2932</v>
      </c>
      <c r="CH26" s="184" t="s">
        <v>2817</v>
      </c>
      <c r="CI26" s="184" t="s">
        <v>2817</v>
      </c>
      <c r="CJ26" s="184" t="s">
        <v>2932</v>
      </c>
      <c r="CK26" s="184" t="s">
        <v>2817</v>
      </c>
      <c r="CL26" s="184" t="s">
        <v>2817</v>
      </c>
      <c r="CM26" s="184" t="s">
        <v>2932</v>
      </c>
      <c r="CN26" s="184" t="s">
        <v>2817</v>
      </c>
      <c r="CO26" s="184" t="s">
        <v>2817</v>
      </c>
      <c r="CP26" s="184" t="s">
        <v>2932</v>
      </c>
      <c r="CQ26" s="184" t="s">
        <v>2817</v>
      </c>
      <c r="CR26" s="184" t="s">
        <v>2817</v>
      </c>
      <c r="CS26" s="184" t="s">
        <v>2932</v>
      </c>
      <c r="CT26" s="184" t="s">
        <v>2817</v>
      </c>
      <c r="CU26" s="184" t="s">
        <v>2817</v>
      </c>
      <c r="CV26" s="184" t="s">
        <v>2932</v>
      </c>
      <c r="CW26" s="184" t="s">
        <v>2817</v>
      </c>
      <c r="CX26" s="184" t="s">
        <v>2817</v>
      </c>
      <c r="CY26" s="184" t="s">
        <v>2932</v>
      </c>
      <c r="CZ26" s="184" t="s">
        <v>2817</v>
      </c>
      <c r="DA26" s="184" t="s">
        <v>2817</v>
      </c>
      <c r="DB26" s="184" t="s">
        <v>2932</v>
      </c>
      <c r="DC26" s="184" t="s">
        <v>2817</v>
      </c>
      <c r="DD26" s="184" t="s">
        <v>2817</v>
      </c>
      <c r="DE26" s="184" t="s">
        <v>2932</v>
      </c>
      <c r="DF26" s="184" t="s">
        <v>2817</v>
      </c>
      <c r="DG26" s="184" t="s">
        <v>2817</v>
      </c>
      <c r="DH26" s="184" t="s">
        <v>2932</v>
      </c>
      <c r="DI26" s="184" t="s">
        <v>2817</v>
      </c>
      <c r="DJ26" s="184" t="s">
        <v>2817</v>
      </c>
      <c r="DK26" s="184" t="s">
        <v>2932</v>
      </c>
      <c r="DL26" s="184" t="s">
        <v>2817</v>
      </c>
      <c r="DM26" s="184" t="s">
        <v>2817</v>
      </c>
      <c r="DN26" s="184" t="s">
        <v>2932</v>
      </c>
      <c r="DO26" s="184" t="s">
        <v>2817</v>
      </c>
      <c r="DP26" s="184" t="s">
        <v>2817</v>
      </c>
      <c r="DQ26" s="184" t="s">
        <v>2932</v>
      </c>
      <c r="DR26" s="184" t="s">
        <v>2817</v>
      </c>
      <c r="DS26" s="184" t="s">
        <v>2817</v>
      </c>
      <c r="DT26" s="184" t="s">
        <v>2932</v>
      </c>
      <c r="DU26" s="184" t="s">
        <v>2817</v>
      </c>
      <c r="DV26" s="184" t="s">
        <v>2817</v>
      </c>
      <c r="DW26" s="184" t="s">
        <v>2932</v>
      </c>
      <c r="DX26" s="184" t="s">
        <v>2817</v>
      </c>
      <c r="DY26" s="184" t="s">
        <v>2817</v>
      </c>
      <c r="DZ26" s="184" t="s">
        <v>2932</v>
      </c>
      <c r="EA26" s="184" t="s">
        <v>2817</v>
      </c>
      <c r="EB26" s="184" t="s">
        <v>2817</v>
      </c>
      <c r="EC26" s="184" t="s">
        <v>2932</v>
      </c>
      <c r="ED26" s="184" t="s">
        <v>2817</v>
      </c>
      <c r="EE26" s="184" t="s">
        <v>2817</v>
      </c>
      <c r="EF26" s="184" t="s">
        <v>2932</v>
      </c>
      <c r="EG26" s="184" t="s">
        <v>2817</v>
      </c>
      <c r="EH26" s="184" t="s">
        <v>2817</v>
      </c>
      <c r="EI26" s="184" t="s">
        <v>2932</v>
      </c>
      <c r="EJ26" s="184" t="s">
        <v>2817</v>
      </c>
      <c r="EK26" s="184" t="s">
        <v>2817</v>
      </c>
      <c r="EL26" s="184" t="s">
        <v>2932</v>
      </c>
      <c r="EM26" s="184" t="s">
        <v>2817</v>
      </c>
      <c r="EN26" s="184" t="s">
        <v>2817</v>
      </c>
      <c r="EO26" s="184" t="s">
        <v>2932</v>
      </c>
      <c r="EP26" s="184" t="s">
        <v>2817</v>
      </c>
      <c r="EQ26" s="184" t="s">
        <v>2817</v>
      </c>
      <c r="ER26" s="184" t="s">
        <v>2932</v>
      </c>
      <c r="ES26" s="184" t="s">
        <v>2817</v>
      </c>
      <c r="ET26" s="184" t="s">
        <v>2817</v>
      </c>
    </row>
    <row r="27" spans="1:150" x14ac:dyDescent="0.3">
      <c r="A27" s="1"/>
      <c r="B27" s="183" t="s">
        <v>3034</v>
      </c>
      <c r="C27" s="183" t="s">
        <v>174</v>
      </c>
      <c r="D27" s="183" t="s">
        <v>985</v>
      </c>
      <c r="E27" s="183" t="s">
        <v>3035</v>
      </c>
      <c r="F27" s="183" t="s">
        <v>3036</v>
      </c>
      <c r="G27" s="184" t="s">
        <v>2932</v>
      </c>
      <c r="H27" s="184" t="s">
        <v>2817</v>
      </c>
      <c r="I27" s="184" t="s">
        <v>2817</v>
      </c>
      <c r="J27" s="184" t="s">
        <v>2932</v>
      </c>
      <c r="K27" s="184" t="s">
        <v>2817</v>
      </c>
      <c r="L27" s="184" t="s">
        <v>2817</v>
      </c>
      <c r="M27" s="184" t="s">
        <v>2932</v>
      </c>
      <c r="N27" s="184" t="s">
        <v>2817</v>
      </c>
      <c r="O27" s="184" t="s">
        <v>3030</v>
      </c>
      <c r="P27" s="184" t="s">
        <v>2932</v>
      </c>
      <c r="Q27" s="184" t="s">
        <v>2817</v>
      </c>
      <c r="R27" s="184" t="s">
        <v>3030</v>
      </c>
      <c r="S27" s="184" t="s">
        <v>2932</v>
      </c>
      <c r="T27" s="184" t="s">
        <v>2817</v>
      </c>
      <c r="U27" s="184" t="s">
        <v>3030</v>
      </c>
      <c r="V27" s="184" t="s">
        <v>2932</v>
      </c>
      <c r="W27" s="184" t="s">
        <v>2817</v>
      </c>
      <c r="X27" s="184" t="s">
        <v>3030</v>
      </c>
      <c r="Y27" s="184" t="s">
        <v>2932</v>
      </c>
      <c r="Z27" s="184" t="s">
        <v>2817</v>
      </c>
      <c r="AA27" s="184" t="s">
        <v>3030</v>
      </c>
      <c r="AB27" s="184" t="s">
        <v>2932</v>
      </c>
      <c r="AC27" s="184" t="s">
        <v>2817</v>
      </c>
      <c r="AD27" s="184" t="s">
        <v>3030</v>
      </c>
      <c r="AE27" s="184" t="s">
        <v>2932</v>
      </c>
      <c r="AF27" s="184" t="s">
        <v>2817</v>
      </c>
      <c r="AG27" s="184" t="s">
        <v>3030</v>
      </c>
      <c r="AH27" s="184" t="s">
        <v>2932</v>
      </c>
      <c r="AI27" s="184" t="s">
        <v>2817</v>
      </c>
      <c r="AJ27" s="184" t="s">
        <v>3030</v>
      </c>
      <c r="AK27" s="184" t="s">
        <v>2932</v>
      </c>
      <c r="AL27" s="184" t="s">
        <v>2817</v>
      </c>
      <c r="AM27" s="184" t="s">
        <v>3030</v>
      </c>
      <c r="AN27" s="184" t="s">
        <v>2932</v>
      </c>
      <c r="AO27" s="184" t="s">
        <v>2817</v>
      </c>
      <c r="AP27" s="184" t="s">
        <v>3030</v>
      </c>
      <c r="AQ27" s="184" t="s">
        <v>2932</v>
      </c>
      <c r="AR27" s="184" t="s">
        <v>2817</v>
      </c>
      <c r="AS27" s="184" t="s">
        <v>3030</v>
      </c>
      <c r="AT27" s="184" t="s">
        <v>2932</v>
      </c>
      <c r="AU27" s="184" t="s">
        <v>2817</v>
      </c>
      <c r="AV27" s="184" t="s">
        <v>3030</v>
      </c>
      <c r="AW27" s="184" t="s">
        <v>2932</v>
      </c>
      <c r="AX27" s="184" t="s">
        <v>2817</v>
      </c>
      <c r="AY27" s="184" t="s">
        <v>2817</v>
      </c>
      <c r="AZ27" s="184" t="s">
        <v>2932</v>
      </c>
      <c r="BA27" s="184" t="s">
        <v>2817</v>
      </c>
      <c r="BB27" s="184" t="s">
        <v>2817</v>
      </c>
      <c r="BC27" s="184" t="s">
        <v>2932</v>
      </c>
      <c r="BD27" s="184" t="s">
        <v>2817</v>
      </c>
      <c r="BE27" s="184" t="s">
        <v>2817</v>
      </c>
      <c r="BF27" s="184" t="s">
        <v>2932</v>
      </c>
      <c r="BG27" s="184" t="s">
        <v>2817</v>
      </c>
      <c r="BH27" s="184" t="s">
        <v>2817</v>
      </c>
      <c r="BI27" s="184" t="s">
        <v>2932</v>
      </c>
      <c r="BJ27" s="184" t="s">
        <v>2817</v>
      </c>
      <c r="BK27" s="184" t="s">
        <v>2817</v>
      </c>
      <c r="BL27" s="184" t="s">
        <v>2932</v>
      </c>
      <c r="BM27" s="184" t="s">
        <v>2817</v>
      </c>
      <c r="BN27" s="184" t="s">
        <v>2817</v>
      </c>
      <c r="BO27" s="184" t="s">
        <v>2932</v>
      </c>
      <c r="BP27" s="184" t="s">
        <v>2817</v>
      </c>
      <c r="BQ27" s="184" t="s">
        <v>2817</v>
      </c>
      <c r="BR27" s="184" t="s">
        <v>2932</v>
      </c>
      <c r="BS27" s="184" t="s">
        <v>2817</v>
      </c>
      <c r="BT27" s="184" t="s">
        <v>2817</v>
      </c>
      <c r="BU27" s="184" t="s">
        <v>2932</v>
      </c>
      <c r="BV27" s="184" t="s">
        <v>2817</v>
      </c>
      <c r="BW27" s="184" t="s">
        <v>2817</v>
      </c>
      <c r="BX27" s="184" t="s">
        <v>2932</v>
      </c>
      <c r="BY27" s="184" t="s">
        <v>2817</v>
      </c>
      <c r="BZ27" s="184" t="s">
        <v>2817</v>
      </c>
      <c r="CA27" s="184" t="s">
        <v>2932</v>
      </c>
      <c r="CB27" s="184" t="s">
        <v>2817</v>
      </c>
      <c r="CC27" s="184" t="s">
        <v>2817</v>
      </c>
      <c r="CD27" s="184" t="s">
        <v>2932</v>
      </c>
      <c r="CE27" s="184" t="s">
        <v>2817</v>
      </c>
      <c r="CF27" s="184" t="s">
        <v>2817</v>
      </c>
      <c r="CG27" s="184" t="s">
        <v>2932</v>
      </c>
      <c r="CH27" s="184" t="s">
        <v>2817</v>
      </c>
      <c r="CI27" s="184" t="s">
        <v>2817</v>
      </c>
      <c r="CJ27" s="184" t="s">
        <v>2932</v>
      </c>
      <c r="CK27" s="184" t="s">
        <v>2817</v>
      </c>
      <c r="CL27" s="184" t="s">
        <v>2817</v>
      </c>
      <c r="CM27" s="184" t="s">
        <v>2932</v>
      </c>
      <c r="CN27" s="184" t="s">
        <v>2817</v>
      </c>
      <c r="CO27" s="184" t="s">
        <v>2817</v>
      </c>
      <c r="CP27" s="184" t="s">
        <v>2932</v>
      </c>
      <c r="CQ27" s="184" t="s">
        <v>2817</v>
      </c>
      <c r="CR27" s="184" t="s">
        <v>2817</v>
      </c>
      <c r="CS27" s="184" t="s">
        <v>2932</v>
      </c>
      <c r="CT27" s="184" t="s">
        <v>2817</v>
      </c>
      <c r="CU27" s="184" t="s">
        <v>2817</v>
      </c>
      <c r="CV27" s="184" t="s">
        <v>2932</v>
      </c>
      <c r="CW27" s="184" t="s">
        <v>2817</v>
      </c>
      <c r="CX27" s="184" t="s">
        <v>2817</v>
      </c>
      <c r="CY27" s="184" t="s">
        <v>2932</v>
      </c>
      <c r="CZ27" s="184" t="s">
        <v>2817</v>
      </c>
      <c r="DA27" s="184" t="s">
        <v>2817</v>
      </c>
      <c r="DB27" s="184" t="s">
        <v>2932</v>
      </c>
      <c r="DC27" s="184" t="s">
        <v>2817</v>
      </c>
      <c r="DD27" s="184" t="s">
        <v>2817</v>
      </c>
      <c r="DE27" s="184" t="s">
        <v>2932</v>
      </c>
      <c r="DF27" s="184" t="s">
        <v>2817</v>
      </c>
      <c r="DG27" s="184" t="s">
        <v>2817</v>
      </c>
      <c r="DH27" s="184" t="s">
        <v>2932</v>
      </c>
      <c r="DI27" s="184" t="s">
        <v>2817</v>
      </c>
      <c r="DJ27" s="184" t="s">
        <v>2817</v>
      </c>
      <c r="DK27" s="184" t="s">
        <v>2932</v>
      </c>
      <c r="DL27" s="184" t="s">
        <v>2817</v>
      </c>
      <c r="DM27" s="184" t="s">
        <v>2817</v>
      </c>
      <c r="DN27" s="184" t="s">
        <v>2932</v>
      </c>
      <c r="DO27" s="184" t="s">
        <v>2817</v>
      </c>
      <c r="DP27" s="184" t="s">
        <v>2817</v>
      </c>
      <c r="DQ27" s="184" t="s">
        <v>2932</v>
      </c>
      <c r="DR27" s="184" t="s">
        <v>2817</v>
      </c>
      <c r="DS27" s="184" t="s">
        <v>2817</v>
      </c>
      <c r="DT27" s="184" t="s">
        <v>2932</v>
      </c>
      <c r="DU27" s="184" t="s">
        <v>2817</v>
      </c>
      <c r="DV27" s="184" t="s">
        <v>2817</v>
      </c>
      <c r="DW27" s="184" t="s">
        <v>2932</v>
      </c>
      <c r="DX27" s="184" t="s">
        <v>2817</v>
      </c>
      <c r="DY27" s="184" t="s">
        <v>2817</v>
      </c>
      <c r="DZ27" s="184" t="s">
        <v>2932</v>
      </c>
      <c r="EA27" s="184" t="s">
        <v>2817</v>
      </c>
      <c r="EB27" s="184" t="s">
        <v>2817</v>
      </c>
      <c r="EC27" s="184" t="s">
        <v>2932</v>
      </c>
      <c r="ED27" s="184" t="s">
        <v>2817</v>
      </c>
      <c r="EE27" s="184" t="s">
        <v>2817</v>
      </c>
      <c r="EF27" s="184" t="s">
        <v>2932</v>
      </c>
      <c r="EG27" s="184" t="s">
        <v>2817</v>
      </c>
      <c r="EH27" s="184" t="s">
        <v>2817</v>
      </c>
      <c r="EI27" s="184" t="s">
        <v>2932</v>
      </c>
      <c r="EJ27" s="184" t="s">
        <v>2817</v>
      </c>
      <c r="EK27" s="184" t="s">
        <v>2817</v>
      </c>
      <c r="EL27" s="184" t="s">
        <v>2932</v>
      </c>
      <c r="EM27" s="184" t="s">
        <v>2817</v>
      </c>
      <c r="EN27" s="184" t="s">
        <v>2817</v>
      </c>
      <c r="EO27" s="184" t="s">
        <v>2932</v>
      </c>
      <c r="EP27" s="184" t="s">
        <v>2817</v>
      </c>
      <c r="EQ27" s="184" t="s">
        <v>2817</v>
      </c>
      <c r="ER27" s="184" t="s">
        <v>2932</v>
      </c>
      <c r="ES27" s="184" t="s">
        <v>2817</v>
      </c>
      <c r="ET27" s="184" t="s">
        <v>2817</v>
      </c>
    </row>
    <row r="28" spans="1:150" x14ac:dyDescent="0.3">
      <c r="A28" s="1"/>
      <c r="B28" s="183" t="s">
        <v>3037</v>
      </c>
      <c r="C28" s="183" t="s">
        <v>174</v>
      </c>
      <c r="D28" s="183" t="s">
        <v>985</v>
      </c>
      <c r="E28" s="183" t="s">
        <v>3038</v>
      </c>
      <c r="F28" s="183" t="s">
        <v>3039</v>
      </c>
      <c r="G28" s="184" t="s">
        <v>2932</v>
      </c>
      <c r="H28" s="184" t="s">
        <v>2817</v>
      </c>
      <c r="I28" s="184" t="s">
        <v>2817</v>
      </c>
      <c r="J28" s="184" t="s">
        <v>2932</v>
      </c>
      <c r="K28" s="184" t="s">
        <v>2817</v>
      </c>
      <c r="L28" s="184" t="s">
        <v>2817</v>
      </c>
      <c r="M28" s="184" t="s">
        <v>2932</v>
      </c>
      <c r="N28" s="184" t="s">
        <v>2817</v>
      </c>
      <c r="O28" s="184" t="s">
        <v>3030</v>
      </c>
      <c r="P28" s="184" t="s">
        <v>2932</v>
      </c>
      <c r="Q28" s="184" t="s">
        <v>2817</v>
      </c>
      <c r="R28" s="184" t="s">
        <v>3030</v>
      </c>
      <c r="S28" s="184" t="s">
        <v>2932</v>
      </c>
      <c r="T28" s="184" t="s">
        <v>2817</v>
      </c>
      <c r="U28" s="184" t="s">
        <v>3030</v>
      </c>
      <c r="V28" s="184" t="s">
        <v>2932</v>
      </c>
      <c r="W28" s="184" t="s">
        <v>2817</v>
      </c>
      <c r="X28" s="184" t="s">
        <v>3030</v>
      </c>
      <c r="Y28" s="184" t="s">
        <v>2932</v>
      </c>
      <c r="Z28" s="184" t="s">
        <v>2817</v>
      </c>
      <c r="AA28" s="184" t="s">
        <v>3030</v>
      </c>
      <c r="AB28" s="184" t="s">
        <v>2932</v>
      </c>
      <c r="AC28" s="184" t="s">
        <v>2817</v>
      </c>
      <c r="AD28" s="184" t="s">
        <v>3030</v>
      </c>
      <c r="AE28" s="184" t="s">
        <v>2932</v>
      </c>
      <c r="AF28" s="184" t="s">
        <v>2817</v>
      </c>
      <c r="AG28" s="184" t="s">
        <v>3030</v>
      </c>
      <c r="AH28" s="184" t="s">
        <v>2932</v>
      </c>
      <c r="AI28" s="184" t="s">
        <v>2817</v>
      </c>
      <c r="AJ28" s="184" t="s">
        <v>3030</v>
      </c>
      <c r="AK28" s="184" t="s">
        <v>2932</v>
      </c>
      <c r="AL28" s="184" t="s">
        <v>2817</v>
      </c>
      <c r="AM28" s="184" t="s">
        <v>3030</v>
      </c>
      <c r="AN28" s="184" t="s">
        <v>2932</v>
      </c>
      <c r="AO28" s="184" t="s">
        <v>2817</v>
      </c>
      <c r="AP28" s="184" t="s">
        <v>3030</v>
      </c>
      <c r="AQ28" s="184" t="s">
        <v>2932</v>
      </c>
      <c r="AR28" s="184" t="s">
        <v>2817</v>
      </c>
      <c r="AS28" s="184" t="s">
        <v>3030</v>
      </c>
      <c r="AT28" s="184" t="s">
        <v>2932</v>
      </c>
      <c r="AU28" s="184" t="s">
        <v>2817</v>
      </c>
      <c r="AV28" s="184" t="s">
        <v>3030</v>
      </c>
      <c r="AW28" s="184" t="s">
        <v>2932</v>
      </c>
      <c r="AX28" s="184" t="s">
        <v>2817</v>
      </c>
      <c r="AY28" s="184" t="s">
        <v>2817</v>
      </c>
      <c r="AZ28" s="184" t="s">
        <v>2932</v>
      </c>
      <c r="BA28" s="184" t="s">
        <v>2817</v>
      </c>
      <c r="BB28" s="184" t="s">
        <v>2817</v>
      </c>
      <c r="BC28" s="184" t="s">
        <v>2932</v>
      </c>
      <c r="BD28" s="184" t="s">
        <v>2817</v>
      </c>
      <c r="BE28" s="184" t="s">
        <v>2817</v>
      </c>
      <c r="BF28" s="184" t="s">
        <v>2932</v>
      </c>
      <c r="BG28" s="184" t="s">
        <v>2817</v>
      </c>
      <c r="BH28" s="184" t="s">
        <v>2817</v>
      </c>
      <c r="BI28" s="184" t="s">
        <v>2932</v>
      </c>
      <c r="BJ28" s="184" t="s">
        <v>2817</v>
      </c>
      <c r="BK28" s="184" t="s">
        <v>2817</v>
      </c>
      <c r="BL28" s="184" t="s">
        <v>2932</v>
      </c>
      <c r="BM28" s="184" t="s">
        <v>2817</v>
      </c>
      <c r="BN28" s="184" t="s">
        <v>2817</v>
      </c>
      <c r="BO28" s="184" t="s">
        <v>2932</v>
      </c>
      <c r="BP28" s="184" t="s">
        <v>2817</v>
      </c>
      <c r="BQ28" s="184" t="s">
        <v>2817</v>
      </c>
      <c r="BR28" s="184" t="s">
        <v>2932</v>
      </c>
      <c r="BS28" s="184" t="s">
        <v>2817</v>
      </c>
      <c r="BT28" s="184" t="s">
        <v>2817</v>
      </c>
      <c r="BU28" s="184" t="s">
        <v>2932</v>
      </c>
      <c r="BV28" s="184" t="s">
        <v>2817</v>
      </c>
      <c r="BW28" s="184" t="s">
        <v>2817</v>
      </c>
      <c r="BX28" s="184" t="s">
        <v>2932</v>
      </c>
      <c r="BY28" s="184" t="s">
        <v>2817</v>
      </c>
      <c r="BZ28" s="184" t="s">
        <v>2817</v>
      </c>
      <c r="CA28" s="184" t="s">
        <v>2932</v>
      </c>
      <c r="CB28" s="184" t="s">
        <v>2817</v>
      </c>
      <c r="CC28" s="184" t="s">
        <v>2817</v>
      </c>
      <c r="CD28" s="184" t="s">
        <v>2932</v>
      </c>
      <c r="CE28" s="184" t="s">
        <v>2817</v>
      </c>
      <c r="CF28" s="184" t="s">
        <v>2817</v>
      </c>
      <c r="CG28" s="184" t="s">
        <v>2932</v>
      </c>
      <c r="CH28" s="184" t="s">
        <v>2817</v>
      </c>
      <c r="CI28" s="184" t="s">
        <v>2817</v>
      </c>
      <c r="CJ28" s="184" t="s">
        <v>2932</v>
      </c>
      <c r="CK28" s="184" t="s">
        <v>2817</v>
      </c>
      <c r="CL28" s="184" t="s">
        <v>2817</v>
      </c>
      <c r="CM28" s="184" t="s">
        <v>2932</v>
      </c>
      <c r="CN28" s="184" t="s">
        <v>2817</v>
      </c>
      <c r="CO28" s="184" t="s">
        <v>2817</v>
      </c>
      <c r="CP28" s="184" t="s">
        <v>2932</v>
      </c>
      <c r="CQ28" s="184" t="s">
        <v>2817</v>
      </c>
      <c r="CR28" s="184" t="s">
        <v>2817</v>
      </c>
      <c r="CS28" s="184" t="s">
        <v>2932</v>
      </c>
      <c r="CT28" s="184" t="s">
        <v>2817</v>
      </c>
      <c r="CU28" s="184" t="s">
        <v>2817</v>
      </c>
      <c r="CV28" s="184" t="s">
        <v>2932</v>
      </c>
      <c r="CW28" s="184" t="s">
        <v>2817</v>
      </c>
      <c r="CX28" s="184" t="s">
        <v>2817</v>
      </c>
      <c r="CY28" s="184" t="s">
        <v>2932</v>
      </c>
      <c r="CZ28" s="184" t="s">
        <v>2817</v>
      </c>
      <c r="DA28" s="184" t="s">
        <v>2817</v>
      </c>
      <c r="DB28" s="184" t="s">
        <v>2932</v>
      </c>
      <c r="DC28" s="184" t="s">
        <v>2817</v>
      </c>
      <c r="DD28" s="184" t="s">
        <v>2817</v>
      </c>
      <c r="DE28" s="184" t="s">
        <v>2932</v>
      </c>
      <c r="DF28" s="184" t="s">
        <v>2817</v>
      </c>
      <c r="DG28" s="184" t="s">
        <v>2817</v>
      </c>
      <c r="DH28" s="184" t="s">
        <v>2932</v>
      </c>
      <c r="DI28" s="184" t="s">
        <v>2817</v>
      </c>
      <c r="DJ28" s="184" t="s">
        <v>2817</v>
      </c>
      <c r="DK28" s="184" t="s">
        <v>2932</v>
      </c>
      <c r="DL28" s="184" t="s">
        <v>2817</v>
      </c>
      <c r="DM28" s="184" t="s">
        <v>2817</v>
      </c>
      <c r="DN28" s="184" t="s">
        <v>2932</v>
      </c>
      <c r="DO28" s="184" t="s">
        <v>2817</v>
      </c>
      <c r="DP28" s="184" t="s">
        <v>2817</v>
      </c>
      <c r="DQ28" s="184" t="s">
        <v>2932</v>
      </c>
      <c r="DR28" s="184" t="s">
        <v>2817</v>
      </c>
      <c r="DS28" s="184" t="s">
        <v>2817</v>
      </c>
      <c r="DT28" s="184" t="s">
        <v>2932</v>
      </c>
      <c r="DU28" s="184" t="s">
        <v>2817</v>
      </c>
      <c r="DV28" s="184" t="s">
        <v>2817</v>
      </c>
      <c r="DW28" s="184" t="s">
        <v>2932</v>
      </c>
      <c r="DX28" s="184" t="s">
        <v>2817</v>
      </c>
      <c r="DY28" s="184" t="s">
        <v>2817</v>
      </c>
      <c r="DZ28" s="184" t="s">
        <v>2932</v>
      </c>
      <c r="EA28" s="184" t="s">
        <v>2817</v>
      </c>
      <c r="EB28" s="184" t="s">
        <v>2817</v>
      </c>
      <c r="EC28" s="184" t="s">
        <v>2932</v>
      </c>
      <c r="ED28" s="184" t="s">
        <v>2817</v>
      </c>
      <c r="EE28" s="184" t="s">
        <v>2817</v>
      </c>
      <c r="EF28" s="184" t="s">
        <v>2932</v>
      </c>
      <c r="EG28" s="184" t="s">
        <v>2817</v>
      </c>
      <c r="EH28" s="184" t="s">
        <v>2817</v>
      </c>
      <c r="EI28" s="184" t="s">
        <v>2932</v>
      </c>
      <c r="EJ28" s="184" t="s">
        <v>2817</v>
      </c>
      <c r="EK28" s="184" t="s">
        <v>2817</v>
      </c>
      <c r="EL28" s="184" t="s">
        <v>2932</v>
      </c>
      <c r="EM28" s="184" t="s">
        <v>2817</v>
      </c>
      <c r="EN28" s="184" t="s">
        <v>2817</v>
      </c>
      <c r="EO28" s="184" t="s">
        <v>2932</v>
      </c>
      <c r="EP28" s="184" t="s">
        <v>2817</v>
      </c>
      <c r="EQ28" s="184" t="s">
        <v>2817</v>
      </c>
      <c r="ER28" s="184" t="s">
        <v>2932</v>
      </c>
      <c r="ES28" s="184" t="s">
        <v>2817</v>
      </c>
      <c r="ET28" s="184" t="s">
        <v>2817</v>
      </c>
    </row>
    <row r="29" spans="1:150" x14ac:dyDescent="0.3">
      <c r="A29" s="1"/>
      <c r="B29" s="182" t="s">
        <v>3040</v>
      </c>
      <c r="C29" s="182" t="s">
        <v>174</v>
      </c>
      <c r="D29" s="182" t="s">
        <v>984</v>
      </c>
      <c r="E29" s="182" t="s">
        <v>3041</v>
      </c>
      <c r="F29" s="182" t="s">
        <v>3042</v>
      </c>
      <c r="G29" s="182" t="s">
        <v>2932</v>
      </c>
      <c r="H29" s="182" t="s">
        <v>2817</v>
      </c>
      <c r="I29" s="182" t="s">
        <v>2817</v>
      </c>
      <c r="J29" s="182" t="s">
        <v>2932</v>
      </c>
      <c r="K29" s="182" t="s">
        <v>2817</v>
      </c>
      <c r="L29" s="182" t="s">
        <v>2817</v>
      </c>
      <c r="M29" s="182" t="s">
        <v>2932</v>
      </c>
      <c r="N29" s="182" t="s">
        <v>2817</v>
      </c>
      <c r="O29" s="182" t="s">
        <v>3026</v>
      </c>
      <c r="P29" s="182" t="s">
        <v>2932</v>
      </c>
      <c r="Q29" s="182" t="s">
        <v>2817</v>
      </c>
      <c r="R29" s="182" t="s">
        <v>3026</v>
      </c>
      <c r="S29" s="182" t="s">
        <v>2932</v>
      </c>
      <c r="T29" s="182" t="s">
        <v>2817</v>
      </c>
      <c r="U29" s="182" t="s">
        <v>3026</v>
      </c>
      <c r="V29" s="182" t="s">
        <v>2932</v>
      </c>
      <c r="W29" s="182" t="s">
        <v>2817</v>
      </c>
      <c r="X29" s="182" t="s">
        <v>3026</v>
      </c>
      <c r="Y29" s="182" t="s">
        <v>2932</v>
      </c>
      <c r="Z29" s="182" t="s">
        <v>2817</v>
      </c>
      <c r="AA29" s="182" t="s">
        <v>3026</v>
      </c>
      <c r="AB29" s="182" t="s">
        <v>2932</v>
      </c>
      <c r="AC29" s="182" t="s">
        <v>2817</v>
      </c>
      <c r="AD29" s="182" t="s">
        <v>3026</v>
      </c>
      <c r="AE29" s="182" t="s">
        <v>2932</v>
      </c>
      <c r="AF29" s="182" t="s">
        <v>2817</v>
      </c>
      <c r="AG29" s="182" t="s">
        <v>3026</v>
      </c>
      <c r="AH29" s="182" t="s">
        <v>2932</v>
      </c>
      <c r="AI29" s="182" t="s">
        <v>2817</v>
      </c>
      <c r="AJ29" s="182" t="s">
        <v>3026</v>
      </c>
      <c r="AK29" s="182" t="s">
        <v>2932</v>
      </c>
      <c r="AL29" s="182" t="s">
        <v>2817</v>
      </c>
      <c r="AM29" s="182" t="s">
        <v>3026</v>
      </c>
      <c r="AN29" s="182" t="s">
        <v>2932</v>
      </c>
      <c r="AO29" s="182" t="s">
        <v>2817</v>
      </c>
      <c r="AP29" s="182" t="s">
        <v>3026</v>
      </c>
      <c r="AQ29" s="182" t="s">
        <v>2932</v>
      </c>
      <c r="AR29" s="182" t="s">
        <v>2817</v>
      </c>
      <c r="AS29" s="182" t="s">
        <v>3026</v>
      </c>
      <c r="AT29" s="182" t="s">
        <v>2932</v>
      </c>
      <c r="AU29" s="182" t="s">
        <v>2817</v>
      </c>
      <c r="AV29" s="182" t="s">
        <v>3026</v>
      </c>
      <c r="AW29" s="182" t="s">
        <v>2932</v>
      </c>
      <c r="AX29" s="182" t="s">
        <v>2817</v>
      </c>
      <c r="AY29" s="182" t="s">
        <v>3026</v>
      </c>
      <c r="AZ29" s="182" t="s">
        <v>2932</v>
      </c>
      <c r="BA29" s="182" t="s">
        <v>2817</v>
      </c>
      <c r="BB29" s="182" t="s">
        <v>2817</v>
      </c>
      <c r="BC29" s="182" t="s">
        <v>2932</v>
      </c>
      <c r="BD29" s="182" t="s">
        <v>2817</v>
      </c>
      <c r="BE29" s="182" t="s">
        <v>2817</v>
      </c>
      <c r="BF29" s="182" t="s">
        <v>2932</v>
      </c>
      <c r="BG29" s="182" t="s">
        <v>2817</v>
      </c>
      <c r="BH29" s="182" t="s">
        <v>2817</v>
      </c>
      <c r="BI29" s="182" t="s">
        <v>2932</v>
      </c>
      <c r="BJ29" s="182" t="s">
        <v>2817</v>
      </c>
      <c r="BK29" s="182" t="s">
        <v>2817</v>
      </c>
      <c r="BL29" s="182" t="s">
        <v>2932</v>
      </c>
      <c r="BM29" s="182" t="s">
        <v>2817</v>
      </c>
      <c r="BN29" s="182" t="s">
        <v>2817</v>
      </c>
      <c r="BO29" s="182" t="s">
        <v>2932</v>
      </c>
      <c r="BP29" s="182" t="s">
        <v>2817</v>
      </c>
      <c r="BQ29" s="182" t="s">
        <v>3026</v>
      </c>
      <c r="BR29" s="182" t="s">
        <v>2932</v>
      </c>
      <c r="BS29" s="182" t="s">
        <v>2817</v>
      </c>
      <c r="BT29" s="182" t="s">
        <v>2817</v>
      </c>
      <c r="BU29" s="182" t="s">
        <v>2932</v>
      </c>
      <c r="BV29" s="182" t="s">
        <v>2817</v>
      </c>
      <c r="BW29" s="182" t="s">
        <v>2817</v>
      </c>
      <c r="BX29" s="182" t="s">
        <v>2932</v>
      </c>
      <c r="BY29" s="182" t="s">
        <v>2817</v>
      </c>
      <c r="BZ29" s="182" t="s">
        <v>2817</v>
      </c>
      <c r="CA29" s="182" t="s">
        <v>2932</v>
      </c>
      <c r="CB29" s="182" t="s">
        <v>2817</v>
      </c>
      <c r="CC29" s="182" t="s">
        <v>2817</v>
      </c>
      <c r="CD29" s="182" t="s">
        <v>2932</v>
      </c>
      <c r="CE29" s="182" t="s">
        <v>2817</v>
      </c>
      <c r="CF29" s="182" t="s">
        <v>2817</v>
      </c>
      <c r="CG29" s="182" t="s">
        <v>2932</v>
      </c>
      <c r="CH29" s="182" t="s">
        <v>2817</v>
      </c>
      <c r="CI29" s="182" t="s">
        <v>2817</v>
      </c>
      <c r="CJ29" s="182" t="s">
        <v>2932</v>
      </c>
      <c r="CK29" s="182" t="s">
        <v>2817</v>
      </c>
      <c r="CL29" s="182" t="s">
        <v>2817</v>
      </c>
      <c r="CM29" s="182" t="s">
        <v>2932</v>
      </c>
      <c r="CN29" s="182" t="s">
        <v>2817</v>
      </c>
      <c r="CO29" s="182" t="s">
        <v>2817</v>
      </c>
      <c r="CP29" s="182" t="s">
        <v>2932</v>
      </c>
      <c r="CQ29" s="182" t="s">
        <v>2817</v>
      </c>
      <c r="CR29" s="182" t="s">
        <v>3026</v>
      </c>
      <c r="CS29" s="182" t="s">
        <v>2932</v>
      </c>
      <c r="CT29" s="182" t="s">
        <v>2817</v>
      </c>
      <c r="CU29" s="182" t="s">
        <v>2817</v>
      </c>
      <c r="CV29" s="182" t="s">
        <v>2932</v>
      </c>
      <c r="CW29" s="182" t="s">
        <v>2817</v>
      </c>
      <c r="CX29" s="182" t="s">
        <v>2817</v>
      </c>
      <c r="CY29" s="182" t="s">
        <v>2932</v>
      </c>
      <c r="CZ29" s="182" t="s">
        <v>2817</v>
      </c>
      <c r="DA29" s="182" t="s">
        <v>2817</v>
      </c>
      <c r="DB29" s="182" t="s">
        <v>2932</v>
      </c>
      <c r="DC29" s="182" t="s">
        <v>2817</v>
      </c>
      <c r="DD29" s="182" t="s">
        <v>2817</v>
      </c>
      <c r="DE29" s="182" t="s">
        <v>2932</v>
      </c>
      <c r="DF29" s="182" t="s">
        <v>2817</v>
      </c>
      <c r="DG29" s="182" t="s">
        <v>2817</v>
      </c>
      <c r="DH29" s="182" t="s">
        <v>2932</v>
      </c>
      <c r="DI29" s="182" t="s">
        <v>2817</v>
      </c>
      <c r="DJ29" s="182" t="s">
        <v>2817</v>
      </c>
      <c r="DK29" s="182" t="s">
        <v>2932</v>
      </c>
      <c r="DL29" s="182" t="s">
        <v>2817</v>
      </c>
      <c r="DM29" s="182" t="s">
        <v>2817</v>
      </c>
      <c r="DN29" s="182" t="s">
        <v>2932</v>
      </c>
      <c r="DO29" s="182" t="s">
        <v>2817</v>
      </c>
      <c r="DP29" s="182" t="s">
        <v>2817</v>
      </c>
      <c r="DQ29" s="182" t="s">
        <v>2932</v>
      </c>
      <c r="DR29" s="182" t="s">
        <v>2817</v>
      </c>
      <c r="DS29" s="182" t="s">
        <v>2817</v>
      </c>
      <c r="DT29" s="182" t="s">
        <v>2932</v>
      </c>
      <c r="DU29" s="182" t="s">
        <v>2817</v>
      </c>
      <c r="DV29" s="182" t="s">
        <v>2817</v>
      </c>
      <c r="DW29" s="182" t="s">
        <v>2932</v>
      </c>
      <c r="DX29" s="182" t="s">
        <v>2817</v>
      </c>
      <c r="DY29" s="182" t="s">
        <v>2817</v>
      </c>
      <c r="DZ29" s="182" t="s">
        <v>2932</v>
      </c>
      <c r="EA29" s="182" t="s">
        <v>2817</v>
      </c>
      <c r="EB29" s="182" t="s">
        <v>2817</v>
      </c>
      <c r="EC29" s="182" t="s">
        <v>2932</v>
      </c>
      <c r="ED29" s="182" t="s">
        <v>2817</v>
      </c>
      <c r="EE29" s="182" t="s">
        <v>2817</v>
      </c>
      <c r="EF29" s="182" t="s">
        <v>2932</v>
      </c>
      <c r="EG29" s="182" t="s">
        <v>2817</v>
      </c>
      <c r="EH29" s="182" t="s">
        <v>2817</v>
      </c>
      <c r="EI29" s="182" t="s">
        <v>2932</v>
      </c>
      <c r="EJ29" s="182" t="s">
        <v>2817</v>
      </c>
      <c r="EK29" s="182" t="s">
        <v>2817</v>
      </c>
      <c r="EL29" s="182" t="s">
        <v>2932</v>
      </c>
      <c r="EM29" s="182" t="s">
        <v>2817</v>
      </c>
      <c r="EN29" s="182" t="s">
        <v>2817</v>
      </c>
      <c r="EO29" s="182" t="s">
        <v>2932</v>
      </c>
      <c r="EP29" s="182" t="s">
        <v>2817</v>
      </c>
      <c r="EQ29" s="182" t="s">
        <v>2817</v>
      </c>
      <c r="ER29" s="182" t="s">
        <v>2932</v>
      </c>
      <c r="ES29" s="182" t="s">
        <v>2817</v>
      </c>
      <c r="ET29" s="182" t="s">
        <v>2817</v>
      </c>
    </row>
    <row r="30" spans="1:150" x14ac:dyDescent="0.3">
      <c r="A30" s="1"/>
      <c r="B30" s="183" t="s">
        <v>3043</v>
      </c>
      <c r="C30" s="183" t="s">
        <v>174</v>
      </c>
      <c r="D30" s="183" t="s">
        <v>984</v>
      </c>
      <c r="E30" s="183" t="s">
        <v>3044</v>
      </c>
      <c r="F30" s="183" t="s">
        <v>3045</v>
      </c>
      <c r="G30" s="184" t="s">
        <v>2932</v>
      </c>
      <c r="H30" s="184" t="s">
        <v>2817</v>
      </c>
      <c r="I30" s="184" t="s">
        <v>2817</v>
      </c>
      <c r="J30" s="184" t="s">
        <v>2932</v>
      </c>
      <c r="K30" s="184" t="s">
        <v>2817</v>
      </c>
      <c r="L30" s="184" t="s">
        <v>2817</v>
      </c>
      <c r="M30" s="184" t="s">
        <v>2932</v>
      </c>
      <c r="N30" s="184" t="s">
        <v>2817</v>
      </c>
      <c r="O30" s="184" t="s">
        <v>3046</v>
      </c>
      <c r="P30" s="184" t="s">
        <v>2932</v>
      </c>
      <c r="Q30" s="184" t="s">
        <v>2817</v>
      </c>
      <c r="R30" s="184" t="s">
        <v>3046</v>
      </c>
      <c r="S30" s="184" t="s">
        <v>2932</v>
      </c>
      <c r="T30" s="184" t="s">
        <v>2817</v>
      </c>
      <c r="U30" s="184" t="s">
        <v>3046</v>
      </c>
      <c r="V30" s="184" t="s">
        <v>2932</v>
      </c>
      <c r="W30" s="184" t="s">
        <v>2817</v>
      </c>
      <c r="X30" s="184" t="s">
        <v>3046</v>
      </c>
      <c r="Y30" s="184" t="s">
        <v>2932</v>
      </c>
      <c r="Z30" s="184" t="s">
        <v>2817</v>
      </c>
      <c r="AA30" s="184" t="s">
        <v>3046</v>
      </c>
      <c r="AB30" s="184" t="s">
        <v>2932</v>
      </c>
      <c r="AC30" s="184" t="s">
        <v>2817</v>
      </c>
      <c r="AD30" s="184" t="s">
        <v>3046</v>
      </c>
      <c r="AE30" s="184" t="s">
        <v>2932</v>
      </c>
      <c r="AF30" s="184" t="s">
        <v>2817</v>
      </c>
      <c r="AG30" s="184" t="s">
        <v>3046</v>
      </c>
      <c r="AH30" s="184" t="s">
        <v>2932</v>
      </c>
      <c r="AI30" s="184" t="s">
        <v>2817</v>
      </c>
      <c r="AJ30" s="184" t="s">
        <v>3046</v>
      </c>
      <c r="AK30" s="184" t="s">
        <v>2932</v>
      </c>
      <c r="AL30" s="184" t="s">
        <v>2817</v>
      </c>
      <c r="AM30" s="184" t="s">
        <v>3046</v>
      </c>
      <c r="AN30" s="184" t="s">
        <v>2932</v>
      </c>
      <c r="AO30" s="184" t="s">
        <v>2817</v>
      </c>
      <c r="AP30" s="184" t="s">
        <v>3046</v>
      </c>
      <c r="AQ30" s="184" t="s">
        <v>2932</v>
      </c>
      <c r="AR30" s="184" t="s">
        <v>2817</v>
      </c>
      <c r="AS30" s="184" t="s">
        <v>3046</v>
      </c>
      <c r="AT30" s="184" t="s">
        <v>2932</v>
      </c>
      <c r="AU30" s="184" t="s">
        <v>2817</v>
      </c>
      <c r="AV30" s="184" t="s">
        <v>3046</v>
      </c>
      <c r="AW30" s="184" t="s">
        <v>2932</v>
      </c>
      <c r="AX30" s="184" t="s">
        <v>2817</v>
      </c>
      <c r="AY30" s="184" t="s">
        <v>3046</v>
      </c>
      <c r="AZ30" s="184" t="s">
        <v>2932</v>
      </c>
      <c r="BA30" s="184" t="s">
        <v>2817</v>
      </c>
      <c r="BB30" s="184" t="s">
        <v>2817</v>
      </c>
      <c r="BC30" s="184" t="s">
        <v>2932</v>
      </c>
      <c r="BD30" s="184" t="s">
        <v>2817</v>
      </c>
      <c r="BE30" s="184" t="s">
        <v>2817</v>
      </c>
      <c r="BF30" s="184" t="s">
        <v>2932</v>
      </c>
      <c r="BG30" s="184" t="s">
        <v>2817</v>
      </c>
      <c r="BH30" s="184" t="s">
        <v>2817</v>
      </c>
      <c r="BI30" s="184" t="s">
        <v>2932</v>
      </c>
      <c r="BJ30" s="184" t="s">
        <v>2817</v>
      </c>
      <c r="BK30" s="184" t="s">
        <v>2817</v>
      </c>
      <c r="BL30" s="184" t="s">
        <v>2932</v>
      </c>
      <c r="BM30" s="184" t="s">
        <v>2817</v>
      </c>
      <c r="BN30" s="184" t="s">
        <v>2817</v>
      </c>
      <c r="BO30" s="184" t="s">
        <v>2932</v>
      </c>
      <c r="BP30" s="184" t="s">
        <v>2817</v>
      </c>
      <c r="BQ30" s="184" t="s">
        <v>3026</v>
      </c>
      <c r="BR30" s="184" t="s">
        <v>2932</v>
      </c>
      <c r="BS30" s="184" t="s">
        <v>2817</v>
      </c>
      <c r="BT30" s="184" t="s">
        <v>2817</v>
      </c>
      <c r="BU30" s="184" t="s">
        <v>2932</v>
      </c>
      <c r="BV30" s="184" t="s">
        <v>2817</v>
      </c>
      <c r="BW30" s="184" t="s">
        <v>2817</v>
      </c>
      <c r="BX30" s="184" t="s">
        <v>2932</v>
      </c>
      <c r="BY30" s="184" t="s">
        <v>2817</v>
      </c>
      <c r="BZ30" s="184" t="s">
        <v>2817</v>
      </c>
      <c r="CA30" s="184" t="s">
        <v>2932</v>
      </c>
      <c r="CB30" s="184" t="s">
        <v>2817</v>
      </c>
      <c r="CC30" s="184" t="s">
        <v>2817</v>
      </c>
      <c r="CD30" s="184" t="s">
        <v>2932</v>
      </c>
      <c r="CE30" s="184" t="s">
        <v>2817</v>
      </c>
      <c r="CF30" s="184" t="s">
        <v>2817</v>
      </c>
      <c r="CG30" s="184" t="s">
        <v>2932</v>
      </c>
      <c r="CH30" s="184" t="s">
        <v>2817</v>
      </c>
      <c r="CI30" s="184" t="s">
        <v>2817</v>
      </c>
      <c r="CJ30" s="184" t="s">
        <v>2932</v>
      </c>
      <c r="CK30" s="184" t="s">
        <v>2817</v>
      </c>
      <c r="CL30" s="184" t="s">
        <v>2817</v>
      </c>
      <c r="CM30" s="184" t="s">
        <v>2932</v>
      </c>
      <c r="CN30" s="184" t="s">
        <v>2817</v>
      </c>
      <c r="CO30" s="184" t="s">
        <v>2817</v>
      </c>
      <c r="CP30" s="184" t="s">
        <v>2932</v>
      </c>
      <c r="CQ30" s="184" t="s">
        <v>2817</v>
      </c>
      <c r="CR30" s="184" t="s">
        <v>3026</v>
      </c>
      <c r="CS30" s="184" t="s">
        <v>2932</v>
      </c>
      <c r="CT30" s="184" t="s">
        <v>2817</v>
      </c>
      <c r="CU30" s="184" t="s">
        <v>2817</v>
      </c>
      <c r="CV30" s="184" t="s">
        <v>2932</v>
      </c>
      <c r="CW30" s="184" t="s">
        <v>2817</v>
      </c>
      <c r="CX30" s="184" t="s">
        <v>2817</v>
      </c>
      <c r="CY30" s="184" t="s">
        <v>2932</v>
      </c>
      <c r="CZ30" s="184" t="s">
        <v>2817</v>
      </c>
      <c r="DA30" s="184" t="s">
        <v>2817</v>
      </c>
      <c r="DB30" s="184" t="s">
        <v>2932</v>
      </c>
      <c r="DC30" s="184" t="s">
        <v>2817</v>
      </c>
      <c r="DD30" s="184" t="s">
        <v>2817</v>
      </c>
      <c r="DE30" s="184" t="s">
        <v>2932</v>
      </c>
      <c r="DF30" s="184" t="s">
        <v>2817</v>
      </c>
      <c r="DG30" s="184" t="s">
        <v>2817</v>
      </c>
      <c r="DH30" s="184" t="s">
        <v>2932</v>
      </c>
      <c r="DI30" s="184" t="s">
        <v>2817</v>
      </c>
      <c r="DJ30" s="184" t="s">
        <v>2817</v>
      </c>
      <c r="DK30" s="184" t="s">
        <v>2932</v>
      </c>
      <c r="DL30" s="184" t="s">
        <v>2817</v>
      </c>
      <c r="DM30" s="184" t="s">
        <v>2817</v>
      </c>
      <c r="DN30" s="184" t="s">
        <v>2932</v>
      </c>
      <c r="DO30" s="184" t="s">
        <v>2817</v>
      </c>
      <c r="DP30" s="184" t="s">
        <v>2817</v>
      </c>
      <c r="DQ30" s="184" t="s">
        <v>2932</v>
      </c>
      <c r="DR30" s="184" t="s">
        <v>2817</v>
      </c>
      <c r="DS30" s="184" t="s">
        <v>2817</v>
      </c>
      <c r="DT30" s="184" t="s">
        <v>2932</v>
      </c>
      <c r="DU30" s="184" t="s">
        <v>2817</v>
      </c>
      <c r="DV30" s="184" t="s">
        <v>2817</v>
      </c>
      <c r="DW30" s="184" t="s">
        <v>2932</v>
      </c>
      <c r="DX30" s="184" t="s">
        <v>2817</v>
      </c>
      <c r="DY30" s="184" t="s">
        <v>2817</v>
      </c>
      <c r="DZ30" s="184" t="s">
        <v>2932</v>
      </c>
      <c r="EA30" s="184" t="s">
        <v>2817</v>
      </c>
      <c r="EB30" s="184" t="s">
        <v>2817</v>
      </c>
      <c r="EC30" s="184" t="s">
        <v>2932</v>
      </c>
      <c r="ED30" s="184" t="s">
        <v>2817</v>
      </c>
      <c r="EE30" s="184" t="s">
        <v>2817</v>
      </c>
      <c r="EF30" s="184" t="s">
        <v>2932</v>
      </c>
      <c r="EG30" s="184" t="s">
        <v>2817</v>
      </c>
      <c r="EH30" s="184" t="s">
        <v>2817</v>
      </c>
      <c r="EI30" s="184" t="s">
        <v>2932</v>
      </c>
      <c r="EJ30" s="184" t="s">
        <v>2817</v>
      </c>
      <c r="EK30" s="184" t="s">
        <v>2817</v>
      </c>
      <c r="EL30" s="184" t="s">
        <v>2932</v>
      </c>
      <c r="EM30" s="184" t="s">
        <v>2817</v>
      </c>
      <c r="EN30" s="184" t="s">
        <v>2817</v>
      </c>
      <c r="EO30" s="184" t="s">
        <v>2932</v>
      </c>
      <c r="EP30" s="184" t="s">
        <v>2817</v>
      </c>
      <c r="EQ30" s="184" t="s">
        <v>2817</v>
      </c>
      <c r="ER30" s="184" t="s">
        <v>2932</v>
      </c>
      <c r="ES30" s="184" t="s">
        <v>2817</v>
      </c>
      <c r="ET30" s="184" t="s">
        <v>2817</v>
      </c>
    </row>
    <row r="31" spans="1:150" x14ac:dyDescent="0.3">
      <c r="A31" s="1"/>
      <c r="B31" s="183" t="s">
        <v>3047</v>
      </c>
      <c r="C31" s="183" t="s">
        <v>174</v>
      </c>
      <c r="D31" s="183" t="s">
        <v>984</v>
      </c>
      <c r="E31" s="183" t="s">
        <v>3048</v>
      </c>
      <c r="F31" s="183" t="s">
        <v>3049</v>
      </c>
      <c r="G31" s="184" t="s">
        <v>2932</v>
      </c>
      <c r="H31" s="184" t="s">
        <v>2817</v>
      </c>
      <c r="I31" s="184" t="s">
        <v>2817</v>
      </c>
      <c r="J31" s="184" t="s">
        <v>2932</v>
      </c>
      <c r="K31" s="184" t="s">
        <v>2817</v>
      </c>
      <c r="L31" s="184" t="s">
        <v>2817</v>
      </c>
      <c r="M31" s="184" t="s">
        <v>2932</v>
      </c>
      <c r="N31" s="184" t="s">
        <v>2817</v>
      </c>
      <c r="O31" s="184" t="s">
        <v>3046</v>
      </c>
      <c r="P31" s="184" t="s">
        <v>2932</v>
      </c>
      <c r="Q31" s="184" t="s">
        <v>2817</v>
      </c>
      <c r="R31" s="184" t="s">
        <v>3046</v>
      </c>
      <c r="S31" s="184" t="s">
        <v>2932</v>
      </c>
      <c r="T31" s="184" t="s">
        <v>2817</v>
      </c>
      <c r="U31" s="184" t="s">
        <v>3046</v>
      </c>
      <c r="V31" s="184" t="s">
        <v>2932</v>
      </c>
      <c r="W31" s="184" t="s">
        <v>2817</v>
      </c>
      <c r="X31" s="184" t="s">
        <v>3046</v>
      </c>
      <c r="Y31" s="184" t="s">
        <v>2932</v>
      </c>
      <c r="Z31" s="184" t="s">
        <v>2817</v>
      </c>
      <c r="AA31" s="184" t="s">
        <v>3046</v>
      </c>
      <c r="AB31" s="184" t="s">
        <v>2932</v>
      </c>
      <c r="AC31" s="184" t="s">
        <v>2817</v>
      </c>
      <c r="AD31" s="184" t="s">
        <v>3046</v>
      </c>
      <c r="AE31" s="184" t="s">
        <v>2932</v>
      </c>
      <c r="AF31" s="184" t="s">
        <v>2817</v>
      </c>
      <c r="AG31" s="184" t="s">
        <v>3046</v>
      </c>
      <c r="AH31" s="184" t="s">
        <v>2932</v>
      </c>
      <c r="AI31" s="184" t="s">
        <v>2817</v>
      </c>
      <c r="AJ31" s="184" t="s">
        <v>3046</v>
      </c>
      <c r="AK31" s="184" t="s">
        <v>2932</v>
      </c>
      <c r="AL31" s="184" t="s">
        <v>2817</v>
      </c>
      <c r="AM31" s="184" t="s">
        <v>3046</v>
      </c>
      <c r="AN31" s="184" t="s">
        <v>2932</v>
      </c>
      <c r="AO31" s="184" t="s">
        <v>2817</v>
      </c>
      <c r="AP31" s="184" t="s">
        <v>3046</v>
      </c>
      <c r="AQ31" s="184" t="s">
        <v>2932</v>
      </c>
      <c r="AR31" s="184" t="s">
        <v>2817</v>
      </c>
      <c r="AS31" s="184" t="s">
        <v>3046</v>
      </c>
      <c r="AT31" s="184" t="s">
        <v>2932</v>
      </c>
      <c r="AU31" s="184" t="s">
        <v>2817</v>
      </c>
      <c r="AV31" s="184" t="s">
        <v>3046</v>
      </c>
      <c r="AW31" s="184" t="s">
        <v>2932</v>
      </c>
      <c r="AX31" s="184" t="s">
        <v>2817</v>
      </c>
      <c r="AY31" s="184" t="s">
        <v>3046</v>
      </c>
      <c r="AZ31" s="184" t="s">
        <v>2932</v>
      </c>
      <c r="BA31" s="184" t="s">
        <v>2817</v>
      </c>
      <c r="BB31" s="184" t="s">
        <v>2817</v>
      </c>
      <c r="BC31" s="184" t="s">
        <v>2932</v>
      </c>
      <c r="BD31" s="184" t="s">
        <v>2817</v>
      </c>
      <c r="BE31" s="184" t="s">
        <v>2817</v>
      </c>
      <c r="BF31" s="184" t="s">
        <v>2932</v>
      </c>
      <c r="BG31" s="184" t="s">
        <v>2817</v>
      </c>
      <c r="BH31" s="184" t="s">
        <v>2817</v>
      </c>
      <c r="BI31" s="184" t="s">
        <v>2932</v>
      </c>
      <c r="BJ31" s="184" t="s">
        <v>2817</v>
      </c>
      <c r="BK31" s="184" t="s">
        <v>2817</v>
      </c>
      <c r="BL31" s="184" t="s">
        <v>2932</v>
      </c>
      <c r="BM31" s="184" t="s">
        <v>2817</v>
      </c>
      <c r="BN31" s="184" t="s">
        <v>2817</v>
      </c>
      <c r="BO31" s="184" t="s">
        <v>2932</v>
      </c>
      <c r="BP31" s="184" t="s">
        <v>2817</v>
      </c>
      <c r="BQ31" s="184" t="s">
        <v>2817</v>
      </c>
      <c r="BR31" s="184" t="s">
        <v>2932</v>
      </c>
      <c r="BS31" s="184" t="s">
        <v>2817</v>
      </c>
      <c r="BT31" s="184" t="s">
        <v>2817</v>
      </c>
      <c r="BU31" s="184" t="s">
        <v>2932</v>
      </c>
      <c r="BV31" s="184" t="s">
        <v>2817</v>
      </c>
      <c r="BW31" s="184" t="s">
        <v>2817</v>
      </c>
      <c r="BX31" s="184" t="s">
        <v>2932</v>
      </c>
      <c r="BY31" s="184" t="s">
        <v>2817</v>
      </c>
      <c r="BZ31" s="184" t="s">
        <v>2817</v>
      </c>
      <c r="CA31" s="184" t="s">
        <v>2932</v>
      </c>
      <c r="CB31" s="184" t="s">
        <v>2817</v>
      </c>
      <c r="CC31" s="184" t="s">
        <v>2817</v>
      </c>
      <c r="CD31" s="184" t="s">
        <v>2932</v>
      </c>
      <c r="CE31" s="184" t="s">
        <v>2817</v>
      </c>
      <c r="CF31" s="184" t="s">
        <v>2817</v>
      </c>
      <c r="CG31" s="184" t="s">
        <v>2932</v>
      </c>
      <c r="CH31" s="184" t="s">
        <v>2817</v>
      </c>
      <c r="CI31" s="184" t="s">
        <v>2817</v>
      </c>
      <c r="CJ31" s="184" t="s">
        <v>2932</v>
      </c>
      <c r="CK31" s="184" t="s">
        <v>2817</v>
      </c>
      <c r="CL31" s="184" t="s">
        <v>2817</v>
      </c>
      <c r="CM31" s="184" t="s">
        <v>2932</v>
      </c>
      <c r="CN31" s="184" t="s">
        <v>2817</v>
      </c>
      <c r="CO31" s="184" t="s">
        <v>2817</v>
      </c>
      <c r="CP31" s="184" t="s">
        <v>2932</v>
      </c>
      <c r="CQ31" s="184" t="s">
        <v>2817</v>
      </c>
      <c r="CR31" s="184" t="s">
        <v>2817</v>
      </c>
      <c r="CS31" s="184" t="s">
        <v>2932</v>
      </c>
      <c r="CT31" s="184" t="s">
        <v>2817</v>
      </c>
      <c r="CU31" s="184" t="s">
        <v>2817</v>
      </c>
      <c r="CV31" s="184" t="s">
        <v>2932</v>
      </c>
      <c r="CW31" s="184" t="s">
        <v>2817</v>
      </c>
      <c r="CX31" s="184" t="s">
        <v>2817</v>
      </c>
      <c r="CY31" s="184" t="s">
        <v>2932</v>
      </c>
      <c r="CZ31" s="184" t="s">
        <v>2817</v>
      </c>
      <c r="DA31" s="184" t="s">
        <v>2817</v>
      </c>
      <c r="DB31" s="184" t="s">
        <v>2932</v>
      </c>
      <c r="DC31" s="184" t="s">
        <v>2817</v>
      </c>
      <c r="DD31" s="184" t="s">
        <v>2817</v>
      </c>
      <c r="DE31" s="184" t="s">
        <v>2932</v>
      </c>
      <c r="DF31" s="184" t="s">
        <v>2817</v>
      </c>
      <c r="DG31" s="184" t="s">
        <v>2817</v>
      </c>
      <c r="DH31" s="184" t="s">
        <v>2932</v>
      </c>
      <c r="DI31" s="184" t="s">
        <v>2817</v>
      </c>
      <c r="DJ31" s="184" t="s">
        <v>2817</v>
      </c>
      <c r="DK31" s="184" t="s">
        <v>2932</v>
      </c>
      <c r="DL31" s="184" t="s">
        <v>2817</v>
      </c>
      <c r="DM31" s="184" t="s">
        <v>2817</v>
      </c>
      <c r="DN31" s="184" t="s">
        <v>2932</v>
      </c>
      <c r="DO31" s="184" t="s">
        <v>2817</v>
      </c>
      <c r="DP31" s="184" t="s">
        <v>2817</v>
      </c>
      <c r="DQ31" s="184" t="s">
        <v>2932</v>
      </c>
      <c r="DR31" s="184" t="s">
        <v>2817</v>
      </c>
      <c r="DS31" s="184" t="s">
        <v>2817</v>
      </c>
      <c r="DT31" s="184" t="s">
        <v>2932</v>
      </c>
      <c r="DU31" s="184" t="s">
        <v>2817</v>
      </c>
      <c r="DV31" s="184" t="s">
        <v>2817</v>
      </c>
      <c r="DW31" s="184" t="s">
        <v>2932</v>
      </c>
      <c r="DX31" s="184" t="s">
        <v>2817</v>
      </c>
      <c r="DY31" s="184" t="s">
        <v>2817</v>
      </c>
      <c r="DZ31" s="184" t="s">
        <v>2932</v>
      </c>
      <c r="EA31" s="184" t="s">
        <v>2817</v>
      </c>
      <c r="EB31" s="184" t="s">
        <v>2817</v>
      </c>
      <c r="EC31" s="184" t="s">
        <v>2932</v>
      </c>
      <c r="ED31" s="184" t="s">
        <v>2817</v>
      </c>
      <c r="EE31" s="184" t="s">
        <v>2817</v>
      </c>
      <c r="EF31" s="184" t="s">
        <v>2932</v>
      </c>
      <c r="EG31" s="184" t="s">
        <v>2817</v>
      </c>
      <c r="EH31" s="184" t="s">
        <v>2817</v>
      </c>
      <c r="EI31" s="184" t="s">
        <v>2932</v>
      </c>
      <c r="EJ31" s="184" t="s">
        <v>2817</v>
      </c>
      <c r="EK31" s="184" t="s">
        <v>2817</v>
      </c>
      <c r="EL31" s="184" t="s">
        <v>2932</v>
      </c>
      <c r="EM31" s="184" t="s">
        <v>2817</v>
      </c>
      <c r="EN31" s="184" t="s">
        <v>2817</v>
      </c>
      <c r="EO31" s="184" t="s">
        <v>2932</v>
      </c>
      <c r="EP31" s="184" t="s">
        <v>2817</v>
      </c>
      <c r="EQ31" s="184" t="s">
        <v>2817</v>
      </c>
      <c r="ER31" s="184" t="s">
        <v>2932</v>
      </c>
      <c r="ES31" s="184" t="s">
        <v>2817</v>
      </c>
      <c r="ET31" s="184" t="s">
        <v>2817</v>
      </c>
    </row>
    <row r="32" spans="1:150" x14ac:dyDescent="0.3">
      <c r="A32" s="1"/>
      <c r="B32" s="182" t="s">
        <v>3050</v>
      </c>
      <c r="C32" s="182" t="s">
        <v>131</v>
      </c>
      <c r="D32" s="182" t="s">
        <v>3051</v>
      </c>
      <c r="E32" s="182" t="s">
        <v>3052</v>
      </c>
      <c r="F32" s="182" t="s">
        <v>3053</v>
      </c>
      <c r="G32" s="182" t="s">
        <v>2932</v>
      </c>
      <c r="H32" s="182" t="s">
        <v>2817</v>
      </c>
      <c r="I32" s="182" t="s">
        <v>2817</v>
      </c>
      <c r="J32" s="182" t="s">
        <v>2932</v>
      </c>
      <c r="K32" s="182" t="s">
        <v>2817</v>
      </c>
      <c r="L32" s="182" t="s">
        <v>2817</v>
      </c>
      <c r="M32" s="182" t="s">
        <v>2932</v>
      </c>
      <c r="N32" s="182" t="s">
        <v>2817</v>
      </c>
      <c r="O32" s="182" t="s">
        <v>2817</v>
      </c>
      <c r="P32" s="182" t="s">
        <v>2932</v>
      </c>
      <c r="Q32" s="182" t="s">
        <v>2817</v>
      </c>
      <c r="R32" s="182" t="s">
        <v>2817</v>
      </c>
      <c r="S32" s="182" t="s">
        <v>2932</v>
      </c>
      <c r="T32" s="182" t="s">
        <v>2817</v>
      </c>
      <c r="U32" s="182" t="s">
        <v>2817</v>
      </c>
      <c r="V32" s="182" t="s">
        <v>2932</v>
      </c>
      <c r="W32" s="182" t="s">
        <v>2817</v>
      </c>
      <c r="X32" s="182" t="s">
        <v>2817</v>
      </c>
      <c r="Y32" s="182" t="s">
        <v>2932</v>
      </c>
      <c r="Z32" s="182" t="s">
        <v>2817</v>
      </c>
      <c r="AA32" s="182" t="s">
        <v>2817</v>
      </c>
      <c r="AB32" s="182" t="s">
        <v>2932</v>
      </c>
      <c r="AC32" s="182" t="s">
        <v>2817</v>
      </c>
      <c r="AD32" s="182" t="s">
        <v>2817</v>
      </c>
      <c r="AE32" s="182" t="s">
        <v>2932</v>
      </c>
      <c r="AF32" s="182" t="s">
        <v>2817</v>
      </c>
      <c r="AG32" s="182" t="s">
        <v>2817</v>
      </c>
      <c r="AH32" s="182" t="s">
        <v>2932</v>
      </c>
      <c r="AI32" s="182" t="s">
        <v>2817</v>
      </c>
      <c r="AJ32" s="182" t="s">
        <v>2817</v>
      </c>
      <c r="AK32" s="182" t="s">
        <v>2932</v>
      </c>
      <c r="AL32" s="182" t="s">
        <v>2817</v>
      </c>
      <c r="AM32" s="182" t="s">
        <v>2817</v>
      </c>
      <c r="AN32" s="182" t="s">
        <v>2932</v>
      </c>
      <c r="AO32" s="182" t="s">
        <v>2817</v>
      </c>
      <c r="AP32" s="182" t="s">
        <v>2817</v>
      </c>
      <c r="AQ32" s="182" t="s">
        <v>2932</v>
      </c>
      <c r="AR32" s="182" t="s">
        <v>2817</v>
      </c>
      <c r="AS32" s="182" t="s">
        <v>2817</v>
      </c>
      <c r="AT32" s="182" t="s">
        <v>2932</v>
      </c>
      <c r="AU32" s="182" t="s">
        <v>2817</v>
      </c>
      <c r="AV32" s="182" t="s">
        <v>2817</v>
      </c>
      <c r="AW32" s="182" t="s">
        <v>2932</v>
      </c>
      <c r="AX32" s="182" t="s">
        <v>2817</v>
      </c>
      <c r="AY32" s="182" t="s">
        <v>2817</v>
      </c>
      <c r="AZ32" s="182" t="s">
        <v>2932</v>
      </c>
      <c r="BA32" s="182" t="s">
        <v>2817</v>
      </c>
      <c r="BB32" s="182" t="s">
        <v>2817</v>
      </c>
      <c r="BC32" s="182" t="s">
        <v>2932</v>
      </c>
      <c r="BD32" s="182" t="s">
        <v>2817</v>
      </c>
      <c r="BE32" s="182" t="s">
        <v>2817</v>
      </c>
      <c r="BF32" s="182" t="s">
        <v>2932</v>
      </c>
      <c r="BG32" s="182" t="s">
        <v>2817</v>
      </c>
      <c r="BH32" s="182" t="s">
        <v>2817</v>
      </c>
      <c r="BI32" s="182" t="s">
        <v>2932</v>
      </c>
      <c r="BJ32" s="182" t="s">
        <v>2817</v>
      </c>
      <c r="BK32" s="182" t="s">
        <v>2817</v>
      </c>
      <c r="BL32" s="182" t="s">
        <v>2932</v>
      </c>
      <c r="BM32" s="182" t="s">
        <v>2817</v>
      </c>
      <c r="BN32" s="182" t="s">
        <v>2817</v>
      </c>
      <c r="BO32" s="182" t="s">
        <v>2932</v>
      </c>
      <c r="BP32" s="182" t="s">
        <v>2817</v>
      </c>
      <c r="BQ32" s="182" t="s">
        <v>2817</v>
      </c>
      <c r="BR32" s="182" t="s">
        <v>2932</v>
      </c>
      <c r="BS32" s="182" t="s">
        <v>2817</v>
      </c>
      <c r="BT32" s="182" t="s">
        <v>2817</v>
      </c>
      <c r="BU32" s="182" t="s">
        <v>2932</v>
      </c>
      <c r="BV32" s="182" t="s">
        <v>2817</v>
      </c>
      <c r="BW32" s="182" t="s">
        <v>2817</v>
      </c>
      <c r="BX32" s="182" t="s">
        <v>2932</v>
      </c>
      <c r="BY32" s="182" t="s">
        <v>2817</v>
      </c>
      <c r="BZ32" s="182" t="s">
        <v>2817</v>
      </c>
      <c r="CA32" s="182" t="s">
        <v>2932</v>
      </c>
      <c r="CB32" s="182" t="s">
        <v>2817</v>
      </c>
      <c r="CC32" s="182" t="s">
        <v>2817</v>
      </c>
      <c r="CD32" s="182" t="s">
        <v>2932</v>
      </c>
      <c r="CE32" s="182" t="s">
        <v>2817</v>
      </c>
      <c r="CF32" s="182" t="s">
        <v>2817</v>
      </c>
      <c r="CG32" s="182" t="s">
        <v>2932</v>
      </c>
      <c r="CH32" s="182" t="s">
        <v>2817</v>
      </c>
      <c r="CI32" s="182" t="s">
        <v>2817</v>
      </c>
      <c r="CJ32" s="182" t="s">
        <v>2932</v>
      </c>
      <c r="CK32" s="182" t="s">
        <v>2817</v>
      </c>
      <c r="CL32" s="182" t="s">
        <v>2817</v>
      </c>
      <c r="CM32" s="182" t="s">
        <v>2932</v>
      </c>
      <c r="CN32" s="182" t="s">
        <v>2817</v>
      </c>
      <c r="CO32" s="182" t="s">
        <v>2817</v>
      </c>
      <c r="CP32" s="182" t="s">
        <v>2932</v>
      </c>
      <c r="CQ32" s="182" t="s">
        <v>2817</v>
      </c>
      <c r="CR32" s="182" t="s">
        <v>2817</v>
      </c>
      <c r="CS32" s="182" t="s">
        <v>2932</v>
      </c>
      <c r="CT32" s="182" t="s">
        <v>2817</v>
      </c>
      <c r="CU32" s="182" t="s">
        <v>2817</v>
      </c>
      <c r="CV32" s="182" t="s">
        <v>2932</v>
      </c>
      <c r="CW32" s="182" t="s">
        <v>2817</v>
      </c>
      <c r="CX32" s="182" t="s">
        <v>2817</v>
      </c>
      <c r="CY32" s="182" t="s">
        <v>2932</v>
      </c>
      <c r="CZ32" s="182" t="s">
        <v>2817</v>
      </c>
      <c r="DA32" s="182" t="s">
        <v>2817</v>
      </c>
      <c r="DB32" s="182" t="s">
        <v>2932</v>
      </c>
      <c r="DC32" s="182" t="s">
        <v>2817</v>
      </c>
      <c r="DD32" s="182" t="s">
        <v>2817</v>
      </c>
      <c r="DE32" s="182" t="s">
        <v>2932</v>
      </c>
      <c r="DF32" s="182" t="s">
        <v>2817</v>
      </c>
      <c r="DG32" s="182" t="s">
        <v>2817</v>
      </c>
      <c r="DH32" s="182" t="s">
        <v>2932</v>
      </c>
      <c r="DI32" s="182" t="s">
        <v>2817</v>
      </c>
      <c r="DJ32" s="182" t="s">
        <v>2817</v>
      </c>
      <c r="DK32" s="182" t="s">
        <v>2932</v>
      </c>
      <c r="DL32" s="182" t="s">
        <v>2817</v>
      </c>
      <c r="DM32" s="182" t="s">
        <v>2817</v>
      </c>
      <c r="DN32" s="182" t="s">
        <v>2932</v>
      </c>
      <c r="DO32" s="182" t="s">
        <v>2817</v>
      </c>
      <c r="DP32" s="182" t="s">
        <v>2817</v>
      </c>
      <c r="DQ32" s="182" t="s">
        <v>2932</v>
      </c>
      <c r="DR32" s="182" t="s">
        <v>2817</v>
      </c>
      <c r="DS32" s="182" t="s">
        <v>2817</v>
      </c>
      <c r="DT32" s="182" t="s">
        <v>2932</v>
      </c>
      <c r="DU32" s="182" t="s">
        <v>2817</v>
      </c>
      <c r="DV32" s="182" t="s">
        <v>2817</v>
      </c>
      <c r="DW32" s="182" t="s">
        <v>2932</v>
      </c>
      <c r="DX32" s="182" t="s">
        <v>2817</v>
      </c>
      <c r="DY32" s="182" t="s">
        <v>2817</v>
      </c>
      <c r="DZ32" s="182" t="s">
        <v>2932</v>
      </c>
      <c r="EA32" s="182" t="s">
        <v>2817</v>
      </c>
      <c r="EB32" s="182" t="s">
        <v>2817</v>
      </c>
      <c r="EC32" s="182" t="s">
        <v>2932</v>
      </c>
      <c r="ED32" s="182" t="s">
        <v>2817</v>
      </c>
      <c r="EE32" s="182" t="s">
        <v>2817</v>
      </c>
      <c r="EF32" s="182" t="s">
        <v>2932</v>
      </c>
      <c r="EG32" s="182" t="s">
        <v>2817</v>
      </c>
      <c r="EH32" s="182" t="s">
        <v>2817</v>
      </c>
      <c r="EI32" s="182" t="s">
        <v>2932</v>
      </c>
      <c r="EJ32" s="182" t="s">
        <v>2817</v>
      </c>
      <c r="EK32" s="182" t="s">
        <v>2817</v>
      </c>
      <c r="EL32" s="182" t="s">
        <v>2932</v>
      </c>
      <c r="EM32" s="182" t="s">
        <v>2817</v>
      </c>
      <c r="EN32" s="182" t="s">
        <v>2817</v>
      </c>
      <c r="EO32" s="182" t="s">
        <v>2932</v>
      </c>
      <c r="EP32" s="182" t="s">
        <v>2817</v>
      </c>
      <c r="EQ32" s="182" t="s">
        <v>2817</v>
      </c>
      <c r="ER32" s="182" t="s">
        <v>2932</v>
      </c>
      <c r="ES32" s="182" t="s">
        <v>2817</v>
      </c>
      <c r="ET32" s="182" t="s">
        <v>2817</v>
      </c>
    </row>
    <row r="33" spans="1:150" x14ac:dyDescent="0.3">
      <c r="A33" s="1"/>
      <c r="B33" s="183" t="s">
        <v>3054</v>
      </c>
      <c r="C33" s="183" t="s">
        <v>131</v>
      </c>
      <c r="D33" s="183" t="s">
        <v>3051</v>
      </c>
      <c r="E33" s="183" t="s">
        <v>3055</v>
      </c>
      <c r="F33" s="183" t="s">
        <v>3056</v>
      </c>
      <c r="G33" s="184" t="s">
        <v>2932</v>
      </c>
      <c r="H33" s="184" t="s">
        <v>928</v>
      </c>
      <c r="I33" s="184" t="s">
        <v>928</v>
      </c>
      <c r="J33" s="184" t="s">
        <v>2932</v>
      </c>
      <c r="K33" s="184" t="s">
        <v>928</v>
      </c>
      <c r="L33" s="184" t="s">
        <v>928</v>
      </c>
      <c r="M33" s="184" t="s">
        <v>2932</v>
      </c>
      <c r="N33" s="184" t="s">
        <v>928</v>
      </c>
      <c r="O33" s="184" t="s">
        <v>928</v>
      </c>
      <c r="P33" s="184" t="s">
        <v>2932</v>
      </c>
      <c r="Q33" s="184" t="s">
        <v>928</v>
      </c>
      <c r="R33" s="184" t="s">
        <v>928</v>
      </c>
      <c r="S33" s="184" t="s">
        <v>2932</v>
      </c>
      <c r="T33" s="184" t="s">
        <v>928</v>
      </c>
      <c r="U33" s="184" t="s">
        <v>928</v>
      </c>
      <c r="V33" s="184" t="s">
        <v>2932</v>
      </c>
      <c r="W33" s="184" t="s">
        <v>928</v>
      </c>
      <c r="X33" s="184" t="s">
        <v>928</v>
      </c>
      <c r="Y33" s="184" t="s">
        <v>2932</v>
      </c>
      <c r="Z33" s="184" t="s">
        <v>928</v>
      </c>
      <c r="AA33" s="184" t="s">
        <v>928</v>
      </c>
      <c r="AB33" s="184" t="s">
        <v>2932</v>
      </c>
      <c r="AC33" s="184" t="s">
        <v>928</v>
      </c>
      <c r="AD33" s="184" t="s">
        <v>928</v>
      </c>
      <c r="AE33" s="184" t="s">
        <v>2932</v>
      </c>
      <c r="AF33" s="184" t="s">
        <v>928</v>
      </c>
      <c r="AG33" s="184" t="s">
        <v>928</v>
      </c>
      <c r="AH33" s="184" t="s">
        <v>2932</v>
      </c>
      <c r="AI33" s="184" t="s">
        <v>928</v>
      </c>
      <c r="AJ33" s="184" t="s">
        <v>928</v>
      </c>
      <c r="AK33" s="184" t="s">
        <v>2932</v>
      </c>
      <c r="AL33" s="184" t="s">
        <v>928</v>
      </c>
      <c r="AM33" s="184" t="s">
        <v>928</v>
      </c>
      <c r="AN33" s="184" t="s">
        <v>2932</v>
      </c>
      <c r="AO33" s="184" t="s">
        <v>928</v>
      </c>
      <c r="AP33" s="184" t="s">
        <v>928</v>
      </c>
      <c r="AQ33" s="184" t="s">
        <v>2932</v>
      </c>
      <c r="AR33" s="184" t="s">
        <v>928</v>
      </c>
      <c r="AS33" s="184" t="s">
        <v>928</v>
      </c>
      <c r="AT33" s="184" t="s">
        <v>2932</v>
      </c>
      <c r="AU33" s="184" t="s">
        <v>928</v>
      </c>
      <c r="AV33" s="184" t="s">
        <v>928</v>
      </c>
      <c r="AW33" s="184" t="s">
        <v>2932</v>
      </c>
      <c r="AX33" s="184" t="s">
        <v>928</v>
      </c>
      <c r="AY33" s="184" t="s">
        <v>928</v>
      </c>
      <c r="AZ33" s="184" t="s">
        <v>2932</v>
      </c>
      <c r="BA33" s="184" t="s">
        <v>928</v>
      </c>
      <c r="BB33" s="184" t="s">
        <v>928</v>
      </c>
      <c r="BC33" s="184" t="s">
        <v>2932</v>
      </c>
      <c r="BD33" s="184" t="s">
        <v>928</v>
      </c>
      <c r="BE33" s="184" t="s">
        <v>928</v>
      </c>
      <c r="BF33" s="184" t="s">
        <v>2932</v>
      </c>
      <c r="BG33" s="184" t="s">
        <v>928</v>
      </c>
      <c r="BH33" s="184" t="s">
        <v>928</v>
      </c>
      <c r="BI33" s="184" t="s">
        <v>2932</v>
      </c>
      <c r="BJ33" s="184" t="s">
        <v>928</v>
      </c>
      <c r="BK33" s="184" t="s">
        <v>928</v>
      </c>
      <c r="BL33" s="184" t="s">
        <v>2932</v>
      </c>
      <c r="BM33" s="184" t="s">
        <v>928</v>
      </c>
      <c r="BN33" s="184" t="s">
        <v>928</v>
      </c>
      <c r="BO33" s="184" t="s">
        <v>2932</v>
      </c>
      <c r="BP33" s="184" t="s">
        <v>928</v>
      </c>
      <c r="BQ33" s="184" t="s">
        <v>928</v>
      </c>
      <c r="BR33" s="184" t="s">
        <v>2932</v>
      </c>
      <c r="BS33" s="184" t="s">
        <v>928</v>
      </c>
      <c r="BT33" s="184" t="s">
        <v>928</v>
      </c>
      <c r="BU33" s="184" t="s">
        <v>2932</v>
      </c>
      <c r="BV33" s="184" t="s">
        <v>928</v>
      </c>
      <c r="BW33" s="184" t="s">
        <v>928</v>
      </c>
      <c r="BX33" s="184" t="s">
        <v>2932</v>
      </c>
      <c r="BY33" s="184" t="s">
        <v>928</v>
      </c>
      <c r="BZ33" s="184" t="s">
        <v>928</v>
      </c>
      <c r="CA33" s="184" t="s">
        <v>2932</v>
      </c>
      <c r="CB33" s="184" t="s">
        <v>928</v>
      </c>
      <c r="CC33" s="184" t="s">
        <v>928</v>
      </c>
      <c r="CD33" s="184" t="s">
        <v>2932</v>
      </c>
      <c r="CE33" s="184" t="s">
        <v>928</v>
      </c>
      <c r="CF33" s="184" t="s">
        <v>928</v>
      </c>
      <c r="CG33" s="184" t="s">
        <v>2932</v>
      </c>
      <c r="CH33" s="184" t="s">
        <v>928</v>
      </c>
      <c r="CI33" s="184" t="s">
        <v>928</v>
      </c>
      <c r="CJ33" s="184" t="s">
        <v>2932</v>
      </c>
      <c r="CK33" s="184" t="s">
        <v>928</v>
      </c>
      <c r="CL33" s="184" t="s">
        <v>928</v>
      </c>
      <c r="CM33" s="184" t="s">
        <v>2932</v>
      </c>
      <c r="CN33" s="184" t="s">
        <v>928</v>
      </c>
      <c r="CO33" s="184" t="s">
        <v>928</v>
      </c>
      <c r="CP33" s="184" t="s">
        <v>2932</v>
      </c>
      <c r="CQ33" s="184" t="s">
        <v>928</v>
      </c>
      <c r="CR33" s="184" t="s">
        <v>928</v>
      </c>
      <c r="CS33" s="184" t="s">
        <v>2932</v>
      </c>
      <c r="CT33" s="184" t="s">
        <v>928</v>
      </c>
      <c r="CU33" s="184" t="s">
        <v>928</v>
      </c>
      <c r="CV33" s="184" t="s">
        <v>2932</v>
      </c>
      <c r="CW33" s="184" t="s">
        <v>928</v>
      </c>
      <c r="CX33" s="184" t="s">
        <v>928</v>
      </c>
      <c r="CY33" s="184" t="s">
        <v>2932</v>
      </c>
      <c r="CZ33" s="184" t="s">
        <v>928</v>
      </c>
      <c r="DA33" s="184" t="s">
        <v>928</v>
      </c>
      <c r="DB33" s="184" t="s">
        <v>2932</v>
      </c>
      <c r="DC33" s="184" t="s">
        <v>928</v>
      </c>
      <c r="DD33" s="184" t="s">
        <v>928</v>
      </c>
      <c r="DE33" s="184" t="s">
        <v>2932</v>
      </c>
      <c r="DF33" s="184" t="s">
        <v>928</v>
      </c>
      <c r="DG33" s="184" t="s">
        <v>928</v>
      </c>
      <c r="DH33" s="184" t="s">
        <v>2932</v>
      </c>
      <c r="DI33" s="184" t="s">
        <v>928</v>
      </c>
      <c r="DJ33" s="184" t="s">
        <v>928</v>
      </c>
      <c r="DK33" s="184" t="s">
        <v>2932</v>
      </c>
      <c r="DL33" s="184" t="s">
        <v>928</v>
      </c>
      <c r="DM33" s="184" t="s">
        <v>928</v>
      </c>
      <c r="DN33" s="184" t="s">
        <v>2932</v>
      </c>
      <c r="DO33" s="184" t="s">
        <v>928</v>
      </c>
      <c r="DP33" s="184" t="s">
        <v>928</v>
      </c>
      <c r="DQ33" s="184" t="s">
        <v>2932</v>
      </c>
      <c r="DR33" s="184" t="s">
        <v>928</v>
      </c>
      <c r="DS33" s="184" t="s">
        <v>928</v>
      </c>
      <c r="DT33" s="184" t="s">
        <v>2932</v>
      </c>
      <c r="DU33" s="184" t="s">
        <v>928</v>
      </c>
      <c r="DV33" s="184" t="s">
        <v>928</v>
      </c>
      <c r="DW33" s="184" t="s">
        <v>2932</v>
      </c>
      <c r="DX33" s="184" t="s">
        <v>928</v>
      </c>
      <c r="DY33" s="184" t="s">
        <v>928</v>
      </c>
      <c r="DZ33" s="184" t="s">
        <v>2932</v>
      </c>
      <c r="EA33" s="184" t="s">
        <v>928</v>
      </c>
      <c r="EB33" s="184" t="s">
        <v>928</v>
      </c>
      <c r="EC33" s="184" t="s">
        <v>2932</v>
      </c>
      <c r="ED33" s="184" t="s">
        <v>928</v>
      </c>
      <c r="EE33" s="184" t="s">
        <v>928</v>
      </c>
      <c r="EF33" s="184" t="s">
        <v>2932</v>
      </c>
      <c r="EG33" s="184" t="s">
        <v>928</v>
      </c>
      <c r="EH33" s="184" t="s">
        <v>928</v>
      </c>
      <c r="EI33" s="184" t="s">
        <v>2932</v>
      </c>
      <c r="EJ33" s="184" t="s">
        <v>928</v>
      </c>
      <c r="EK33" s="184" t="s">
        <v>928</v>
      </c>
      <c r="EL33" s="184" t="s">
        <v>2932</v>
      </c>
      <c r="EM33" s="184" t="s">
        <v>928</v>
      </c>
      <c r="EN33" s="184" t="s">
        <v>928</v>
      </c>
      <c r="EO33" s="184" t="s">
        <v>2932</v>
      </c>
      <c r="EP33" s="184" t="s">
        <v>928</v>
      </c>
      <c r="EQ33" s="184" t="s">
        <v>928</v>
      </c>
      <c r="ER33" s="184" t="s">
        <v>2932</v>
      </c>
      <c r="ES33" s="184" t="s">
        <v>928</v>
      </c>
      <c r="ET33" s="184" t="s">
        <v>928</v>
      </c>
    </row>
    <row r="34" spans="1:150" x14ac:dyDescent="0.3">
      <c r="A34" s="1"/>
      <c r="B34" s="183" t="s">
        <v>3057</v>
      </c>
      <c r="C34" s="183" t="s">
        <v>131</v>
      </c>
      <c r="D34" s="183" t="s">
        <v>3051</v>
      </c>
      <c r="E34" s="183" t="s">
        <v>3058</v>
      </c>
      <c r="F34" s="183" t="s">
        <v>3059</v>
      </c>
      <c r="G34" s="184" t="s">
        <v>2932</v>
      </c>
      <c r="H34" s="184" t="s">
        <v>928</v>
      </c>
      <c r="I34" s="184" t="s">
        <v>928</v>
      </c>
      <c r="J34" s="184" t="s">
        <v>2932</v>
      </c>
      <c r="K34" s="184" t="s">
        <v>928</v>
      </c>
      <c r="L34" s="184" t="s">
        <v>928</v>
      </c>
      <c r="M34" s="184" t="s">
        <v>2932</v>
      </c>
      <c r="N34" s="184" t="s">
        <v>928</v>
      </c>
      <c r="O34" s="184" t="s">
        <v>928</v>
      </c>
      <c r="P34" s="184" t="s">
        <v>2932</v>
      </c>
      <c r="Q34" s="184" t="s">
        <v>928</v>
      </c>
      <c r="R34" s="184" t="s">
        <v>928</v>
      </c>
      <c r="S34" s="184" t="s">
        <v>2932</v>
      </c>
      <c r="T34" s="184" t="s">
        <v>928</v>
      </c>
      <c r="U34" s="184" t="s">
        <v>928</v>
      </c>
      <c r="V34" s="184" t="s">
        <v>2932</v>
      </c>
      <c r="W34" s="184" t="s">
        <v>928</v>
      </c>
      <c r="X34" s="184" t="s">
        <v>928</v>
      </c>
      <c r="Y34" s="184" t="s">
        <v>2932</v>
      </c>
      <c r="Z34" s="184" t="s">
        <v>928</v>
      </c>
      <c r="AA34" s="184" t="s">
        <v>928</v>
      </c>
      <c r="AB34" s="184" t="s">
        <v>2932</v>
      </c>
      <c r="AC34" s="184" t="s">
        <v>928</v>
      </c>
      <c r="AD34" s="184" t="s">
        <v>928</v>
      </c>
      <c r="AE34" s="184" t="s">
        <v>2932</v>
      </c>
      <c r="AF34" s="184" t="s">
        <v>928</v>
      </c>
      <c r="AG34" s="184" t="s">
        <v>928</v>
      </c>
      <c r="AH34" s="184" t="s">
        <v>2932</v>
      </c>
      <c r="AI34" s="184" t="s">
        <v>928</v>
      </c>
      <c r="AJ34" s="184" t="s">
        <v>928</v>
      </c>
      <c r="AK34" s="184" t="s">
        <v>2932</v>
      </c>
      <c r="AL34" s="184" t="s">
        <v>928</v>
      </c>
      <c r="AM34" s="184" t="s">
        <v>928</v>
      </c>
      <c r="AN34" s="184" t="s">
        <v>2932</v>
      </c>
      <c r="AO34" s="184" t="s">
        <v>928</v>
      </c>
      <c r="AP34" s="184" t="s">
        <v>928</v>
      </c>
      <c r="AQ34" s="184" t="s">
        <v>2932</v>
      </c>
      <c r="AR34" s="184" t="s">
        <v>928</v>
      </c>
      <c r="AS34" s="184" t="s">
        <v>928</v>
      </c>
      <c r="AT34" s="184" t="s">
        <v>2932</v>
      </c>
      <c r="AU34" s="184" t="s">
        <v>928</v>
      </c>
      <c r="AV34" s="184" t="s">
        <v>928</v>
      </c>
      <c r="AW34" s="184" t="s">
        <v>2932</v>
      </c>
      <c r="AX34" s="184" t="s">
        <v>928</v>
      </c>
      <c r="AY34" s="184" t="s">
        <v>928</v>
      </c>
      <c r="AZ34" s="184" t="s">
        <v>2932</v>
      </c>
      <c r="BA34" s="184" t="s">
        <v>928</v>
      </c>
      <c r="BB34" s="184" t="s">
        <v>928</v>
      </c>
      <c r="BC34" s="184" t="s">
        <v>2932</v>
      </c>
      <c r="BD34" s="184" t="s">
        <v>928</v>
      </c>
      <c r="BE34" s="184" t="s">
        <v>928</v>
      </c>
      <c r="BF34" s="184" t="s">
        <v>2932</v>
      </c>
      <c r="BG34" s="184" t="s">
        <v>928</v>
      </c>
      <c r="BH34" s="184" t="s">
        <v>928</v>
      </c>
      <c r="BI34" s="184" t="s">
        <v>2932</v>
      </c>
      <c r="BJ34" s="184" t="s">
        <v>928</v>
      </c>
      <c r="BK34" s="184" t="s">
        <v>928</v>
      </c>
      <c r="BL34" s="184" t="s">
        <v>2932</v>
      </c>
      <c r="BM34" s="184" t="s">
        <v>928</v>
      </c>
      <c r="BN34" s="184" t="s">
        <v>928</v>
      </c>
      <c r="BO34" s="184" t="s">
        <v>2932</v>
      </c>
      <c r="BP34" s="184" t="s">
        <v>928</v>
      </c>
      <c r="BQ34" s="184" t="s">
        <v>928</v>
      </c>
      <c r="BR34" s="184" t="s">
        <v>2932</v>
      </c>
      <c r="BS34" s="184" t="s">
        <v>928</v>
      </c>
      <c r="BT34" s="184" t="s">
        <v>928</v>
      </c>
      <c r="BU34" s="184" t="s">
        <v>2932</v>
      </c>
      <c r="BV34" s="184" t="s">
        <v>928</v>
      </c>
      <c r="BW34" s="184" t="s">
        <v>928</v>
      </c>
      <c r="BX34" s="184" t="s">
        <v>2932</v>
      </c>
      <c r="BY34" s="184" t="s">
        <v>928</v>
      </c>
      <c r="BZ34" s="184" t="s">
        <v>928</v>
      </c>
      <c r="CA34" s="184" t="s">
        <v>2932</v>
      </c>
      <c r="CB34" s="184" t="s">
        <v>928</v>
      </c>
      <c r="CC34" s="184" t="s">
        <v>928</v>
      </c>
      <c r="CD34" s="184" t="s">
        <v>2932</v>
      </c>
      <c r="CE34" s="184" t="s">
        <v>928</v>
      </c>
      <c r="CF34" s="184" t="s">
        <v>928</v>
      </c>
      <c r="CG34" s="184" t="s">
        <v>2932</v>
      </c>
      <c r="CH34" s="184" t="s">
        <v>928</v>
      </c>
      <c r="CI34" s="184" t="s">
        <v>928</v>
      </c>
      <c r="CJ34" s="184" t="s">
        <v>2932</v>
      </c>
      <c r="CK34" s="184" t="s">
        <v>928</v>
      </c>
      <c r="CL34" s="184" t="s">
        <v>928</v>
      </c>
      <c r="CM34" s="184" t="s">
        <v>2932</v>
      </c>
      <c r="CN34" s="184" t="s">
        <v>928</v>
      </c>
      <c r="CO34" s="184" t="s">
        <v>928</v>
      </c>
      <c r="CP34" s="184" t="s">
        <v>2932</v>
      </c>
      <c r="CQ34" s="184" t="s">
        <v>928</v>
      </c>
      <c r="CR34" s="184" t="s">
        <v>928</v>
      </c>
      <c r="CS34" s="184" t="s">
        <v>2932</v>
      </c>
      <c r="CT34" s="184" t="s">
        <v>928</v>
      </c>
      <c r="CU34" s="184" t="s">
        <v>928</v>
      </c>
      <c r="CV34" s="184" t="s">
        <v>2932</v>
      </c>
      <c r="CW34" s="184" t="s">
        <v>928</v>
      </c>
      <c r="CX34" s="184" t="s">
        <v>928</v>
      </c>
      <c r="CY34" s="184" t="s">
        <v>2932</v>
      </c>
      <c r="CZ34" s="184" t="s">
        <v>928</v>
      </c>
      <c r="DA34" s="184" t="s">
        <v>928</v>
      </c>
      <c r="DB34" s="184" t="s">
        <v>2932</v>
      </c>
      <c r="DC34" s="184" t="s">
        <v>928</v>
      </c>
      <c r="DD34" s="184" t="s">
        <v>928</v>
      </c>
      <c r="DE34" s="184" t="s">
        <v>2932</v>
      </c>
      <c r="DF34" s="184" t="s">
        <v>928</v>
      </c>
      <c r="DG34" s="184" t="s">
        <v>928</v>
      </c>
      <c r="DH34" s="184" t="s">
        <v>2932</v>
      </c>
      <c r="DI34" s="184" t="s">
        <v>928</v>
      </c>
      <c r="DJ34" s="184" t="s">
        <v>928</v>
      </c>
      <c r="DK34" s="184" t="s">
        <v>2932</v>
      </c>
      <c r="DL34" s="184" t="s">
        <v>928</v>
      </c>
      <c r="DM34" s="184" t="s">
        <v>928</v>
      </c>
      <c r="DN34" s="184" t="s">
        <v>2932</v>
      </c>
      <c r="DO34" s="184" t="s">
        <v>928</v>
      </c>
      <c r="DP34" s="184" t="s">
        <v>928</v>
      </c>
      <c r="DQ34" s="184" t="s">
        <v>2932</v>
      </c>
      <c r="DR34" s="184" t="s">
        <v>928</v>
      </c>
      <c r="DS34" s="184" t="s">
        <v>928</v>
      </c>
      <c r="DT34" s="184" t="s">
        <v>2932</v>
      </c>
      <c r="DU34" s="184" t="s">
        <v>928</v>
      </c>
      <c r="DV34" s="184" t="s">
        <v>928</v>
      </c>
      <c r="DW34" s="184" t="s">
        <v>2932</v>
      </c>
      <c r="DX34" s="184" t="s">
        <v>928</v>
      </c>
      <c r="DY34" s="184" t="s">
        <v>928</v>
      </c>
      <c r="DZ34" s="184" t="s">
        <v>2932</v>
      </c>
      <c r="EA34" s="184" t="s">
        <v>928</v>
      </c>
      <c r="EB34" s="184" t="s">
        <v>928</v>
      </c>
      <c r="EC34" s="184" t="s">
        <v>2932</v>
      </c>
      <c r="ED34" s="184" t="s">
        <v>928</v>
      </c>
      <c r="EE34" s="184" t="s">
        <v>928</v>
      </c>
      <c r="EF34" s="184" t="s">
        <v>2932</v>
      </c>
      <c r="EG34" s="184" t="s">
        <v>928</v>
      </c>
      <c r="EH34" s="184" t="s">
        <v>928</v>
      </c>
      <c r="EI34" s="184" t="s">
        <v>2932</v>
      </c>
      <c r="EJ34" s="184" t="s">
        <v>928</v>
      </c>
      <c r="EK34" s="184" t="s">
        <v>928</v>
      </c>
      <c r="EL34" s="184" t="s">
        <v>2932</v>
      </c>
      <c r="EM34" s="184" t="s">
        <v>928</v>
      </c>
      <c r="EN34" s="184" t="s">
        <v>928</v>
      </c>
      <c r="EO34" s="184" t="s">
        <v>2932</v>
      </c>
      <c r="EP34" s="184" t="s">
        <v>928</v>
      </c>
      <c r="EQ34" s="184" t="s">
        <v>928</v>
      </c>
      <c r="ER34" s="184" t="s">
        <v>2932</v>
      </c>
      <c r="ES34" s="184" t="s">
        <v>928</v>
      </c>
      <c r="ET34" s="184" t="s">
        <v>928</v>
      </c>
    </row>
    <row r="35" spans="1:150" x14ac:dyDescent="0.3">
      <c r="A35" s="1"/>
      <c r="B35" s="183" t="s">
        <v>3060</v>
      </c>
      <c r="C35" s="183" t="s">
        <v>131</v>
      </c>
      <c r="D35" s="183" t="s">
        <v>3051</v>
      </c>
      <c r="E35" s="183" t="s">
        <v>3061</v>
      </c>
      <c r="F35" s="183" t="s">
        <v>3062</v>
      </c>
      <c r="G35" s="184" t="s">
        <v>2932</v>
      </c>
      <c r="H35" s="184" t="s">
        <v>928</v>
      </c>
      <c r="I35" s="184" t="s">
        <v>928</v>
      </c>
      <c r="J35" s="184" t="s">
        <v>2932</v>
      </c>
      <c r="K35" s="184" t="s">
        <v>928</v>
      </c>
      <c r="L35" s="184" t="s">
        <v>928</v>
      </c>
      <c r="M35" s="184" t="s">
        <v>2932</v>
      </c>
      <c r="N35" s="184" t="s">
        <v>928</v>
      </c>
      <c r="O35" s="184" t="s">
        <v>928</v>
      </c>
      <c r="P35" s="184" t="s">
        <v>2932</v>
      </c>
      <c r="Q35" s="184" t="s">
        <v>928</v>
      </c>
      <c r="R35" s="184" t="s">
        <v>928</v>
      </c>
      <c r="S35" s="184" t="s">
        <v>2932</v>
      </c>
      <c r="T35" s="184" t="s">
        <v>928</v>
      </c>
      <c r="U35" s="184" t="s">
        <v>928</v>
      </c>
      <c r="V35" s="184" t="s">
        <v>2932</v>
      </c>
      <c r="W35" s="184" t="s">
        <v>928</v>
      </c>
      <c r="X35" s="184" t="s">
        <v>928</v>
      </c>
      <c r="Y35" s="184" t="s">
        <v>2932</v>
      </c>
      <c r="Z35" s="184" t="s">
        <v>928</v>
      </c>
      <c r="AA35" s="184" t="s">
        <v>928</v>
      </c>
      <c r="AB35" s="184" t="s">
        <v>2932</v>
      </c>
      <c r="AC35" s="184" t="s">
        <v>928</v>
      </c>
      <c r="AD35" s="184" t="s">
        <v>928</v>
      </c>
      <c r="AE35" s="184" t="s">
        <v>2932</v>
      </c>
      <c r="AF35" s="184" t="s">
        <v>928</v>
      </c>
      <c r="AG35" s="184" t="s">
        <v>928</v>
      </c>
      <c r="AH35" s="184" t="s">
        <v>2932</v>
      </c>
      <c r="AI35" s="184" t="s">
        <v>928</v>
      </c>
      <c r="AJ35" s="184" t="s">
        <v>928</v>
      </c>
      <c r="AK35" s="184" t="s">
        <v>2932</v>
      </c>
      <c r="AL35" s="184" t="s">
        <v>928</v>
      </c>
      <c r="AM35" s="184" t="s">
        <v>928</v>
      </c>
      <c r="AN35" s="184" t="s">
        <v>2932</v>
      </c>
      <c r="AO35" s="184" t="s">
        <v>928</v>
      </c>
      <c r="AP35" s="184" t="s">
        <v>928</v>
      </c>
      <c r="AQ35" s="184" t="s">
        <v>2932</v>
      </c>
      <c r="AR35" s="184" t="s">
        <v>928</v>
      </c>
      <c r="AS35" s="184" t="s">
        <v>928</v>
      </c>
      <c r="AT35" s="184" t="s">
        <v>2932</v>
      </c>
      <c r="AU35" s="184" t="s">
        <v>928</v>
      </c>
      <c r="AV35" s="184" t="s">
        <v>928</v>
      </c>
      <c r="AW35" s="184" t="s">
        <v>2932</v>
      </c>
      <c r="AX35" s="184" t="s">
        <v>928</v>
      </c>
      <c r="AY35" s="184" t="s">
        <v>928</v>
      </c>
      <c r="AZ35" s="184" t="s">
        <v>2932</v>
      </c>
      <c r="BA35" s="184" t="s">
        <v>928</v>
      </c>
      <c r="BB35" s="184" t="s">
        <v>928</v>
      </c>
      <c r="BC35" s="184" t="s">
        <v>2932</v>
      </c>
      <c r="BD35" s="184" t="s">
        <v>928</v>
      </c>
      <c r="BE35" s="184" t="s">
        <v>928</v>
      </c>
      <c r="BF35" s="184" t="s">
        <v>2932</v>
      </c>
      <c r="BG35" s="184" t="s">
        <v>928</v>
      </c>
      <c r="BH35" s="184" t="s">
        <v>928</v>
      </c>
      <c r="BI35" s="184" t="s">
        <v>2932</v>
      </c>
      <c r="BJ35" s="184" t="s">
        <v>928</v>
      </c>
      <c r="BK35" s="184" t="s">
        <v>928</v>
      </c>
      <c r="BL35" s="184" t="s">
        <v>2932</v>
      </c>
      <c r="BM35" s="184" t="s">
        <v>928</v>
      </c>
      <c r="BN35" s="184" t="s">
        <v>928</v>
      </c>
      <c r="BO35" s="184" t="s">
        <v>2932</v>
      </c>
      <c r="BP35" s="184" t="s">
        <v>928</v>
      </c>
      <c r="BQ35" s="184" t="s">
        <v>928</v>
      </c>
      <c r="BR35" s="184" t="s">
        <v>2932</v>
      </c>
      <c r="BS35" s="184" t="s">
        <v>928</v>
      </c>
      <c r="BT35" s="184" t="s">
        <v>928</v>
      </c>
      <c r="BU35" s="184" t="s">
        <v>2932</v>
      </c>
      <c r="BV35" s="184" t="s">
        <v>928</v>
      </c>
      <c r="BW35" s="184" t="s">
        <v>928</v>
      </c>
      <c r="BX35" s="184" t="s">
        <v>2932</v>
      </c>
      <c r="BY35" s="184" t="s">
        <v>928</v>
      </c>
      <c r="BZ35" s="184" t="s">
        <v>928</v>
      </c>
      <c r="CA35" s="184" t="s">
        <v>2932</v>
      </c>
      <c r="CB35" s="184" t="s">
        <v>928</v>
      </c>
      <c r="CC35" s="184" t="s">
        <v>928</v>
      </c>
      <c r="CD35" s="184" t="s">
        <v>2932</v>
      </c>
      <c r="CE35" s="184" t="s">
        <v>928</v>
      </c>
      <c r="CF35" s="184" t="s">
        <v>928</v>
      </c>
      <c r="CG35" s="184" t="s">
        <v>2932</v>
      </c>
      <c r="CH35" s="184" t="s">
        <v>928</v>
      </c>
      <c r="CI35" s="184" t="s">
        <v>928</v>
      </c>
      <c r="CJ35" s="184" t="s">
        <v>2932</v>
      </c>
      <c r="CK35" s="184" t="s">
        <v>928</v>
      </c>
      <c r="CL35" s="184" t="s">
        <v>928</v>
      </c>
      <c r="CM35" s="184" t="s">
        <v>2932</v>
      </c>
      <c r="CN35" s="184" t="s">
        <v>928</v>
      </c>
      <c r="CO35" s="184" t="s">
        <v>928</v>
      </c>
      <c r="CP35" s="184" t="s">
        <v>2932</v>
      </c>
      <c r="CQ35" s="184" t="s">
        <v>928</v>
      </c>
      <c r="CR35" s="184" t="s">
        <v>928</v>
      </c>
      <c r="CS35" s="184" t="s">
        <v>2932</v>
      </c>
      <c r="CT35" s="184" t="s">
        <v>928</v>
      </c>
      <c r="CU35" s="184" t="s">
        <v>928</v>
      </c>
      <c r="CV35" s="184" t="s">
        <v>2932</v>
      </c>
      <c r="CW35" s="184" t="s">
        <v>928</v>
      </c>
      <c r="CX35" s="184" t="s">
        <v>928</v>
      </c>
      <c r="CY35" s="184" t="s">
        <v>2932</v>
      </c>
      <c r="CZ35" s="184" t="s">
        <v>928</v>
      </c>
      <c r="DA35" s="184" t="s">
        <v>928</v>
      </c>
      <c r="DB35" s="184" t="s">
        <v>2932</v>
      </c>
      <c r="DC35" s="184" t="s">
        <v>928</v>
      </c>
      <c r="DD35" s="184" t="s">
        <v>928</v>
      </c>
      <c r="DE35" s="184" t="s">
        <v>2932</v>
      </c>
      <c r="DF35" s="184" t="s">
        <v>928</v>
      </c>
      <c r="DG35" s="184" t="s">
        <v>928</v>
      </c>
      <c r="DH35" s="184" t="s">
        <v>2932</v>
      </c>
      <c r="DI35" s="184" t="s">
        <v>928</v>
      </c>
      <c r="DJ35" s="184" t="s">
        <v>928</v>
      </c>
      <c r="DK35" s="184" t="s">
        <v>2932</v>
      </c>
      <c r="DL35" s="184" t="s">
        <v>928</v>
      </c>
      <c r="DM35" s="184" t="s">
        <v>928</v>
      </c>
      <c r="DN35" s="184" t="s">
        <v>2932</v>
      </c>
      <c r="DO35" s="184" t="s">
        <v>928</v>
      </c>
      <c r="DP35" s="184" t="s">
        <v>928</v>
      </c>
      <c r="DQ35" s="184" t="s">
        <v>2932</v>
      </c>
      <c r="DR35" s="184" t="s">
        <v>928</v>
      </c>
      <c r="DS35" s="184" t="s">
        <v>928</v>
      </c>
      <c r="DT35" s="184" t="s">
        <v>2932</v>
      </c>
      <c r="DU35" s="184" t="s">
        <v>928</v>
      </c>
      <c r="DV35" s="184" t="s">
        <v>928</v>
      </c>
      <c r="DW35" s="184" t="s">
        <v>2932</v>
      </c>
      <c r="DX35" s="184" t="s">
        <v>928</v>
      </c>
      <c r="DY35" s="184" t="s">
        <v>928</v>
      </c>
      <c r="DZ35" s="184" t="s">
        <v>2932</v>
      </c>
      <c r="EA35" s="184" t="s">
        <v>928</v>
      </c>
      <c r="EB35" s="184" t="s">
        <v>928</v>
      </c>
      <c r="EC35" s="184" t="s">
        <v>2932</v>
      </c>
      <c r="ED35" s="184" t="s">
        <v>928</v>
      </c>
      <c r="EE35" s="184" t="s">
        <v>928</v>
      </c>
      <c r="EF35" s="184" t="s">
        <v>2932</v>
      </c>
      <c r="EG35" s="184" t="s">
        <v>928</v>
      </c>
      <c r="EH35" s="184" t="s">
        <v>928</v>
      </c>
      <c r="EI35" s="184" t="s">
        <v>2932</v>
      </c>
      <c r="EJ35" s="184" t="s">
        <v>928</v>
      </c>
      <c r="EK35" s="184" t="s">
        <v>928</v>
      </c>
      <c r="EL35" s="184" t="s">
        <v>2932</v>
      </c>
      <c r="EM35" s="184" t="s">
        <v>928</v>
      </c>
      <c r="EN35" s="184" t="s">
        <v>928</v>
      </c>
      <c r="EO35" s="184" t="s">
        <v>2932</v>
      </c>
      <c r="EP35" s="184" t="s">
        <v>928</v>
      </c>
      <c r="EQ35" s="184" t="s">
        <v>928</v>
      </c>
      <c r="ER35" s="184" t="s">
        <v>2932</v>
      </c>
      <c r="ES35" s="184" t="s">
        <v>928</v>
      </c>
      <c r="ET35" s="184" t="s">
        <v>928</v>
      </c>
    </row>
    <row r="36" spans="1:150" x14ac:dyDescent="0.3">
      <c r="A36" s="1"/>
      <c r="B36" s="183" t="s">
        <v>3063</v>
      </c>
      <c r="C36" s="183" t="s">
        <v>131</v>
      </c>
      <c r="D36" s="183" t="s">
        <v>3051</v>
      </c>
      <c r="E36" s="183" t="s">
        <v>3064</v>
      </c>
      <c r="F36" s="183" t="s">
        <v>3065</v>
      </c>
      <c r="G36" s="184" t="s">
        <v>2932</v>
      </c>
      <c r="H36" s="184" t="s">
        <v>928</v>
      </c>
      <c r="I36" s="184" t="s">
        <v>928</v>
      </c>
      <c r="J36" s="184" t="s">
        <v>2932</v>
      </c>
      <c r="K36" s="184" t="s">
        <v>928</v>
      </c>
      <c r="L36" s="184" t="s">
        <v>928</v>
      </c>
      <c r="M36" s="184" t="s">
        <v>2932</v>
      </c>
      <c r="N36" s="184" t="s">
        <v>928</v>
      </c>
      <c r="O36" s="184" t="s">
        <v>928</v>
      </c>
      <c r="P36" s="184" t="s">
        <v>2932</v>
      </c>
      <c r="Q36" s="184" t="s">
        <v>928</v>
      </c>
      <c r="R36" s="184" t="s">
        <v>928</v>
      </c>
      <c r="S36" s="184" t="s">
        <v>2932</v>
      </c>
      <c r="T36" s="184" t="s">
        <v>928</v>
      </c>
      <c r="U36" s="184" t="s">
        <v>928</v>
      </c>
      <c r="V36" s="184" t="s">
        <v>2932</v>
      </c>
      <c r="W36" s="184" t="s">
        <v>928</v>
      </c>
      <c r="X36" s="184" t="s">
        <v>928</v>
      </c>
      <c r="Y36" s="184" t="s">
        <v>2932</v>
      </c>
      <c r="Z36" s="184" t="s">
        <v>928</v>
      </c>
      <c r="AA36" s="184" t="s">
        <v>928</v>
      </c>
      <c r="AB36" s="184" t="s">
        <v>2932</v>
      </c>
      <c r="AC36" s="184" t="s">
        <v>928</v>
      </c>
      <c r="AD36" s="184" t="s">
        <v>928</v>
      </c>
      <c r="AE36" s="184" t="s">
        <v>2932</v>
      </c>
      <c r="AF36" s="184" t="s">
        <v>928</v>
      </c>
      <c r="AG36" s="184" t="s">
        <v>928</v>
      </c>
      <c r="AH36" s="184" t="s">
        <v>2932</v>
      </c>
      <c r="AI36" s="184" t="s">
        <v>928</v>
      </c>
      <c r="AJ36" s="184" t="s">
        <v>928</v>
      </c>
      <c r="AK36" s="184" t="s">
        <v>2932</v>
      </c>
      <c r="AL36" s="184" t="s">
        <v>928</v>
      </c>
      <c r="AM36" s="184" t="s">
        <v>928</v>
      </c>
      <c r="AN36" s="184" t="s">
        <v>2932</v>
      </c>
      <c r="AO36" s="184" t="s">
        <v>928</v>
      </c>
      <c r="AP36" s="184" t="s">
        <v>928</v>
      </c>
      <c r="AQ36" s="184" t="s">
        <v>2932</v>
      </c>
      <c r="AR36" s="184" t="s">
        <v>928</v>
      </c>
      <c r="AS36" s="184" t="s">
        <v>928</v>
      </c>
      <c r="AT36" s="184" t="s">
        <v>2932</v>
      </c>
      <c r="AU36" s="184" t="s">
        <v>928</v>
      </c>
      <c r="AV36" s="184" t="s">
        <v>928</v>
      </c>
      <c r="AW36" s="184" t="s">
        <v>2932</v>
      </c>
      <c r="AX36" s="184" t="s">
        <v>928</v>
      </c>
      <c r="AY36" s="184" t="s">
        <v>928</v>
      </c>
      <c r="AZ36" s="184" t="s">
        <v>2932</v>
      </c>
      <c r="BA36" s="184" t="s">
        <v>928</v>
      </c>
      <c r="BB36" s="184" t="s">
        <v>928</v>
      </c>
      <c r="BC36" s="184" t="s">
        <v>2932</v>
      </c>
      <c r="BD36" s="184" t="s">
        <v>928</v>
      </c>
      <c r="BE36" s="184" t="s">
        <v>928</v>
      </c>
      <c r="BF36" s="184" t="s">
        <v>2932</v>
      </c>
      <c r="BG36" s="184" t="s">
        <v>928</v>
      </c>
      <c r="BH36" s="184" t="s">
        <v>928</v>
      </c>
      <c r="BI36" s="184" t="s">
        <v>2932</v>
      </c>
      <c r="BJ36" s="184" t="s">
        <v>928</v>
      </c>
      <c r="BK36" s="184" t="s">
        <v>928</v>
      </c>
      <c r="BL36" s="184" t="s">
        <v>2932</v>
      </c>
      <c r="BM36" s="184" t="s">
        <v>928</v>
      </c>
      <c r="BN36" s="184" t="s">
        <v>928</v>
      </c>
      <c r="BO36" s="184" t="s">
        <v>2932</v>
      </c>
      <c r="BP36" s="184" t="s">
        <v>928</v>
      </c>
      <c r="BQ36" s="184" t="s">
        <v>928</v>
      </c>
      <c r="BR36" s="184" t="s">
        <v>2932</v>
      </c>
      <c r="BS36" s="184" t="s">
        <v>928</v>
      </c>
      <c r="BT36" s="184" t="s">
        <v>928</v>
      </c>
      <c r="BU36" s="184" t="s">
        <v>2932</v>
      </c>
      <c r="BV36" s="184" t="s">
        <v>928</v>
      </c>
      <c r="BW36" s="184" t="s">
        <v>928</v>
      </c>
      <c r="BX36" s="184" t="s">
        <v>2932</v>
      </c>
      <c r="BY36" s="184" t="s">
        <v>928</v>
      </c>
      <c r="BZ36" s="184" t="s">
        <v>928</v>
      </c>
      <c r="CA36" s="184" t="s">
        <v>2932</v>
      </c>
      <c r="CB36" s="184" t="s">
        <v>928</v>
      </c>
      <c r="CC36" s="184" t="s">
        <v>928</v>
      </c>
      <c r="CD36" s="184" t="s">
        <v>2932</v>
      </c>
      <c r="CE36" s="184" t="s">
        <v>928</v>
      </c>
      <c r="CF36" s="184" t="s">
        <v>928</v>
      </c>
      <c r="CG36" s="184" t="s">
        <v>2932</v>
      </c>
      <c r="CH36" s="184" t="s">
        <v>928</v>
      </c>
      <c r="CI36" s="184" t="s">
        <v>928</v>
      </c>
      <c r="CJ36" s="184" t="s">
        <v>2932</v>
      </c>
      <c r="CK36" s="184" t="s">
        <v>928</v>
      </c>
      <c r="CL36" s="184" t="s">
        <v>928</v>
      </c>
      <c r="CM36" s="184" t="s">
        <v>2932</v>
      </c>
      <c r="CN36" s="184" t="s">
        <v>928</v>
      </c>
      <c r="CO36" s="184" t="s">
        <v>928</v>
      </c>
      <c r="CP36" s="184" t="s">
        <v>2932</v>
      </c>
      <c r="CQ36" s="184" t="s">
        <v>928</v>
      </c>
      <c r="CR36" s="184" t="s">
        <v>928</v>
      </c>
      <c r="CS36" s="184" t="s">
        <v>2932</v>
      </c>
      <c r="CT36" s="184" t="s">
        <v>928</v>
      </c>
      <c r="CU36" s="184" t="s">
        <v>928</v>
      </c>
      <c r="CV36" s="184" t="s">
        <v>2932</v>
      </c>
      <c r="CW36" s="184" t="s">
        <v>928</v>
      </c>
      <c r="CX36" s="184" t="s">
        <v>928</v>
      </c>
      <c r="CY36" s="184" t="s">
        <v>2932</v>
      </c>
      <c r="CZ36" s="184" t="s">
        <v>928</v>
      </c>
      <c r="DA36" s="184" t="s">
        <v>928</v>
      </c>
      <c r="DB36" s="184" t="s">
        <v>2932</v>
      </c>
      <c r="DC36" s="184" t="s">
        <v>928</v>
      </c>
      <c r="DD36" s="184" t="s">
        <v>928</v>
      </c>
      <c r="DE36" s="184" t="s">
        <v>2932</v>
      </c>
      <c r="DF36" s="184" t="s">
        <v>928</v>
      </c>
      <c r="DG36" s="184" t="s">
        <v>928</v>
      </c>
      <c r="DH36" s="184" t="s">
        <v>2932</v>
      </c>
      <c r="DI36" s="184" t="s">
        <v>928</v>
      </c>
      <c r="DJ36" s="184" t="s">
        <v>928</v>
      </c>
      <c r="DK36" s="184" t="s">
        <v>2932</v>
      </c>
      <c r="DL36" s="184" t="s">
        <v>928</v>
      </c>
      <c r="DM36" s="184" t="s">
        <v>928</v>
      </c>
      <c r="DN36" s="184" t="s">
        <v>2932</v>
      </c>
      <c r="DO36" s="184" t="s">
        <v>928</v>
      </c>
      <c r="DP36" s="184" t="s">
        <v>928</v>
      </c>
      <c r="DQ36" s="184" t="s">
        <v>2932</v>
      </c>
      <c r="DR36" s="184" t="s">
        <v>928</v>
      </c>
      <c r="DS36" s="184" t="s">
        <v>928</v>
      </c>
      <c r="DT36" s="184" t="s">
        <v>2932</v>
      </c>
      <c r="DU36" s="184" t="s">
        <v>928</v>
      </c>
      <c r="DV36" s="184" t="s">
        <v>928</v>
      </c>
      <c r="DW36" s="184" t="s">
        <v>2932</v>
      </c>
      <c r="DX36" s="184" t="s">
        <v>928</v>
      </c>
      <c r="DY36" s="184" t="s">
        <v>928</v>
      </c>
      <c r="DZ36" s="184" t="s">
        <v>2932</v>
      </c>
      <c r="EA36" s="184" t="s">
        <v>928</v>
      </c>
      <c r="EB36" s="184" t="s">
        <v>928</v>
      </c>
      <c r="EC36" s="184" t="s">
        <v>2932</v>
      </c>
      <c r="ED36" s="184" t="s">
        <v>928</v>
      </c>
      <c r="EE36" s="184" t="s">
        <v>928</v>
      </c>
      <c r="EF36" s="184" t="s">
        <v>2932</v>
      </c>
      <c r="EG36" s="184" t="s">
        <v>928</v>
      </c>
      <c r="EH36" s="184" t="s">
        <v>928</v>
      </c>
      <c r="EI36" s="184" t="s">
        <v>2932</v>
      </c>
      <c r="EJ36" s="184" t="s">
        <v>928</v>
      </c>
      <c r="EK36" s="184" t="s">
        <v>928</v>
      </c>
      <c r="EL36" s="184" t="s">
        <v>2932</v>
      </c>
      <c r="EM36" s="184" t="s">
        <v>928</v>
      </c>
      <c r="EN36" s="184" t="s">
        <v>928</v>
      </c>
      <c r="EO36" s="184" t="s">
        <v>2932</v>
      </c>
      <c r="EP36" s="184" t="s">
        <v>928</v>
      </c>
      <c r="EQ36" s="184" t="s">
        <v>928</v>
      </c>
      <c r="ER36" s="184" t="s">
        <v>2932</v>
      </c>
      <c r="ES36" s="184" t="s">
        <v>928</v>
      </c>
      <c r="ET36" s="184" t="s">
        <v>928</v>
      </c>
    </row>
    <row r="37" spans="1:150" x14ac:dyDescent="0.3">
      <c r="A37" s="1"/>
      <c r="B37" s="183" t="s">
        <v>3066</v>
      </c>
      <c r="C37" s="183" t="s">
        <v>131</v>
      </c>
      <c r="D37" s="183" t="s">
        <v>3051</v>
      </c>
      <c r="E37" s="183" t="s">
        <v>3067</v>
      </c>
      <c r="F37" s="183" t="s">
        <v>3068</v>
      </c>
      <c r="G37" s="184" t="s">
        <v>2932</v>
      </c>
      <c r="H37" s="184" t="s">
        <v>928</v>
      </c>
      <c r="I37" s="184" t="s">
        <v>928</v>
      </c>
      <c r="J37" s="184" t="s">
        <v>2932</v>
      </c>
      <c r="K37" s="184" t="s">
        <v>928</v>
      </c>
      <c r="L37" s="184" t="s">
        <v>928</v>
      </c>
      <c r="M37" s="184" t="s">
        <v>2932</v>
      </c>
      <c r="N37" s="184" t="s">
        <v>928</v>
      </c>
      <c r="O37" s="184" t="s">
        <v>928</v>
      </c>
      <c r="P37" s="184" t="s">
        <v>2932</v>
      </c>
      <c r="Q37" s="184" t="s">
        <v>928</v>
      </c>
      <c r="R37" s="184" t="s">
        <v>928</v>
      </c>
      <c r="S37" s="184" t="s">
        <v>2932</v>
      </c>
      <c r="T37" s="184" t="s">
        <v>928</v>
      </c>
      <c r="U37" s="184" t="s">
        <v>928</v>
      </c>
      <c r="V37" s="184" t="s">
        <v>2932</v>
      </c>
      <c r="W37" s="184" t="s">
        <v>928</v>
      </c>
      <c r="X37" s="184" t="s">
        <v>928</v>
      </c>
      <c r="Y37" s="184" t="s">
        <v>2932</v>
      </c>
      <c r="Z37" s="184" t="s">
        <v>928</v>
      </c>
      <c r="AA37" s="184" t="s">
        <v>928</v>
      </c>
      <c r="AB37" s="184" t="s">
        <v>2932</v>
      </c>
      <c r="AC37" s="184" t="s">
        <v>928</v>
      </c>
      <c r="AD37" s="184" t="s">
        <v>928</v>
      </c>
      <c r="AE37" s="184" t="s">
        <v>2932</v>
      </c>
      <c r="AF37" s="184" t="s">
        <v>928</v>
      </c>
      <c r="AG37" s="184" t="s">
        <v>928</v>
      </c>
      <c r="AH37" s="184" t="s">
        <v>2932</v>
      </c>
      <c r="AI37" s="184" t="s">
        <v>928</v>
      </c>
      <c r="AJ37" s="184" t="s">
        <v>928</v>
      </c>
      <c r="AK37" s="184" t="s">
        <v>2932</v>
      </c>
      <c r="AL37" s="184" t="s">
        <v>928</v>
      </c>
      <c r="AM37" s="184" t="s">
        <v>928</v>
      </c>
      <c r="AN37" s="184" t="s">
        <v>2932</v>
      </c>
      <c r="AO37" s="184" t="s">
        <v>928</v>
      </c>
      <c r="AP37" s="184" t="s">
        <v>928</v>
      </c>
      <c r="AQ37" s="184" t="s">
        <v>2932</v>
      </c>
      <c r="AR37" s="184" t="s">
        <v>928</v>
      </c>
      <c r="AS37" s="184" t="s">
        <v>928</v>
      </c>
      <c r="AT37" s="184" t="s">
        <v>2932</v>
      </c>
      <c r="AU37" s="184" t="s">
        <v>928</v>
      </c>
      <c r="AV37" s="184" t="s">
        <v>928</v>
      </c>
      <c r="AW37" s="184" t="s">
        <v>2932</v>
      </c>
      <c r="AX37" s="184" t="s">
        <v>928</v>
      </c>
      <c r="AY37" s="184" t="s">
        <v>928</v>
      </c>
      <c r="AZ37" s="184" t="s">
        <v>2932</v>
      </c>
      <c r="BA37" s="184" t="s">
        <v>928</v>
      </c>
      <c r="BB37" s="184" t="s">
        <v>928</v>
      </c>
      <c r="BC37" s="184" t="s">
        <v>2932</v>
      </c>
      <c r="BD37" s="184" t="s">
        <v>928</v>
      </c>
      <c r="BE37" s="184" t="s">
        <v>928</v>
      </c>
      <c r="BF37" s="184" t="s">
        <v>2932</v>
      </c>
      <c r="BG37" s="184" t="s">
        <v>928</v>
      </c>
      <c r="BH37" s="184" t="s">
        <v>928</v>
      </c>
      <c r="BI37" s="184" t="s">
        <v>2932</v>
      </c>
      <c r="BJ37" s="184" t="s">
        <v>928</v>
      </c>
      <c r="BK37" s="184" t="s">
        <v>928</v>
      </c>
      <c r="BL37" s="184" t="s">
        <v>2932</v>
      </c>
      <c r="BM37" s="184" t="s">
        <v>928</v>
      </c>
      <c r="BN37" s="184" t="s">
        <v>928</v>
      </c>
      <c r="BO37" s="184" t="s">
        <v>2932</v>
      </c>
      <c r="BP37" s="184" t="s">
        <v>928</v>
      </c>
      <c r="BQ37" s="184" t="s">
        <v>928</v>
      </c>
      <c r="BR37" s="184" t="s">
        <v>2932</v>
      </c>
      <c r="BS37" s="184" t="s">
        <v>928</v>
      </c>
      <c r="BT37" s="184" t="s">
        <v>928</v>
      </c>
      <c r="BU37" s="184" t="s">
        <v>2932</v>
      </c>
      <c r="BV37" s="184" t="s">
        <v>928</v>
      </c>
      <c r="BW37" s="184" t="s">
        <v>928</v>
      </c>
      <c r="BX37" s="184" t="s">
        <v>2932</v>
      </c>
      <c r="BY37" s="184" t="s">
        <v>928</v>
      </c>
      <c r="BZ37" s="184" t="s">
        <v>928</v>
      </c>
      <c r="CA37" s="184" t="s">
        <v>2932</v>
      </c>
      <c r="CB37" s="184" t="s">
        <v>928</v>
      </c>
      <c r="CC37" s="184" t="s">
        <v>928</v>
      </c>
      <c r="CD37" s="184" t="s">
        <v>2932</v>
      </c>
      <c r="CE37" s="184" t="s">
        <v>928</v>
      </c>
      <c r="CF37" s="184" t="s">
        <v>928</v>
      </c>
      <c r="CG37" s="184" t="s">
        <v>2932</v>
      </c>
      <c r="CH37" s="184" t="s">
        <v>928</v>
      </c>
      <c r="CI37" s="184" t="s">
        <v>928</v>
      </c>
      <c r="CJ37" s="184" t="s">
        <v>2932</v>
      </c>
      <c r="CK37" s="184" t="s">
        <v>928</v>
      </c>
      <c r="CL37" s="184" t="s">
        <v>928</v>
      </c>
      <c r="CM37" s="184" t="s">
        <v>2932</v>
      </c>
      <c r="CN37" s="184" t="s">
        <v>928</v>
      </c>
      <c r="CO37" s="184" t="s">
        <v>928</v>
      </c>
      <c r="CP37" s="184" t="s">
        <v>2932</v>
      </c>
      <c r="CQ37" s="184" t="s">
        <v>928</v>
      </c>
      <c r="CR37" s="184" t="s">
        <v>928</v>
      </c>
      <c r="CS37" s="184" t="s">
        <v>2932</v>
      </c>
      <c r="CT37" s="184" t="s">
        <v>928</v>
      </c>
      <c r="CU37" s="184" t="s">
        <v>928</v>
      </c>
      <c r="CV37" s="184" t="s">
        <v>2932</v>
      </c>
      <c r="CW37" s="184" t="s">
        <v>928</v>
      </c>
      <c r="CX37" s="184" t="s">
        <v>928</v>
      </c>
      <c r="CY37" s="184" t="s">
        <v>2932</v>
      </c>
      <c r="CZ37" s="184" t="s">
        <v>928</v>
      </c>
      <c r="DA37" s="184" t="s">
        <v>928</v>
      </c>
      <c r="DB37" s="184" t="s">
        <v>2932</v>
      </c>
      <c r="DC37" s="184" t="s">
        <v>928</v>
      </c>
      <c r="DD37" s="184" t="s">
        <v>928</v>
      </c>
      <c r="DE37" s="184" t="s">
        <v>2932</v>
      </c>
      <c r="DF37" s="184" t="s">
        <v>928</v>
      </c>
      <c r="DG37" s="184" t="s">
        <v>928</v>
      </c>
      <c r="DH37" s="184" t="s">
        <v>2932</v>
      </c>
      <c r="DI37" s="184" t="s">
        <v>928</v>
      </c>
      <c r="DJ37" s="184" t="s">
        <v>928</v>
      </c>
      <c r="DK37" s="184" t="s">
        <v>2932</v>
      </c>
      <c r="DL37" s="184" t="s">
        <v>928</v>
      </c>
      <c r="DM37" s="184" t="s">
        <v>928</v>
      </c>
      <c r="DN37" s="184" t="s">
        <v>2932</v>
      </c>
      <c r="DO37" s="184" t="s">
        <v>928</v>
      </c>
      <c r="DP37" s="184" t="s">
        <v>928</v>
      </c>
      <c r="DQ37" s="184" t="s">
        <v>2932</v>
      </c>
      <c r="DR37" s="184" t="s">
        <v>928</v>
      </c>
      <c r="DS37" s="184" t="s">
        <v>928</v>
      </c>
      <c r="DT37" s="184" t="s">
        <v>2932</v>
      </c>
      <c r="DU37" s="184" t="s">
        <v>928</v>
      </c>
      <c r="DV37" s="184" t="s">
        <v>928</v>
      </c>
      <c r="DW37" s="184" t="s">
        <v>2932</v>
      </c>
      <c r="DX37" s="184" t="s">
        <v>928</v>
      </c>
      <c r="DY37" s="184" t="s">
        <v>928</v>
      </c>
      <c r="DZ37" s="184" t="s">
        <v>2932</v>
      </c>
      <c r="EA37" s="184" t="s">
        <v>928</v>
      </c>
      <c r="EB37" s="184" t="s">
        <v>928</v>
      </c>
      <c r="EC37" s="184" t="s">
        <v>2932</v>
      </c>
      <c r="ED37" s="184" t="s">
        <v>928</v>
      </c>
      <c r="EE37" s="184" t="s">
        <v>928</v>
      </c>
      <c r="EF37" s="184" t="s">
        <v>2932</v>
      </c>
      <c r="EG37" s="184" t="s">
        <v>928</v>
      </c>
      <c r="EH37" s="184" t="s">
        <v>928</v>
      </c>
      <c r="EI37" s="184" t="s">
        <v>2932</v>
      </c>
      <c r="EJ37" s="184" t="s">
        <v>928</v>
      </c>
      <c r="EK37" s="184" t="s">
        <v>928</v>
      </c>
      <c r="EL37" s="184" t="s">
        <v>2932</v>
      </c>
      <c r="EM37" s="184" t="s">
        <v>928</v>
      </c>
      <c r="EN37" s="184" t="s">
        <v>928</v>
      </c>
      <c r="EO37" s="184" t="s">
        <v>2932</v>
      </c>
      <c r="EP37" s="184" t="s">
        <v>928</v>
      </c>
      <c r="EQ37" s="184" t="s">
        <v>928</v>
      </c>
      <c r="ER37" s="184" t="s">
        <v>2932</v>
      </c>
      <c r="ES37" s="184" t="s">
        <v>928</v>
      </c>
      <c r="ET37" s="184" t="s">
        <v>928</v>
      </c>
    </row>
    <row r="38" spans="1:150" x14ac:dyDescent="0.3">
      <c r="A38" s="1"/>
      <c r="B38" s="183" t="s">
        <v>3069</v>
      </c>
      <c r="C38" s="183" t="s">
        <v>131</v>
      </c>
      <c r="D38" s="183" t="s">
        <v>3051</v>
      </c>
      <c r="E38" s="183" t="s">
        <v>3070</v>
      </c>
      <c r="F38" s="183" t="s">
        <v>3071</v>
      </c>
      <c r="G38" s="184" t="s">
        <v>2932</v>
      </c>
      <c r="H38" s="184" t="s">
        <v>928</v>
      </c>
      <c r="I38" s="184" t="s">
        <v>928</v>
      </c>
      <c r="J38" s="184" t="s">
        <v>2932</v>
      </c>
      <c r="K38" s="184" t="s">
        <v>928</v>
      </c>
      <c r="L38" s="184" t="s">
        <v>928</v>
      </c>
      <c r="M38" s="184" t="s">
        <v>2932</v>
      </c>
      <c r="N38" s="184" t="s">
        <v>928</v>
      </c>
      <c r="O38" s="184" t="s">
        <v>928</v>
      </c>
      <c r="P38" s="184" t="s">
        <v>2932</v>
      </c>
      <c r="Q38" s="184" t="s">
        <v>928</v>
      </c>
      <c r="R38" s="184" t="s">
        <v>928</v>
      </c>
      <c r="S38" s="184" t="s">
        <v>2932</v>
      </c>
      <c r="T38" s="184" t="s">
        <v>928</v>
      </c>
      <c r="U38" s="184" t="s">
        <v>928</v>
      </c>
      <c r="V38" s="184" t="s">
        <v>2932</v>
      </c>
      <c r="W38" s="184" t="s">
        <v>928</v>
      </c>
      <c r="X38" s="184" t="s">
        <v>928</v>
      </c>
      <c r="Y38" s="184" t="s">
        <v>2932</v>
      </c>
      <c r="Z38" s="184" t="s">
        <v>928</v>
      </c>
      <c r="AA38" s="184" t="s">
        <v>928</v>
      </c>
      <c r="AB38" s="184" t="s">
        <v>2932</v>
      </c>
      <c r="AC38" s="184" t="s">
        <v>928</v>
      </c>
      <c r="AD38" s="184" t="s">
        <v>928</v>
      </c>
      <c r="AE38" s="184" t="s">
        <v>2932</v>
      </c>
      <c r="AF38" s="184" t="s">
        <v>928</v>
      </c>
      <c r="AG38" s="184" t="s">
        <v>928</v>
      </c>
      <c r="AH38" s="184" t="s">
        <v>2932</v>
      </c>
      <c r="AI38" s="184" t="s">
        <v>928</v>
      </c>
      <c r="AJ38" s="184" t="s">
        <v>928</v>
      </c>
      <c r="AK38" s="184" t="s">
        <v>2932</v>
      </c>
      <c r="AL38" s="184" t="s">
        <v>928</v>
      </c>
      <c r="AM38" s="184" t="s">
        <v>928</v>
      </c>
      <c r="AN38" s="184" t="s">
        <v>2932</v>
      </c>
      <c r="AO38" s="184" t="s">
        <v>928</v>
      </c>
      <c r="AP38" s="184" t="s">
        <v>928</v>
      </c>
      <c r="AQ38" s="184" t="s">
        <v>2932</v>
      </c>
      <c r="AR38" s="184" t="s">
        <v>928</v>
      </c>
      <c r="AS38" s="184" t="s">
        <v>928</v>
      </c>
      <c r="AT38" s="184" t="s">
        <v>2932</v>
      </c>
      <c r="AU38" s="184" t="s">
        <v>928</v>
      </c>
      <c r="AV38" s="184" t="s">
        <v>928</v>
      </c>
      <c r="AW38" s="184" t="s">
        <v>2932</v>
      </c>
      <c r="AX38" s="184" t="s">
        <v>928</v>
      </c>
      <c r="AY38" s="184" t="s">
        <v>928</v>
      </c>
      <c r="AZ38" s="184" t="s">
        <v>2932</v>
      </c>
      <c r="BA38" s="184" t="s">
        <v>928</v>
      </c>
      <c r="BB38" s="184" t="s">
        <v>928</v>
      </c>
      <c r="BC38" s="184" t="s">
        <v>2932</v>
      </c>
      <c r="BD38" s="184" t="s">
        <v>928</v>
      </c>
      <c r="BE38" s="184" t="s">
        <v>928</v>
      </c>
      <c r="BF38" s="184" t="s">
        <v>2932</v>
      </c>
      <c r="BG38" s="184" t="s">
        <v>928</v>
      </c>
      <c r="BH38" s="184" t="s">
        <v>928</v>
      </c>
      <c r="BI38" s="184" t="s">
        <v>2932</v>
      </c>
      <c r="BJ38" s="184" t="s">
        <v>928</v>
      </c>
      <c r="BK38" s="184" t="s">
        <v>928</v>
      </c>
      <c r="BL38" s="184" t="s">
        <v>2932</v>
      </c>
      <c r="BM38" s="184" t="s">
        <v>928</v>
      </c>
      <c r="BN38" s="184" t="s">
        <v>928</v>
      </c>
      <c r="BO38" s="184" t="s">
        <v>2932</v>
      </c>
      <c r="BP38" s="184" t="s">
        <v>928</v>
      </c>
      <c r="BQ38" s="184" t="s">
        <v>928</v>
      </c>
      <c r="BR38" s="184" t="s">
        <v>2932</v>
      </c>
      <c r="BS38" s="184" t="s">
        <v>928</v>
      </c>
      <c r="BT38" s="184" t="s">
        <v>928</v>
      </c>
      <c r="BU38" s="184" t="s">
        <v>2932</v>
      </c>
      <c r="BV38" s="184" t="s">
        <v>928</v>
      </c>
      <c r="BW38" s="184" t="s">
        <v>928</v>
      </c>
      <c r="BX38" s="184" t="s">
        <v>2932</v>
      </c>
      <c r="BY38" s="184" t="s">
        <v>928</v>
      </c>
      <c r="BZ38" s="184" t="s">
        <v>928</v>
      </c>
      <c r="CA38" s="184" t="s">
        <v>2932</v>
      </c>
      <c r="CB38" s="184" t="s">
        <v>928</v>
      </c>
      <c r="CC38" s="184" t="s">
        <v>928</v>
      </c>
      <c r="CD38" s="184" t="s">
        <v>2932</v>
      </c>
      <c r="CE38" s="184" t="s">
        <v>928</v>
      </c>
      <c r="CF38" s="184" t="s">
        <v>928</v>
      </c>
      <c r="CG38" s="184" t="s">
        <v>2932</v>
      </c>
      <c r="CH38" s="184" t="s">
        <v>928</v>
      </c>
      <c r="CI38" s="184" t="s">
        <v>928</v>
      </c>
      <c r="CJ38" s="184" t="s">
        <v>2932</v>
      </c>
      <c r="CK38" s="184" t="s">
        <v>928</v>
      </c>
      <c r="CL38" s="184" t="s">
        <v>928</v>
      </c>
      <c r="CM38" s="184" t="s">
        <v>2932</v>
      </c>
      <c r="CN38" s="184" t="s">
        <v>928</v>
      </c>
      <c r="CO38" s="184" t="s">
        <v>928</v>
      </c>
      <c r="CP38" s="184" t="s">
        <v>2932</v>
      </c>
      <c r="CQ38" s="184" t="s">
        <v>928</v>
      </c>
      <c r="CR38" s="184" t="s">
        <v>928</v>
      </c>
      <c r="CS38" s="184" t="s">
        <v>2932</v>
      </c>
      <c r="CT38" s="184" t="s">
        <v>928</v>
      </c>
      <c r="CU38" s="184" t="s">
        <v>928</v>
      </c>
      <c r="CV38" s="184" t="s">
        <v>2932</v>
      </c>
      <c r="CW38" s="184" t="s">
        <v>928</v>
      </c>
      <c r="CX38" s="184" t="s">
        <v>928</v>
      </c>
      <c r="CY38" s="184" t="s">
        <v>2932</v>
      </c>
      <c r="CZ38" s="184" t="s">
        <v>928</v>
      </c>
      <c r="DA38" s="184" t="s">
        <v>928</v>
      </c>
      <c r="DB38" s="184" t="s">
        <v>2932</v>
      </c>
      <c r="DC38" s="184" t="s">
        <v>928</v>
      </c>
      <c r="DD38" s="184" t="s">
        <v>928</v>
      </c>
      <c r="DE38" s="184" t="s">
        <v>2932</v>
      </c>
      <c r="DF38" s="184" t="s">
        <v>928</v>
      </c>
      <c r="DG38" s="184" t="s">
        <v>928</v>
      </c>
      <c r="DH38" s="184" t="s">
        <v>2932</v>
      </c>
      <c r="DI38" s="184" t="s">
        <v>928</v>
      </c>
      <c r="DJ38" s="184" t="s">
        <v>928</v>
      </c>
      <c r="DK38" s="184" t="s">
        <v>2932</v>
      </c>
      <c r="DL38" s="184" t="s">
        <v>928</v>
      </c>
      <c r="DM38" s="184" t="s">
        <v>928</v>
      </c>
      <c r="DN38" s="184" t="s">
        <v>2932</v>
      </c>
      <c r="DO38" s="184" t="s">
        <v>928</v>
      </c>
      <c r="DP38" s="184" t="s">
        <v>928</v>
      </c>
      <c r="DQ38" s="184" t="s">
        <v>2932</v>
      </c>
      <c r="DR38" s="184" t="s">
        <v>928</v>
      </c>
      <c r="DS38" s="184" t="s">
        <v>928</v>
      </c>
      <c r="DT38" s="184" t="s">
        <v>2932</v>
      </c>
      <c r="DU38" s="184" t="s">
        <v>928</v>
      </c>
      <c r="DV38" s="184" t="s">
        <v>928</v>
      </c>
      <c r="DW38" s="184" t="s">
        <v>2932</v>
      </c>
      <c r="DX38" s="184" t="s">
        <v>928</v>
      </c>
      <c r="DY38" s="184" t="s">
        <v>928</v>
      </c>
      <c r="DZ38" s="184" t="s">
        <v>2932</v>
      </c>
      <c r="EA38" s="184" t="s">
        <v>928</v>
      </c>
      <c r="EB38" s="184" t="s">
        <v>928</v>
      </c>
      <c r="EC38" s="184" t="s">
        <v>2932</v>
      </c>
      <c r="ED38" s="184" t="s">
        <v>928</v>
      </c>
      <c r="EE38" s="184" t="s">
        <v>928</v>
      </c>
      <c r="EF38" s="184" t="s">
        <v>2932</v>
      </c>
      <c r="EG38" s="184" t="s">
        <v>928</v>
      </c>
      <c r="EH38" s="184" t="s">
        <v>928</v>
      </c>
      <c r="EI38" s="184" t="s">
        <v>2932</v>
      </c>
      <c r="EJ38" s="184" t="s">
        <v>928</v>
      </c>
      <c r="EK38" s="184" t="s">
        <v>928</v>
      </c>
      <c r="EL38" s="184" t="s">
        <v>2932</v>
      </c>
      <c r="EM38" s="184" t="s">
        <v>928</v>
      </c>
      <c r="EN38" s="184" t="s">
        <v>928</v>
      </c>
      <c r="EO38" s="184" t="s">
        <v>2932</v>
      </c>
      <c r="EP38" s="184" t="s">
        <v>928</v>
      </c>
      <c r="EQ38" s="184" t="s">
        <v>928</v>
      </c>
      <c r="ER38" s="184" t="s">
        <v>2932</v>
      </c>
      <c r="ES38" s="184" t="s">
        <v>928</v>
      </c>
      <c r="ET38" s="184" t="s">
        <v>928</v>
      </c>
    </row>
    <row r="39" spans="1:150" x14ac:dyDescent="0.3">
      <c r="A39" s="1"/>
      <c r="B39" s="182" t="s">
        <v>3072</v>
      </c>
      <c r="C39" s="182" t="s">
        <v>131</v>
      </c>
      <c r="D39" s="182" t="s">
        <v>153</v>
      </c>
      <c r="E39" s="182" t="s">
        <v>3073</v>
      </c>
      <c r="F39" s="182" t="s">
        <v>3074</v>
      </c>
      <c r="G39" s="182" t="s">
        <v>2932</v>
      </c>
      <c r="H39" s="182" t="s">
        <v>2817</v>
      </c>
      <c r="I39" s="182" t="s">
        <v>2817</v>
      </c>
      <c r="J39" s="182" t="s">
        <v>2932</v>
      </c>
      <c r="K39" s="182" t="s">
        <v>2817</v>
      </c>
      <c r="L39" s="182" t="s">
        <v>2817</v>
      </c>
      <c r="M39" s="182" t="s">
        <v>2932</v>
      </c>
      <c r="N39" s="182" t="s">
        <v>2817</v>
      </c>
      <c r="O39" s="182" t="s">
        <v>2817</v>
      </c>
      <c r="P39" s="182" t="s">
        <v>2932</v>
      </c>
      <c r="Q39" s="182" t="s">
        <v>2817</v>
      </c>
      <c r="R39" s="182" t="s">
        <v>2817</v>
      </c>
      <c r="S39" s="182" t="s">
        <v>2932</v>
      </c>
      <c r="T39" s="182" t="s">
        <v>2817</v>
      </c>
      <c r="U39" s="182" t="s">
        <v>2817</v>
      </c>
      <c r="V39" s="182" t="s">
        <v>2932</v>
      </c>
      <c r="W39" s="182" t="s">
        <v>2817</v>
      </c>
      <c r="X39" s="182" t="s">
        <v>2817</v>
      </c>
      <c r="Y39" s="182" t="s">
        <v>2932</v>
      </c>
      <c r="Z39" s="182" t="s">
        <v>2817</v>
      </c>
      <c r="AA39" s="182" t="s">
        <v>2817</v>
      </c>
      <c r="AB39" s="182" t="s">
        <v>2932</v>
      </c>
      <c r="AC39" s="182" t="s">
        <v>2817</v>
      </c>
      <c r="AD39" s="182" t="s">
        <v>2817</v>
      </c>
      <c r="AE39" s="182" t="s">
        <v>2932</v>
      </c>
      <c r="AF39" s="182" t="s">
        <v>2817</v>
      </c>
      <c r="AG39" s="182" t="s">
        <v>2817</v>
      </c>
      <c r="AH39" s="182" t="s">
        <v>2932</v>
      </c>
      <c r="AI39" s="182" t="s">
        <v>2817</v>
      </c>
      <c r="AJ39" s="182" t="s">
        <v>2817</v>
      </c>
      <c r="AK39" s="182" t="s">
        <v>2932</v>
      </c>
      <c r="AL39" s="182" t="s">
        <v>2817</v>
      </c>
      <c r="AM39" s="182" t="s">
        <v>2817</v>
      </c>
      <c r="AN39" s="182" t="s">
        <v>2932</v>
      </c>
      <c r="AO39" s="182" t="s">
        <v>2817</v>
      </c>
      <c r="AP39" s="182" t="s">
        <v>2817</v>
      </c>
      <c r="AQ39" s="182" t="s">
        <v>2932</v>
      </c>
      <c r="AR39" s="182" t="s">
        <v>2817</v>
      </c>
      <c r="AS39" s="182" t="s">
        <v>2817</v>
      </c>
      <c r="AT39" s="182" t="s">
        <v>2932</v>
      </c>
      <c r="AU39" s="182" t="s">
        <v>2817</v>
      </c>
      <c r="AV39" s="182" t="s">
        <v>2817</v>
      </c>
      <c r="AW39" s="182" t="s">
        <v>2932</v>
      </c>
      <c r="AX39" s="182" t="s">
        <v>2817</v>
      </c>
      <c r="AY39" s="182" t="s">
        <v>2817</v>
      </c>
      <c r="AZ39" s="182" t="s">
        <v>2932</v>
      </c>
      <c r="BA39" s="182" t="s">
        <v>2817</v>
      </c>
      <c r="BB39" s="182" t="s">
        <v>2817</v>
      </c>
      <c r="BC39" s="182" t="s">
        <v>2932</v>
      </c>
      <c r="BD39" s="182" t="s">
        <v>2817</v>
      </c>
      <c r="BE39" s="182" t="s">
        <v>2817</v>
      </c>
      <c r="BF39" s="182" t="s">
        <v>2932</v>
      </c>
      <c r="BG39" s="182" t="s">
        <v>2817</v>
      </c>
      <c r="BH39" s="182" t="s">
        <v>2817</v>
      </c>
      <c r="BI39" s="182" t="s">
        <v>2932</v>
      </c>
      <c r="BJ39" s="182" t="s">
        <v>2817</v>
      </c>
      <c r="BK39" s="182" t="s">
        <v>2817</v>
      </c>
      <c r="BL39" s="182" t="s">
        <v>2932</v>
      </c>
      <c r="BM39" s="182" t="s">
        <v>2817</v>
      </c>
      <c r="BN39" s="182" t="s">
        <v>2817</v>
      </c>
      <c r="BO39" s="182" t="s">
        <v>2932</v>
      </c>
      <c r="BP39" s="182" t="s">
        <v>2817</v>
      </c>
      <c r="BQ39" s="182" t="s">
        <v>2817</v>
      </c>
      <c r="BR39" s="182" t="s">
        <v>2932</v>
      </c>
      <c r="BS39" s="182" t="s">
        <v>2817</v>
      </c>
      <c r="BT39" s="182" t="s">
        <v>2817</v>
      </c>
      <c r="BU39" s="182" t="s">
        <v>2932</v>
      </c>
      <c r="BV39" s="182" t="s">
        <v>2817</v>
      </c>
      <c r="BW39" s="182" t="s">
        <v>2817</v>
      </c>
      <c r="BX39" s="182" t="s">
        <v>2932</v>
      </c>
      <c r="BY39" s="182" t="s">
        <v>2817</v>
      </c>
      <c r="BZ39" s="182" t="s">
        <v>2817</v>
      </c>
      <c r="CA39" s="182" t="s">
        <v>2932</v>
      </c>
      <c r="CB39" s="182" t="s">
        <v>2817</v>
      </c>
      <c r="CC39" s="182" t="s">
        <v>2817</v>
      </c>
      <c r="CD39" s="182" t="s">
        <v>2932</v>
      </c>
      <c r="CE39" s="182" t="s">
        <v>2817</v>
      </c>
      <c r="CF39" s="182" t="s">
        <v>2817</v>
      </c>
      <c r="CG39" s="182" t="s">
        <v>2932</v>
      </c>
      <c r="CH39" s="182" t="s">
        <v>2817</v>
      </c>
      <c r="CI39" s="182" t="s">
        <v>2817</v>
      </c>
      <c r="CJ39" s="182" t="s">
        <v>2932</v>
      </c>
      <c r="CK39" s="182" t="s">
        <v>2817</v>
      </c>
      <c r="CL39" s="182" t="s">
        <v>2817</v>
      </c>
      <c r="CM39" s="182" t="s">
        <v>2932</v>
      </c>
      <c r="CN39" s="182" t="s">
        <v>2817</v>
      </c>
      <c r="CO39" s="182" t="s">
        <v>2817</v>
      </c>
      <c r="CP39" s="182" t="s">
        <v>2932</v>
      </c>
      <c r="CQ39" s="182" t="s">
        <v>2817</v>
      </c>
      <c r="CR39" s="182" t="s">
        <v>2817</v>
      </c>
      <c r="CS39" s="182" t="s">
        <v>2932</v>
      </c>
      <c r="CT39" s="182" t="s">
        <v>2817</v>
      </c>
      <c r="CU39" s="182" t="s">
        <v>2817</v>
      </c>
      <c r="CV39" s="182" t="s">
        <v>2932</v>
      </c>
      <c r="CW39" s="182" t="s">
        <v>2817</v>
      </c>
      <c r="CX39" s="182" t="s">
        <v>2817</v>
      </c>
      <c r="CY39" s="182" t="s">
        <v>2932</v>
      </c>
      <c r="CZ39" s="182" t="s">
        <v>2817</v>
      </c>
      <c r="DA39" s="182" t="s">
        <v>2817</v>
      </c>
      <c r="DB39" s="182" t="s">
        <v>2932</v>
      </c>
      <c r="DC39" s="182" t="s">
        <v>2817</v>
      </c>
      <c r="DD39" s="182" t="s">
        <v>2817</v>
      </c>
      <c r="DE39" s="182" t="s">
        <v>2932</v>
      </c>
      <c r="DF39" s="182" t="s">
        <v>2817</v>
      </c>
      <c r="DG39" s="182" t="s">
        <v>2817</v>
      </c>
      <c r="DH39" s="182" t="s">
        <v>2932</v>
      </c>
      <c r="DI39" s="182" t="s">
        <v>2817</v>
      </c>
      <c r="DJ39" s="182" t="s">
        <v>2817</v>
      </c>
      <c r="DK39" s="182" t="s">
        <v>2932</v>
      </c>
      <c r="DL39" s="182" t="s">
        <v>2817</v>
      </c>
      <c r="DM39" s="182" t="s">
        <v>2817</v>
      </c>
      <c r="DN39" s="182" t="s">
        <v>2932</v>
      </c>
      <c r="DO39" s="182" t="s">
        <v>2817</v>
      </c>
      <c r="DP39" s="182" t="s">
        <v>2817</v>
      </c>
      <c r="DQ39" s="182" t="s">
        <v>2932</v>
      </c>
      <c r="DR39" s="182" t="s">
        <v>2817</v>
      </c>
      <c r="DS39" s="182" t="s">
        <v>2817</v>
      </c>
      <c r="DT39" s="182" t="s">
        <v>2932</v>
      </c>
      <c r="DU39" s="182" t="s">
        <v>2817</v>
      </c>
      <c r="DV39" s="182" t="s">
        <v>2817</v>
      </c>
      <c r="DW39" s="182" t="s">
        <v>2932</v>
      </c>
      <c r="DX39" s="182" t="s">
        <v>2817</v>
      </c>
      <c r="DY39" s="182" t="s">
        <v>2817</v>
      </c>
      <c r="DZ39" s="182" t="s">
        <v>2932</v>
      </c>
      <c r="EA39" s="182" t="s">
        <v>2817</v>
      </c>
      <c r="EB39" s="182" t="s">
        <v>2817</v>
      </c>
      <c r="EC39" s="182" t="s">
        <v>2932</v>
      </c>
      <c r="ED39" s="182" t="s">
        <v>2817</v>
      </c>
      <c r="EE39" s="182" t="s">
        <v>2817</v>
      </c>
      <c r="EF39" s="182" t="s">
        <v>2932</v>
      </c>
      <c r="EG39" s="182" t="s">
        <v>2817</v>
      </c>
      <c r="EH39" s="182" t="s">
        <v>2817</v>
      </c>
      <c r="EI39" s="182" t="s">
        <v>2932</v>
      </c>
      <c r="EJ39" s="182" t="s">
        <v>2817</v>
      </c>
      <c r="EK39" s="182" t="s">
        <v>2817</v>
      </c>
      <c r="EL39" s="182" t="s">
        <v>2932</v>
      </c>
      <c r="EM39" s="182" t="s">
        <v>2817</v>
      </c>
      <c r="EN39" s="182" t="s">
        <v>2817</v>
      </c>
      <c r="EO39" s="182" t="s">
        <v>2932</v>
      </c>
      <c r="EP39" s="182" t="s">
        <v>2817</v>
      </c>
      <c r="EQ39" s="182" t="s">
        <v>2817</v>
      </c>
      <c r="ER39" s="182" t="s">
        <v>2932</v>
      </c>
      <c r="ES39" s="182" t="s">
        <v>2817</v>
      </c>
      <c r="ET39" s="182" t="s">
        <v>2817</v>
      </c>
    </row>
    <row r="40" spans="1:150" x14ac:dyDescent="0.3">
      <c r="A40" s="1"/>
      <c r="B40" s="183" t="s">
        <v>3075</v>
      </c>
      <c r="C40" s="183" t="s">
        <v>131</v>
      </c>
      <c r="D40" s="183" t="s">
        <v>153</v>
      </c>
      <c r="E40" s="183" t="s">
        <v>3076</v>
      </c>
      <c r="F40" s="183" t="s">
        <v>3077</v>
      </c>
      <c r="G40" s="184" t="s">
        <v>2932</v>
      </c>
      <c r="H40" s="184" t="s">
        <v>2817</v>
      </c>
      <c r="I40" s="184" t="s">
        <v>2817</v>
      </c>
      <c r="J40" s="184" t="s">
        <v>2932</v>
      </c>
      <c r="K40" s="184" t="s">
        <v>2817</v>
      </c>
      <c r="L40" s="184" t="s">
        <v>2817</v>
      </c>
      <c r="M40" s="184" t="s">
        <v>2932</v>
      </c>
      <c r="N40" s="184" t="s">
        <v>2817</v>
      </c>
      <c r="O40" s="184" t="s">
        <v>2817</v>
      </c>
      <c r="P40" s="184" t="s">
        <v>2932</v>
      </c>
      <c r="Q40" s="184" t="s">
        <v>2817</v>
      </c>
      <c r="R40" s="184" t="s">
        <v>2817</v>
      </c>
      <c r="S40" s="184" t="s">
        <v>2932</v>
      </c>
      <c r="T40" s="184" t="s">
        <v>2817</v>
      </c>
      <c r="U40" s="184" t="s">
        <v>2817</v>
      </c>
      <c r="V40" s="184" t="s">
        <v>2932</v>
      </c>
      <c r="W40" s="184" t="s">
        <v>2817</v>
      </c>
      <c r="X40" s="184" t="s">
        <v>2817</v>
      </c>
      <c r="Y40" s="184" t="s">
        <v>2932</v>
      </c>
      <c r="Z40" s="184" t="s">
        <v>2817</v>
      </c>
      <c r="AA40" s="184" t="s">
        <v>2817</v>
      </c>
      <c r="AB40" s="184" t="s">
        <v>2932</v>
      </c>
      <c r="AC40" s="184" t="s">
        <v>2817</v>
      </c>
      <c r="AD40" s="184" t="s">
        <v>2817</v>
      </c>
      <c r="AE40" s="184" t="s">
        <v>2932</v>
      </c>
      <c r="AF40" s="184" t="s">
        <v>2817</v>
      </c>
      <c r="AG40" s="184" t="s">
        <v>2817</v>
      </c>
      <c r="AH40" s="184" t="s">
        <v>2932</v>
      </c>
      <c r="AI40" s="184" t="s">
        <v>2817</v>
      </c>
      <c r="AJ40" s="184" t="s">
        <v>2817</v>
      </c>
      <c r="AK40" s="184" t="s">
        <v>2932</v>
      </c>
      <c r="AL40" s="184" t="s">
        <v>2817</v>
      </c>
      <c r="AM40" s="184" t="s">
        <v>2817</v>
      </c>
      <c r="AN40" s="184" t="s">
        <v>2932</v>
      </c>
      <c r="AO40" s="184" t="s">
        <v>2817</v>
      </c>
      <c r="AP40" s="184" t="s">
        <v>2817</v>
      </c>
      <c r="AQ40" s="184" t="s">
        <v>2932</v>
      </c>
      <c r="AR40" s="184" t="s">
        <v>2817</v>
      </c>
      <c r="AS40" s="184" t="s">
        <v>2817</v>
      </c>
      <c r="AT40" s="184" t="s">
        <v>2932</v>
      </c>
      <c r="AU40" s="184" t="s">
        <v>2817</v>
      </c>
      <c r="AV40" s="184" t="s">
        <v>2817</v>
      </c>
      <c r="AW40" s="184" t="s">
        <v>2932</v>
      </c>
      <c r="AX40" s="184" t="s">
        <v>2817</v>
      </c>
      <c r="AY40" s="184" t="s">
        <v>2817</v>
      </c>
      <c r="AZ40" s="184" t="s">
        <v>2932</v>
      </c>
      <c r="BA40" s="184" t="s">
        <v>2817</v>
      </c>
      <c r="BB40" s="184" t="s">
        <v>2817</v>
      </c>
      <c r="BC40" s="184" t="s">
        <v>2932</v>
      </c>
      <c r="BD40" s="184" t="s">
        <v>2817</v>
      </c>
      <c r="BE40" s="184" t="s">
        <v>2817</v>
      </c>
      <c r="BF40" s="184" t="s">
        <v>2932</v>
      </c>
      <c r="BG40" s="184" t="s">
        <v>2817</v>
      </c>
      <c r="BH40" s="184" t="s">
        <v>2817</v>
      </c>
      <c r="BI40" s="184" t="s">
        <v>2932</v>
      </c>
      <c r="BJ40" s="184" t="s">
        <v>2817</v>
      </c>
      <c r="BK40" s="184" t="s">
        <v>2817</v>
      </c>
      <c r="BL40" s="184" t="s">
        <v>2932</v>
      </c>
      <c r="BM40" s="184" t="s">
        <v>2817</v>
      </c>
      <c r="BN40" s="184" t="s">
        <v>2817</v>
      </c>
      <c r="BO40" s="184" t="s">
        <v>2932</v>
      </c>
      <c r="BP40" s="184" t="s">
        <v>2817</v>
      </c>
      <c r="BQ40" s="184" t="s">
        <v>2817</v>
      </c>
      <c r="BR40" s="184" t="s">
        <v>2932</v>
      </c>
      <c r="BS40" s="184" t="s">
        <v>2817</v>
      </c>
      <c r="BT40" s="184" t="s">
        <v>2817</v>
      </c>
      <c r="BU40" s="184" t="s">
        <v>2932</v>
      </c>
      <c r="BV40" s="184" t="s">
        <v>2817</v>
      </c>
      <c r="BW40" s="184" t="s">
        <v>2817</v>
      </c>
      <c r="BX40" s="184" t="s">
        <v>2932</v>
      </c>
      <c r="BY40" s="184" t="s">
        <v>2817</v>
      </c>
      <c r="BZ40" s="184" t="s">
        <v>2817</v>
      </c>
      <c r="CA40" s="184" t="s">
        <v>2932</v>
      </c>
      <c r="CB40" s="184" t="s">
        <v>2817</v>
      </c>
      <c r="CC40" s="184" t="s">
        <v>2817</v>
      </c>
      <c r="CD40" s="184" t="s">
        <v>2932</v>
      </c>
      <c r="CE40" s="184" t="s">
        <v>2817</v>
      </c>
      <c r="CF40" s="184" t="s">
        <v>2817</v>
      </c>
      <c r="CG40" s="184" t="s">
        <v>2932</v>
      </c>
      <c r="CH40" s="184" t="s">
        <v>2817</v>
      </c>
      <c r="CI40" s="184" t="s">
        <v>2817</v>
      </c>
      <c r="CJ40" s="184" t="s">
        <v>2932</v>
      </c>
      <c r="CK40" s="184" t="s">
        <v>2817</v>
      </c>
      <c r="CL40" s="184" t="s">
        <v>2817</v>
      </c>
      <c r="CM40" s="184" t="s">
        <v>2932</v>
      </c>
      <c r="CN40" s="184" t="s">
        <v>2817</v>
      </c>
      <c r="CO40" s="184" t="s">
        <v>2817</v>
      </c>
      <c r="CP40" s="184" t="s">
        <v>2932</v>
      </c>
      <c r="CQ40" s="184" t="s">
        <v>2817</v>
      </c>
      <c r="CR40" s="184" t="s">
        <v>2817</v>
      </c>
      <c r="CS40" s="184" t="s">
        <v>2932</v>
      </c>
      <c r="CT40" s="184" t="s">
        <v>2817</v>
      </c>
      <c r="CU40" s="184" t="s">
        <v>2817</v>
      </c>
      <c r="CV40" s="184" t="s">
        <v>2932</v>
      </c>
      <c r="CW40" s="184" t="s">
        <v>2817</v>
      </c>
      <c r="CX40" s="184" t="s">
        <v>2817</v>
      </c>
      <c r="CY40" s="184" t="s">
        <v>2932</v>
      </c>
      <c r="CZ40" s="184" t="s">
        <v>2817</v>
      </c>
      <c r="DA40" s="184" t="s">
        <v>2817</v>
      </c>
      <c r="DB40" s="184" t="s">
        <v>2932</v>
      </c>
      <c r="DC40" s="184" t="s">
        <v>2817</v>
      </c>
      <c r="DD40" s="184" t="s">
        <v>2817</v>
      </c>
      <c r="DE40" s="184" t="s">
        <v>2932</v>
      </c>
      <c r="DF40" s="184" t="s">
        <v>2817</v>
      </c>
      <c r="DG40" s="184" t="s">
        <v>2817</v>
      </c>
      <c r="DH40" s="184" t="s">
        <v>2932</v>
      </c>
      <c r="DI40" s="184" t="s">
        <v>2817</v>
      </c>
      <c r="DJ40" s="184" t="s">
        <v>2817</v>
      </c>
      <c r="DK40" s="184" t="s">
        <v>2932</v>
      </c>
      <c r="DL40" s="184" t="s">
        <v>2817</v>
      </c>
      <c r="DM40" s="184" t="s">
        <v>2817</v>
      </c>
      <c r="DN40" s="184" t="s">
        <v>2932</v>
      </c>
      <c r="DO40" s="184" t="s">
        <v>2817</v>
      </c>
      <c r="DP40" s="184" t="s">
        <v>2817</v>
      </c>
      <c r="DQ40" s="184" t="s">
        <v>2932</v>
      </c>
      <c r="DR40" s="184" t="s">
        <v>2817</v>
      </c>
      <c r="DS40" s="184" t="s">
        <v>2817</v>
      </c>
      <c r="DT40" s="184" t="s">
        <v>2932</v>
      </c>
      <c r="DU40" s="184" t="s">
        <v>2817</v>
      </c>
      <c r="DV40" s="184" t="s">
        <v>2817</v>
      </c>
      <c r="DW40" s="184" t="s">
        <v>2932</v>
      </c>
      <c r="DX40" s="184" t="s">
        <v>2817</v>
      </c>
      <c r="DY40" s="184" t="s">
        <v>2817</v>
      </c>
      <c r="DZ40" s="184" t="s">
        <v>2932</v>
      </c>
      <c r="EA40" s="184" t="s">
        <v>2817</v>
      </c>
      <c r="EB40" s="184" t="s">
        <v>2817</v>
      </c>
      <c r="EC40" s="184" t="s">
        <v>2932</v>
      </c>
      <c r="ED40" s="184" t="s">
        <v>2817</v>
      </c>
      <c r="EE40" s="184" t="s">
        <v>2817</v>
      </c>
      <c r="EF40" s="184" t="s">
        <v>2932</v>
      </c>
      <c r="EG40" s="184" t="s">
        <v>2817</v>
      </c>
      <c r="EH40" s="184" t="s">
        <v>2817</v>
      </c>
      <c r="EI40" s="184" t="s">
        <v>2932</v>
      </c>
      <c r="EJ40" s="184" t="s">
        <v>2817</v>
      </c>
      <c r="EK40" s="184" t="s">
        <v>2817</v>
      </c>
      <c r="EL40" s="184" t="s">
        <v>2932</v>
      </c>
      <c r="EM40" s="184" t="s">
        <v>2817</v>
      </c>
      <c r="EN40" s="184" t="s">
        <v>2817</v>
      </c>
      <c r="EO40" s="184" t="s">
        <v>2932</v>
      </c>
      <c r="EP40" s="184" t="s">
        <v>2817</v>
      </c>
      <c r="EQ40" s="184" t="s">
        <v>2817</v>
      </c>
      <c r="ER40" s="184" t="s">
        <v>2932</v>
      </c>
      <c r="ES40" s="184" t="s">
        <v>2817</v>
      </c>
      <c r="ET40" s="184" t="s">
        <v>2817</v>
      </c>
    </row>
    <row r="41" spans="1:150" x14ac:dyDescent="0.3">
      <c r="A41" s="1"/>
      <c r="B41" s="183" t="s">
        <v>3078</v>
      </c>
      <c r="C41" s="183" t="s">
        <v>131</v>
      </c>
      <c r="D41" s="183" t="s">
        <v>153</v>
      </c>
      <c r="E41" s="183" t="s">
        <v>3079</v>
      </c>
      <c r="F41" s="183" t="s">
        <v>3080</v>
      </c>
      <c r="G41" s="184" t="s">
        <v>2932</v>
      </c>
      <c r="H41" s="184" t="s">
        <v>2817</v>
      </c>
      <c r="I41" s="184" t="s">
        <v>2817</v>
      </c>
      <c r="J41" s="184" t="s">
        <v>2932</v>
      </c>
      <c r="K41" s="184" t="s">
        <v>2817</v>
      </c>
      <c r="L41" s="184" t="s">
        <v>2817</v>
      </c>
      <c r="M41" s="184" t="s">
        <v>2932</v>
      </c>
      <c r="N41" s="184" t="s">
        <v>2817</v>
      </c>
      <c r="O41" s="184" t="s">
        <v>2817</v>
      </c>
      <c r="P41" s="184" t="s">
        <v>2932</v>
      </c>
      <c r="Q41" s="184" t="s">
        <v>2817</v>
      </c>
      <c r="R41" s="184" t="s">
        <v>2817</v>
      </c>
      <c r="S41" s="184" t="s">
        <v>2932</v>
      </c>
      <c r="T41" s="184" t="s">
        <v>2817</v>
      </c>
      <c r="U41" s="184" t="s">
        <v>2817</v>
      </c>
      <c r="V41" s="184" t="s">
        <v>2932</v>
      </c>
      <c r="W41" s="184" t="s">
        <v>2817</v>
      </c>
      <c r="X41" s="184" t="s">
        <v>2817</v>
      </c>
      <c r="Y41" s="184" t="s">
        <v>2932</v>
      </c>
      <c r="Z41" s="184" t="s">
        <v>2817</v>
      </c>
      <c r="AA41" s="184" t="s">
        <v>2817</v>
      </c>
      <c r="AB41" s="184" t="s">
        <v>2932</v>
      </c>
      <c r="AC41" s="184" t="s">
        <v>2817</v>
      </c>
      <c r="AD41" s="184" t="s">
        <v>2817</v>
      </c>
      <c r="AE41" s="184" t="s">
        <v>2932</v>
      </c>
      <c r="AF41" s="184" t="s">
        <v>2817</v>
      </c>
      <c r="AG41" s="184" t="s">
        <v>2817</v>
      </c>
      <c r="AH41" s="184" t="s">
        <v>2932</v>
      </c>
      <c r="AI41" s="184" t="s">
        <v>2817</v>
      </c>
      <c r="AJ41" s="184" t="s">
        <v>2817</v>
      </c>
      <c r="AK41" s="184" t="s">
        <v>2932</v>
      </c>
      <c r="AL41" s="184" t="s">
        <v>2817</v>
      </c>
      <c r="AM41" s="184" t="s">
        <v>2817</v>
      </c>
      <c r="AN41" s="184" t="s">
        <v>2932</v>
      </c>
      <c r="AO41" s="184" t="s">
        <v>2817</v>
      </c>
      <c r="AP41" s="184" t="s">
        <v>2817</v>
      </c>
      <c r="AQ41" s="184" t="s">
        <v>2932</v>
      </c>
      <c r="AR41" s="184" t="s">
        <v>2817</v>
      </c>
      <c r="AS41" s="184" t="s">
        <v>2817</v>
      </c>
      <c r="AT41" s="184" t="s">
        <v>2932</v>
      </c>
      <c r="AU41" s="184" t="s">
        <v>2817</v>
      </c>
      <c r="AV41" s="184" t="s">
        <v>2817</v>
      </c>
      <c r="AW41" s="184" t="s">
        <v>2932</v>
      </c>
      <c r="AX41" s="184" t="s">
        <v>2817</v>
      </c>
      <c r="AY41" s="184" t="s">
        <v>2817</v>
      </c>
      <c r="AZ41" s="184" t="s">
        <v>2932</v>
      </c>
      <c r="BA41" s="184" t="s">
        <v>2817</v>
      </c>
      <c r="BB41" s="184" t="s">
        <v>2817</v>
      </c>
      <c r="BC41" s="184" t="s">
        <v>2932</v>
      </c>
      <c r="BD41" s="184" t="s">
        <v>2817</v>
      </c>
      <c r="BE41" s="184" t="s">
        <v>2817</v>
      </c>
      <c r="BF41" s="184" t="s">
        <v>2932</v>
      </c>
      <c r="BG41" s="184" t="s">
        <v>2817</v>
      </c>
      <c r="BH41" s="184" t="s">
        <v>2817</v>
      </c>
      <c r="BI41" s="184" t="s">
        <v>2932</v>
      </c>
      <c r="BJ41" s="184" t="s">
        <v>2817</v>
      </c>
      <c r="BK41" s="184" t="s">
        <v>2817</v>
      </c>
      <c r="BL41" s="184" t="s">
        <v>2932</v>
      </c>
      <c r="BM41" s="184" t="s">
        <v>2817</v>
      </c>
      <c r="BN41" s="184" t="s">
        <v>2817</v>
      </c>
      <c r="BO41" s="184" t="s">
        <v>2932</v>
      </c>
      <c r="BP41" s="184" t="s">
        <v>2817</v>
      </c>
      <c r="BQ41" s="184" t="s">
        <v>2817</v>
      </c>
      <c r="BR41" s="184" t="s">
        <v>2932</v>
      </c>
      <c r="BS41" s="184" t="s">
        <v>2817</v>
      </c>
      <c r="BT41" s="184" t="s">
        <v>2817</v>
      </c>
      <c r="BU41" s="184" t="s">
        <v>2932</v>
      </c>
      <c r="BV41" s="184" t="s">
        <v>2817</v>
      </c>
      <c r="BW41" s="184" t="s">
        <v>2817</v>
      </c>
      <c r="BX41" s="184" t="s">
        <v>2932</v>
      </c>
      <c r="BY41" s="184" t="s">
        <v>2817</v>
      </c>
      <c r="BZ41" s="184" t="s">
        <v>2817</v>
      </c>
      <c r="CA41" s="184" t="s">
        <v>2932</v>
      </c>
      <c r="CB41" s="184" t="s">
        <v>2817</v>
      </c>
      <c r="CC41" s="184" t="s">
        <v>2817</v>
      </c>
      <c r="CD41" s="184" t="s">
        <v>2932</v>
      </c>
      <c r="CE41" s="184" t="s">
        <v>2817</v>
      </c>
      <c r="CF41" s="184" t="s">
        <v>2817</v>
      </c>
      <c r="CG41" s="184" t="s">
        <v>2932</v>
      </c>
      <c r="CH41" s="184" t="s">
        <v>2817</v>
      </c>
      <c r="CI41" s="184" t="s">
        <v>2817</v>
      </c>
      <c r="CJ41" s="184" t="s">
        <v>2932</v>
      </c>
      <c r="CK41" s="184" t="s">
        <v>2817</v>
      </c>
      <c r="CL41" s="184" t="s">
        <v>2817</v>
      </c>
      <c r="CM41" s="184" t="s">
        <v>2932</v>
      </c>
      <c r="CN41" s="184" t="s">
        <v>2817</v>
      </c>
      <c r="CO41" s="184" t="s">
        <v>2817</v>
      </c>
      <c r="CP41" s="184" t="s">
        <v>2932</v>
      </c>
      <c r="CQ41" s="184" t="s">
        <v>2817</v>
      </c>
      <c r="CR41" s="184" t="s">
        <v>2817</v>
      </c>
      <c r="CS41" s="184" t="s">
        <v>2932</v>
      </c>
      <c r="CT41" s="184" t="s">
        <v>2817</v>
      </c>
      <c r="CU41" s="184" t="s">
        <v>2817</v>
      </c>
      <c r="CV41" s="184" t="s">
        <v>2932</v>
      </c>
      <c r="CW41" s="184" t="s">
        <v>2817</v>
      </c>
      <c r="CX41" s="184" t="s">
        <v>2817</v>
      </c>
      <c r="CY41" s="184" t="s">
        <v>2932</v>
      </c>
      <c r="CZ41" s="184" t="s">
        <v>2817</v>
      </c>
      <c r="DA41" s="184" t="s">
        <v>2817</v>
      </c>
      <c r="DB41" s="184" t="s">
        <v>2932</v>
      </c>
      <c r="DC41" s="184" t="s">
        <v>2817</v>
      </c>
      <c r="DD41" s="184" t="s">
        <v>2817</v>
      </c>
      <c r="DE41" s="184" t="s">
        <v>2932</v>
      </c>
      <c r="DF41" s="184" t="s">
        <v>2817</v>
      </c>
      <c r="DG41" s="184" t="s">
        <v>2817</v>
      </c>
      <c r="DH41" s="184" t="s">
        <v>2932</v>
      </c>
      <c r="DI41" s="184" t="s">
        <v>2817</v>
      </c>
      <c r="DJ41" s="184" t="s">
        <v>2817</v>
      </c>
      <c r="DK41" s="184" t="s">
        <v>2932</v>
      </c>
      <c r="DL41" s="184" t="s">
        <v>2817</v>
      </c>
      <c r="DM41" s="184" t="s">
        <v>2817</v>
      </c>
      <c r="DN41" s="184" t="s">
        <v>2932</v>
      </c>
      <c r="DO41" s="184" t="s">
        <v>2817</v>
      </c>
      <c r="DP41" s="184" t="s">
        <v>2817</v>
      </c>
      <c r="DQ41" s="184" t="s">
        <v>2932</v>
      </c>
      <c r="DR41" s="184" t="s">
        <v>2817</v>
      </c>
      <c r="DS41" s="184" t="s">
        <v>2817</v>
      </c>
      <c r="DT41" s="184" t="s">
        <v>2932</v>
      </c>
      <c r="DU41" s="184" t="s">
        <v>2817</v>
      </c>
      <c r="DV41" s="184" t="s">
        <v>2817</v>
      </c>
      <c r="DW41" s="184" t="s">
        <v>2932</v>
      </c>
      <c r="DX41" s="184" t="s">
        <v>2817</v>
      </c>
      <c r="DY41" s="184" t="s">
        <v>2817</v>
      </c>
      <c r="DZ41" s="184" t="s">
        <v>2932</v>
      </c>
      <c r="EA41" s="184" t="s">
        <v>2817</v>
      </c>
      <c r="EB41" s="184" t="s">
        <v>2817</v>
      </c>
      <c r="EC41" s="184" t="s">
        <v>2932</v>
      </c>
      <c r="ED41" s="184" t="s">
        <v>2817</v>
      </c>
      <c r="EE41" s="184" t="s">
        <v>2817</v>
      </c>
      <c r="EF41" s="184" t="s">
        <v>2932</v>
      </c>
      <c r="EG41" s="184" t="s">
        <v>2817</v>
      </c>
      <c r="EH41" s="184" t="s">
        <v>2817</v>
      </c>
      <c r="EI41" s="184" t="s">
        <v>2932</v>
      </c>
      <c r="EJ41" s="184" t="s">
        <v>2817</v>
      </c>
      <c r="EK41" s="184" t="s">
        <v>2817</v>
      </c>
      <c r="EL41" s="184" t="s">
        <v>2932</v>
      </c>
      <c r="EM41" s="184" t="s">
        <v>2817</v>
      </c>
      <c r="EN41" s="184" t="s">
        <v>2817</v>
      </c>
      <c r="EO41" s="184" t="s">
        <v>2932</v>
      </c>
      <c r="EP41" s="184" t="s">
        <v>2817</v>
      </c>
      <c r="EQ41" s="184" t="s">
        <v>2817</v>
      </c>
      <c r="ER41" s="184" t="s">
        <v>2932</v>
      </c>
      <c r="ES41" s="184" t="s">
        <v>2817</v>
      </c>
      <c r="ET41" s="184" t="s">
        <v>2817</v>
      </c>
    </row>
    <row r="42" spans="1:150" x14ac:dyDescent="0.3">
      <c r="A42" s="1"/>
      <c r="B42" s="183" t="s">
        <v>3081</v>
      </c>
      <c r="C42" s="183" t="s">
        <v>131</v>
      </c>
      <c r="D42" s="183" t="s">
        <v>153</v>
      </c>
      <c r="E42" s="183" t="s">
        <v>3082</v>
      </c>
      <c r="F42" s="183" t="s">
        <v>3083</v>
      </c>
      <c r="G42" s="184" t="s">
        <v>2932</v>
      </c>
      <c r="H42" s="184" t="s">
        <v>2817</v>
      </c>
      <c r="I42" s="184" t="s">
        <v>2817</v>
      </c>
      <c r="J42" s="184" t="s">
        <v>2932</v>
      </c>
      <c r="K42" s="184" t="s">
        <v>2817</v>
      </c>
      <c r="L42" s="184" t="s">
        <v>2817</v>
      </c>
      <c r="M42" s="184" t="s">
        <v>2932</v>
      </c>
      <c r="N42" s="184" t="s">
        <v>2817</v>
      </c>
      <c r="O42" s="184" t="s">
        <v>2817</v>
      </c>
      <c r="P42" s="184" t="s">
        <v>2932</v>
      </c>
      <c r="Q42" s="184" t="s">
        <v>2817</v>
      </c>
      <c r="R42" s="184" t="s">
        <v>2817</v>
      </c>
      <c r="S42" s="184" t="s">
        <v>2932</v>
      </c>
      <c r="T42" s="184" t="s">
        <v>2817</v>
      </c>
      <c r="U42" s="184" t="s">
        <v>2817</v>
      </c>
      <c r="V42" s="184" t="s">
        <v>2932</v>
      </c>
      <c r="W42" s="184" t="s">
        <v>2817</v>
      </c>
      <c r="X42" s="184" t="s">
        <v>2817</v>
      </c>
      <c r="Y42" s="184" t="s">
        <v>2932</v>
      </c>
      <c r="Z42" s="184" t="s">
        <v>2817</v>
      </c>
      <c r="AA42" s="184" t="s">
        <v>2817</v>
      </c>
      <c r="AB42" s="184" t="s">
        <v>2932</v>
      </c>
      <c r="AC42" s="184" t="s">
        <v>2817</v>
      </c>
      <c r="AD42" s="184" t="s">
        <v>2817</v>
      </c>
      <c r="AE42" s="184" t="s">
        <v>2932</v>
      </c>
      <c r="AF42" s="184" t="s">
        <v>2817</v>
      </c>
      <c r="AG42" s="184" t="s">
        <v>2817</v>
      </c>
      <c r="AH42" s="184" t="s">
        <v>2932</v>
      </c>
      <c r="AI42" s="184" t="s">
        <v>2817</v>
      </c>
      <c r="AJ42" s="184" t="s">
        <v>2817</v>
      </c>
      <c r="AK42" s="184" t="s">
        <v>2932</v>
      </c>
      <c r="AL42" s="184" t="s">
        <v>2817</v>
      </c>
      <c r="AM42" s="184" t="s">
        <v>2817</v>
      </c>
      <c r="AN42" s="184" t="s">
        <v>2932</v>
      </c>
      <c r="AO42" s="184" t="s">
        <v>2817</v>
      </c>
      <c r="AP42" s="184" t="s">
        <v>2817</v>
      </c>
      <c r="AQ42" s="184" t="s">
        <v>2932</v>
      </c>
      <c r="AR42" s="184" t="s">
        <v>2817</v>
      </c>
      <c r="AS42" s="184" t="s">
        <v>2817</v>
      </c>
      <c r="AT42" s="184" t="s">
        <v>2932</v>
      </c>
      <c r="AU42" s="184" t="s">
        <v>2817</v>
      </c>
      <c r="AV42" s="184" t="s">
        <v>2817</v>
      </c>
      <c r="AW42" s="184" t="s">
        <v>2932</v>
      </c>
      <c r="AX42" s="184" t="s">
        <v>2817</v>
      </c>
      <c r="AY42" s="184" t="s">
        <v>2817</v>
      </c>
      <c r="AZ42" s="184" t="s">
        <v>2932</v>
      </c>
      <c r="BA42" s="184" t="s">
        <v>2817</v>
      </c>
      <c r="BB42" s="184" t="s">
        <v>2817</v>
      </c>
      <c r="BC42" s="184" t="s">
        <v>2932</v>
      </c>
      <c r="BD42" s="184" t="s">
        <v>2817</v>
      </c>
      <c r="BE42" s="184" t="s">
        <v>2817</v>
      </c>
      <c r="BF42" s="184" t="s">
        <v>2932</v>
      </c>
      <c r="BG42" s="184" t="s">
        <v>2817</v>
      </c>
      <c r="BH42" s="184" t="s">
        <v>2817</v>
      </c>
      <c r="BI42" s="184" t="s">
        <v>2932</v>
      </c>
      <c r="BJ42" s="184" t="s">
        <v>2817</v>
      </c>
      <c r="BK42" s="184" t="s">
        <v>2817</v>
      </c>
      <c r="BL42" s="184" t="s">
        <v>2932</v>
      </c>
      <c r="BM42" s="184" t="s">
        <v>2817</v>
      </c>
      <c r="BN42" s="184" t="s">
        <v>2817</v>
      </c>
      <c r="BO42" s="184" t="s">
        <v>2932</v>
      </c>
      <c r="BP42" s="184" t="s">
        <v>2817</v>
      </c>
      <c r="BQ42" s="184" t="s">
        <v>2817</v>
      </c>
      <c r="BR42" s="184" t="s">
        <v>2932</v>
      </c>
      <c r="BS42" s="184" t="s">
        <v>2817</v>
      </c>
      <c r="BT42" s="184" t="s">
        <v>2817</v>
      </c>
      <c r="BU42" s="184" t="s">
        <v>2932</v>
      </c>
      <c r="BV42" s="184" t="s">
        <v>2817</v>
      </c>
      <c r="BW42" s="184" t="s">
        <v>2817</v>
      </c>
      <c r="BX42" s="184" t="s">
        <v>2932</v>
      </c>
      <c r="BY42" s="184" t="s">
        <v>2817</v>
      </c>
      <c r="BZ42" s="184" t="s">
        <v>2817</v>
      </c>
      <c r="CA42" s="184" t="s">
        <v>2932</v>
      </c>
      <c r="CB42" s="184" t="s">
        <v>2817</v>
      </c>
      <c r="CC42" s="184" t="s">
        <v>2817</v>
      </c>
      <c r="CD42" s="184" t="s">
        <v>2932</v>
      </c>
      <c r="CE42" s="184" t="s">
        <v>2817</v>
      </c>
      <c r="CF42" s="184" t="s">
        <v>2817</v>
      </c>
      <c r="CG42" s="184" t="s">
        <v>2932</v>
      </c>
      <c r="CH42" s="184" t="s">
        <v>2817</v>
      </c>
      <c r="CI42" s="184" t="s">
        <v>2817</v>
      </c>
      <c r="CJ42" s="184" t="s">
        <v>2932</v>
      </c>
      <c r="CK42" s="184" t="s">
        <v>2817</v>
      </c>
      <c r="CL42" s="184" t="s">
        <v>2817</v>
      </c>
      <c r="CM42" s="184" t="s">
        <v>2932</v>
      </c>
      <c r="CN42" s="184" t="s">
        <v>2817</v>
      </c>
      <c r="CO42" s="184" t="s">
        <v>2817</v>
      </c>
      <c r="CP42" s="184" t="s">
        <v>2932</v>
      </c>
      <c r="CQ42" s="184" t="s">
        <v>2817</v>
      </c>
      <c r="CR42" s="184" t="s">
        <v>2817</v>
      </c>
      <c r="CS42" s="184" t="s">
        <v>2932</v>
      </c>
      <c r="CT42" s="184" t="s">
        <v>2817</v>
      </c>
      <c r="CU42" s="184" t="s">
        <v>2817</v>
      </c>
      <c r="CV42" s="184" t="s">
        <v>2932</v>
      </c>
      <c r="CW42" s="184" t="s">
        <v>2817</v>
      </c>
      <c r="CX42" s="184" t="s">
        <v>2817</v>
      </c>
      <c r="CY42" s="184" t="s">
        <v>2932</v>
      </c>
      <c r="CZ42" s="184" t="s">
        <v>2817</v>
      </c>
      <c r="DA42" s="184" t="s">
        <v>2817</v>
      </c>
      <c r="DB42" s="184" t="s">
        <v>2932</v>
      </c>
      <c r="DC42" s="184" t="s">
        <v>2817</v>
      </c>
      <c r="DD42" s="184" t="s">
        <v>2817</v>
      </c>
      <c r="DE42" s="184" t="s">
        <v>2932</v>
      </c>
      <c r="DF42" s="184" t="s">
        <v>2817</v>
      </c>
      <c r="DG42" s="184" t="s">
        <v>2817</v>
      </c>
      <c r="DH42" s="184" t="s">
        <v>2932</v>
      </c>
      <c r="DI42" s="184" t="s">
        <v>2817</v>
      </c>
      <c r="DJ42" s="184" t="s">
        <v>2817</v>
      </c>
      <c r="DK42" s="184" t="s">
        <v>2932</v>
      </c>
      <c r="DL42" s="184" t="s">
        <v>2817</v>
      </c>
      <c r="DM42" s="184" t="s">
        <v>2817</v>
      </c>
      <c r="DN42" s="184" t="s">
        <v>2932</v>
      </c>
      <c r="DO42" s="184" t="s">
        <v>2817</v>
      </c>
      <c r="DP42" s="184" t="s">
        <v>2817</v>
      </c>
      <c r="DQ42" s="184" t="s">
        <v>2932</v>
      </c>
      <c r="DR42" s="184" t="s">
        <v>2817</v>
      </c>
      <c r="DS42" s="184" t="s">
        <v>2817</v>
      </c>
      <c r="DT42" s="184" t="s">
        <v>2932</v>
      </c>
      <c r="DU42" s="184" t="s">
        <v>2817</v>
      </c>
      <c r="DV42" s="184" t="s">
        <v>2817</v>
      </c>
      <c r="DW42" s="184" t="s">
        <v>2932</v>
      </c>
      <c r="DX42" s="184" t="s">
        <v>2817</v>
      </c>
      <c r="DY42" s="184" t="s">
        <v>2817</v>
      </c>
      <c r="DZ42" s="184" t="s">
        <v>2932</v>
      </c>
      <c r="EA42" s="184" t="s">
        <v>2817</v>
      </c>
      <c r="EB42" s="184" t="s">
        <v>2817</v>
      </c>
      <c r="EC42" s="184" t="s">
        <v>2932</v>
      </c>
      <c r="ED42" s="184" t="s">
        <v>2817</v>
      </c>
      <c r="EE42" s="184" t="s">
        <v>2817</v>
      </c>
      <c r="EF42" s="184" t="s">
        <v>2932</v>
      </c>
      <c r="EG42" s="184" t="s">
        <v>2817</v>
      </c>
      <c r="EH42" s="184" t="s">
        <v>2817</v>
      </c>
      <c r="EI42" s="184" t="s">
        <v>2932</v>
      </c>
      <c r="EJ42" s="184" t="s">
        <v>2817</v>
      </c>
      <c r="EK42" s="184" t="s">
        <v>2817</v>
      </c>
      <c r="EL42" s="184" t="s">
        <v>2932</v>
      </c>
      <c r="EM42" s="184" t="s">
        <v>2817</v>
      </c>
      <c r="EN42" s="184" t="s">
        <v>2817</v>
      </c>
      <c r="EO42" s="184" t="s">
        <v>2932</v>
      </c>
      <c r="EP42" s="184" t="s">
        <v>2817</v>
      </c>
      <c r="EQ42" s="184" t="s">
        <v>2817</v>
      </c>
      <c r="ER42" s="184" t="s">
        <v>2932</v>
      </c>
      <c r="ES42" s="184" t="s">
        <v>2817</v>
      </c>
      <c r="ET42" s="184" t="s">
        <v>2817</v>
      </c>
    </row>
    <row r="43" spans="1:150" x14ac:dyDescent="0.3">
      <c r="A43" s="1"/>
      <c r="B43" s="182" t="s">
        <v>3084</v>
      </c>
      <c r="C43" s="182" t="s">
        <v>174</v>
      </c>
      <c r="D43" s="182" t="s">
        <v>175</v>
      </c>
      <c r="E43" s="182" t="s">
        <v>3085</v>
      </c>
      <c r="F43" s="182" t="s">
        <v>3086</v>
      </c>
      <c r="G43" s="182" t="s">
        <v>2932</v>
      </c>
      <c r="H43" s="182" t="s">
        <v>2817</v>
      </c>
      <c r="I43" s="182" t="s">
        <v>2817</v>
      </c>
      <c r="J43" s="182" t="s">
        <v>2932</v>
      </c>
      <c r="K43" s="182" t="s">
        <v>2817</v>
      </c>
      <c r="L43" s="182" t="s">
        <v>2817</v>
      </c>
      <c r="M43" s="182" t="s">
        <v>2932</v>
      </c>
      <c r="N43" s="182" t="s">
        <v>2817</v>
      </c>
      <c r="O43" s="182" t="s">
        <v>3087</v>
      </c>
      <c r="P43" s="182" t="s">
        <v>2932</v>
      </c>
      <c r="Q43" s="182" t="s">
        <v>2817</v>
      </c>
      <c r="R43" s="182" t="s">
        <v>3087</v>
      </c>
      <c r="S43" s="182" t="s">
        <v>2932</v>
      </c>
      <c r="T43" s="182" t="s">
        <v>2817</v>
      </c>
      <c r="U43" s="182" t="s">
        <v>3087</v>
      </c>
      <c r="V43" s="182" t="s">
        <v>2932</v>
      </c>
      <c r="W43" s="182" t="s">
        <v>2817</v>
      </c>
      <c r="X43" s="182" t="s">
        <v>3087</v>
      </c>
      <c r="Y43" s="182" t="s">
        <v>2932</v>
      </c>
      <c r="Z43" s="182" t="s">
        <v>2817</v>
      </c>
      <c r="AA43" s="182" t="s">
        <v>3087</v>
      </c>
      <c r="AB43" s="182" t="s">
        <v>2932</v>
      </c>
      <c r="AC43" s="182" t="s">
        <v>2817</v>
      </c>
      <c r="AD43" s="182" t="s">
        <v>3087</v>
      </c>
      <c r="AE43" s="182" t="s">
        <v>2932</v>
      </c>
      <c r="AF43" s="182" t="s">
        <v>2817</v>
      </c>
      <c r="AG43" s="182" t="s">
        <v>3087</v>
      </c>
      <c r="AH43" s="182" t="s">
        <v>2932</v>
      </c>
      <c r="AI43" s="182" t="s">
        <v>2817</v>
      </c>
      <c r="AJ43" s="182" t="s">
        <v>3087</v>
      </c>
      <c r="AK43" s="182" t="s">
        <v>2932</v>
      </c>
      <c r="AL43" s="182" t="s">
        <v>2817</v>
      </c>
      <c r="AM43" s="182" t="s">
        <v>3087</v>
      </c>
      <c r="AN43" s="182" t="s">
        <v>2932</v>
      </c>
      <c r="AO43" s="182" t="s">
        <v>2817</v>
      </c>
      <c r="AP43" s="182" t="s">
        <v>3087</v>
      </c>
      <c r="AQ43" s="182" t="s">
        <v>2932</v>
      </c>
      <c r="AR43" s="182" t="s">
        <v>2817</v>
      </c>
      <c r="AS43" s="182" t="s">
        <v>3087</v>
      </c>
      <c r="AT43" s="182" t="s">
        <v>2932</v>
      </c>
      <c r="AU43" s="182" t="s">
        <v>2817</v>
      </c>
      <c r="AV43" s="182" t="s">
        <v>3087</v>
      </c>
      <c r="AW43" s="182" t="s">
        <v>2932</v>
      </c>
      <c r="AX43" s="182" t="s">
        <v>2817</v>
      </c>
      <c r="AY43" s="182" t="s">
        <v>2817</v>
      </c>
      <c r="AZ43" s="182" t="s">
        <v>2932</v>
      </c>
      <c r="BA43" s="182" t="s">
        <v>2817</v>
      </c>
      <c r="BB43" s="182" t="s">
        <v>2817</v>
      </c>
      <c r="BC43" s="182" t="s">
        <v>2932</v>
      </c>
      <c r="BD43" s="182" t="s">
        <v>2817</v>
      </c>
      <c r="BE43" s="182" t="s">
        <v>2817</v>
      </c>
      <c r="BF43" s="182" t="s">
        <v>2932</v>
      </c>
      <c r="BG43" s="182" t="s">
        <v>2817</v>
      </c>
      <c r="BH43" s="182" t="s">
        <v>2817</v>
      </c>
      <c r="BI43" s="182" t="s">
        <v>2932</v>
      </c>
      <c r="BJ43" s="182" t="s">
        <v>2817</v>
      </c>
      <c r="BK43" s="182" t="s">
        <v>2817</v>
      </c>
      <c r="BL43" s="182" t="s">
        <v>2932</v>
      </c>
      <c r="BM43" s="182" t="s">
        <v>2817</v>
      </c>
      <c r="BN43" s="182" t="s">
        <v>2817</v>
      </c>
      <c r="BO43" s="182" t="s">
        <v>2932</v>
      </c>
      <c r="BP43" s="182" t="s">
        <v>2817</v>
      </c>
      <c r="BQ43" s="182" t="s">
        <v>2817</v>
      </c>
      <c r="BR43" s="182" t="s">
        <v>2932</v>
      </c>
      <c r="BS43" s="182" t="s">
        <v>2817</v>
      </c>
      <c r="BT43" s="182" t="s">
        <v>2817</v>
      </c>
      <c r="BU43" s="182" t="s">
        <v>2932</v>
      </c>
      <c r="BV43" s="182" t="s">
        <v>2817</v>
      </c>
      <c r="BW43" s="182" t="s">
        <v>2817</v>
      </c>
      <c r="BX43" s="182" t="s">
        <v>2932</v>
      </c>
      <c r="BY43" s="182" t="s">
        <v>2817</v>
      </c>
      <c r="BZ43" s="182" t="s">
        <v>2817</v>
      </c>
      <c r="CA43" s="182" t="s">
        <v>2932</v>
      </c>
      <c r="CB43" s="182" t="s">
        <v>2817</v>
      </c>
      <c r="CC43" s="182" t="s">
        <v>2817</v>
      </c>
      <c r="CD43" s="182" t="s">
        <v>2932</v>
      </c>
      <c r="CE43" s="182" t="s">
        <v>2817</v>
      </c>
      <c r="CF43" s="182" t="s">
        <v>2817</v>
      </c>
      <c r="CG43" s="182" t="s">
        <v>2932</v>
      </c>
      <c r="CH43" s="182" t="s">
        <v>2817</v>
      </c>
      <c r="CI43" s="182" t="s">
        <v>2817</v>
      </c>
      <c r="CJ43" s="182" t="s">
        <v>2932</v>
      </c>
      <c r="CK43" s="182" t="s">
        <v>2817</v>
      </c>
      <c r="CL43" s="182" t="s">
        <v>2817</v>
      </c>
      <c r="CM43" s="182" t="s">
        <v>2932</v>
      </c>
      <c r="CN43" s="182" t="s">
        <v>2817</v>
      </c>
      <c r="CO43" s="182" t="s">
        <v>2817</v>
      </c>
      <c r="CP43" s="182" t="s">
        <v>2932</v>
      </c>
      <c r="CQ43" s="182" t="s">
        <v>2817</v>
      </c>
      <c r="CR43" s="182" t="s">
        <v>2817</v>
      </c>
      <c r="CS43" s="182" t="s">
        <v>2932</v>
      </c>
      <c r="CT43" s="182" t="s">
        <v>2817</v>
      </c>
      <c r="CU43" s="182" t="s">
        <v>2817</v>
      </c>
      <c r="CV43" s="182" t="s">
        <v>2932</v>
      </c>
      <c r="CW43" s="182" t="s">
        <v>2817</v>
      </c>
      <c r="CX43" s="182" t="s">
        <v>2817</v>
      </c>
      <c r="CY43" s="182" t="s">
        <v>2932</v>
      </c>
      <c r="CZ43" s="182" t="s">
        <v>2817</v>
      </c>
      <c r="DA43" s="182" t="s">
        <v>2817</v>
      </c>
      <c r="DB43" s="182" t="s">
        <v>2932</v>
      </c>
      <c r="DC43" s="182" t="s">
        <v>2817</v>
      </c>
      <c r="DD43" s="182" t="s">
        <v>2817</v>
      </c>
      <c r="DE43" s="182" t="s">
        <v>2932</v>
      </c>
      <c r="DF43" s="182" t="s">
        <v>2817</v>
      </c>
      <c r="DG43" s="182" t="s">
        <v>2817</v>
      </c>
      <c r="DH43" s="182" t="s">
        <v>2932</v>
      </c>
      <c r="DI43" s="182" t="s">
        <v>2817</v>
      </c>
      <c r="DJ43" s="182" t="s">
        <v>2817</v>
      </c>
      <c r="DK43" s="182" t="s">
        <v>2932</v>
      </c>
      <c r="DL43" s="182" t="s">
        <v>2817</v>
      </c>
      <c r="DM43" s="182" t="s">
        <v>2817</v>
      </c>
      <c r="DN43" s="182" t="s">
        <v>2932</v>
      </c>
      <c r="DO43" s="182" t="s">
        <v>2817</v>
      </c>
      <c r="DP43" s="182" t="s">
        <v>2817</v>
      </c>
      <c r="DQ43" s="182" t="s">
        <v>2932</v>
      </c>
      <c r="DR43" s="182" t="s">
        <v>2817</v>
      </c>
      <c r="DS43" s="182" t="s">
        <v>2817</v>
      </c>
      <c r="DT43" s="182" t="s">
        <v>2932</v>
      </c>
      <c r="DU43" s="182" t="s">
        <v>2817</v>
      </c>
      <c r="DV43" s="182" t="s">
        <v>2817</v>
      </c>
      <c r="DW43" s="182" t="s">
        <v>2932</v>
      </c>
      <c r="DX43" s="182" t="s">
        <v>2817</v>
      </c>
      <c r="DY43" s="182" t="s">
        <v>2817</v>
      </c>
      <c r="DZ43" s="182" t="s">
        <v>2932</v>
      </c>
      <c r="EA43" s="182" t="s">
        <v>2817</v>
      </c>
      <c r="EB43" s="182" t="s">
        <v>2817</v>
      </c>
      <c r="EC43" s="182" t="s">
        <v>2932</v>
      </c>
      <c r="ED43" s="182" t="s">
        <v>2817</v>
      </c>
      <c r="EE43" s="182" t="s">
        <v>2817</v>
      </c>
      <c r="EF43" s="182" t="s">
        <v>2932</v>
      </c>
      <c r="EG43" s="182" t="s">
        <v>2817</v>
      </c>
      <c r="EH43" s="182" t="s">
        <v>2817</v>
      </c>
      <c r="EI43" s="182" t="s">
        <v>2932</v>
      </c>
      <c r="EJ43" s="182" t="s">
        <v>2817</v>
      </c>
      <c r="EK43" s="182" t="s">
        <v>2817</v>
      </c>
      <c r="EL43" s="182" t="s">
        <v>2932</v>
      </c>
      <c r="EM43" s="182" t="s">
        <v>2817</v>
      </c>
      <c r="EN43" s="182" t="s">
        <v>2817</v>
      </c>
      <c r="EO43" s="182" t="s">
        <v>2932</v>
      </c>
      <c r="EP43" s="182" t="s">
        <v>2817</v>
      </c>
      <c r="EQ43" s="182" t="s">
        <v>2817</v>
      </c>
      <c r="ER43" s="182" t="s">
        <v>2932</v>
      </c>
      <c r="ES43" s="182" t="s">
        <v>2817</v>
      </c>
      <c r="ET43" s="182" t="s">
        <v>2817</v>
      </c>
    </row>
    <row r="44" spans="1:150" x14ac:dyDescent="0.3">
      <c r="A44" s="1"/>
      <c r="B44" s="183" t="s">
        <v>3088</v>
      </c>
      <c r="C44" s="183" t="s">
        <v>174</v>
      </c>
      <c r="D44" s="183" t="s">
        <v>175</v>
      </c>
      <c r="E44" s="183" t="s">
        <v>3089</v>
      </c>
      <c r="F44" s="183" t="s">
        <v>3090</v>
      </c>
      <c r="G44" s="184" t="s">
        <v>2932</v>
      </c>
      <c r="H44" s="184" t="s">
        <v>2817</v>
      </c>
      <c r="I44" s="184" t="s">
        <v>2817</v>
      </c>
      <c r="J44" s="184" t="s">
        <v>2932</v>
      </c>
      <c r="K44" s="184" t="s">
        <v>2817</v>
      </c>
      <c r="L44" s="184" t="s">
        <v>2817</v>
      </c>
      <c r="M44" s="184" t="s">
        <v>2932</v>
      </c>
      <c r="N44" s="184" t="s">
        <v>2817</v>
      </c>
      <c r="O44" s="184" t="s">
        <v>3087</v>
      </c>
      <c r="P44" s="184" t="s">
        <v>2932</v>
      </c>
      <c r="Q44" s="184" t="s">
        <v>2817</v>
      </c>
      <c r="R44" s="184" t="s">
        <v>3087</v>
      </c>
      <c r="S44" s="184" t="s">
        <v>2932</v>
      </c>
      <c r="T44" s="184" t="s">
        <v>2817</v>
      </c>
      <c r="U44" s="184" t="s">
        <v>3087</v>
      </c>
      <c r="V44" s="184" t="s">
        <v>2932</v>
      </c>
      <c r="W44" s="184" t="s">
        <v>2817</v>
      </c>
      <c r="X44" s="184" t="s">
        <v>3087</v>
      </c>
      <c r="Y44" s="184" t="s">
        <v>2932</v>
      </c>
      <c r="Z44" s="184" t="s">
        <v>2817</v>
      </c>
      <c r="AA44" s="184" t="s">
        <v>3087</v>
      </c>
      <c r="AB44" s="184" t="s">
        <v>2932</v>
      </c>
      <c r="AC44" s="184" t="s">
        <v>2817</v>
      </c>
      <c r="AD44" s="184" t="s">
        <v>3087</v>
      </c>
      <c r="AE44" s="184" t="s">
        <v>2932</v>
      </c>
      <c r="AF44" s="184" t="s">
        <v>2817</v>
      </c>
      <c r="AG44" s="184" t="s">
        <v>3087</v>
      </c>
      <c r="AH44" s="184" t="s">
        <v>2932</v>
      </c>
      <c r="AI44" s="184" t="s">
        <v>2817</v>
      </c>
      <c r="AJ44" s="184" t="s">
        <v>3087</v>
      </c>
      <c r="AK44" s="184" t="s">
        <v>2932</v>
      </c>
      <c r="AL44" s="184" t="s">
        <v>2817</v>
      </c>
      <c r="AM44" s="184" t="s">
        <v>3087</v>
      </c>
      <c r="AN44" s="184" t="s">
        <v>2932</v>
      </c>
      <c r="AO44" s="184" t="s">
        <v>2817</v>
      </c>
      <c r="AP44" s="184" t="s">
        <v>3087</v>
      </c>
      <c r="AQ44" s="184" t="s">
        <v>2932</v>
      </c>
      <c r="AR44" s="184" t="s">
        <v>2817</v>
      </c>
      <c r="AS44" s="184" t="s">
        <v>3087</v>
      </c>
      <c r="AT44" s="184" t="s">
        <v>2932</v>
      </c>
      <c r="AU44" s="184" t="s">
        <v>2817</v>
      </c>
      <c r="AV44" s="184" t="s">
        <v>3087</v>
      </c>
      <c r="AW44" s="184" t="s">
        <v>2932</v>
      </c>
      <c r="AX44" s="184" t="s">
        <v>2817</v>
      </c>
      <c r="AY44" s="184" t="s">
        <v>2817</v>
      </c>
      <c r="AZ44" s="184" t="s">
        <v>2932</v>
      </c>
      <c r="BA44" s="184" t="s">
        <v>2817</v>
      </c>
      <c r="BB44" s="184" t="s">
        <v>2817</v>
      </c>
      <c r="BC44" s="184" t="s">
        <v>2932</v>
      </c>
      <c r="BD44" s="184" t="s">
        <v>2817</v>
      </c>
      <c r="BE44" s="184" t="s">
        <v>2817</v>
      </c>
      <c r="BF44" s="184" t="s">
        <v>2932</v>
      </c>
      <c r="BG44" s="184" t="s">
        <v>2817</v>
      </c>
      <c r="BH44" s="184" t="s">
        <v>2817</v>
      </c>
      <c r="BI44" s="184" t="s">
        <v>2932</v>
      </c>
      <c r="BJ44" s="184" t="s">
        <v>2817</v>
      </c>
      <c r="BK44" s="184" t="s">
        <v>2817</v>
      </c>
      <c r="BL44" s="184" t="s">
        <v>2932</v>
      </c>
      <c r="BM44" s="184" t="s">
        <v>2817</v>
      </c>
      <c r="BN44" s="184" t="s">
        <v>2817</v>
      </c>
      <c r="BO44" s="184" t="s">
        <v>2932</v>
      </c>
      <c r="BP44" s="184" t="s">
        <v>2817</v>
      </c>
      <c r="BQ44" s="184" t="s">
        <v>2817</v>
      </c>
      <c r="BR44" s="184" t="s">
        <v>2932</v>
      </c>
      <c r="BS44" s="184" t="s">
        <v>2817</v>
      </c>
      <c r="BT44" s="184" t="s">
        <v>2817</v>
      </c>
      <c r="BU44" s="184" t="s">
        <v>2932</v>
      </c>
      <c r="BV44" s="184" t="s">
        <v>2817</v>
      </c>
      <c r="BW44" s="184" t="s">
        <v>2817</v>
      </c>
      <c r="BX44" s="184" t="s">
        <v>2932</v>
      </c>
      <c r="BY44" s="184" t="s">
        <v>2817</v>
      </c>
      <c r="BZ44" s="184" t="s">
        <v>2817</v>
      </c>
      <c r="CA44" s="184" t="s">
        <v>2932</v>
      </c>
      <c r="CB44" s="184" t="s">
        <v>2817</v>
      </c>
      <c r="CC44" s="184" t="s">
        <v>2817</v>
      </c>
      <c r="CD44" s="184" t="s">
        <v>2932</v>
      </c>
      <c r="CE44" s="184" t="s">
        <v>2817</v>
      </c>
      <c r="CF44" s="184" t="s">
        <v>2817</v>
      </c>
      <c r="CG44" s="184" t="s">
        <v>2932</v>
      </c>
      <c r="CH44" s="184" t="s">
        <v>2817</v>
      </c>
      <c r="CI44" s="184" t="s">
        <v>2817</v>
      </c>
      <c r="CJ44" s="184" t="s">
        <v>2932</v>
      </c>
      <c r="CK44" s="184" t="s">
        <v>2817</v>
      </c>
      <c r="CL44" s="184" t="s">
        <v>2817</v>
      </c>
      <c r="CM44" s="184" t="s">
        <v>2932</v>
      </c>
      <c r="CN44" s="184" t="s">
        <v>2817</v>
      </c>
      <c r="CO44" s="184" t="s">
        <v>2817</v>
      </c>
      <c r="CP44" s="184" t="s">
        <v>2932</v>
      </c>
      <c r="CQ44" s="184" t="s">
        <v>2817</v>
      </c>
      <c r="CR44" s="184" t="s">
        <v>2817</v>
      </c>
      <c r="CS44" s="184" t="s">
        <v>2932</v>
      </c>
      <c r="CT44" s="184" t="s">
        <v>2817</v>
      </c>
      <c r="CU44" s="184" t="s">
        <v>2817</v>
      </c>
      <c r="CV44" s="184" t="s">
        <v>2932</v>
      </c>
      <c r="CW44" s="184" t="s">
        <v>2817</v>
      </c>
      <c r="CX44" s="184" t="s">
        <v>2817</v>
      </c>
      <c r="CY44" s="184" t="s">
        <v>2932</v>
      </c>
      <c r="CZ44" s="184" t="s">
        <v>2817</v>
      </c>
      <c r="DA44" s="184" t="s">
        <v>2817</v>
      </c>
      <c r="DB44" s="184" t="s">
        <v>2932</v>
      </c>
      <c r="DC44" s="184" t="s">
        <v>2817</v>
      </c>
      <c r="DD44" s="184" t="s">
        <v>2817</v>
      </c>
      <c r="DE44" s="184" t="s">
        <v>2932</v>
      </c>
      <c r="DF44" s="184" t="s">
        <v>2817</v>
      </c>
      <c r="DG44" s="184" t="s">
        <v>2817</v>
      </c>
      <c r="DH44" s="184" t="s">
        <v>2932</v>
      </c>
      <c r="DI44" s="184" t="s">
        <v>2817</v>
      </c>
      <c r="DJ44" s="184" t="s">
        <v>2817</v>
      </c>
      <c r="DK44" s="184" t="s">
        <v>2932</v>
      </c>
      <c r="DL44" s="184" t="s">
        <v>2817</v>
      </c>
      <c r="DM44" s="184" t="s">
        <v>2817</v>
      </c>
      <c r="DN44" s="184" t="s">
        <v>2932</v>
      </c>
      <c r="DO44" s="184" t="s">
        <v>2817</v>
      </c>
      <c r="DP44" s="184" t="s">
        <v>2817</v>
      </c>
      <c r="DQ44" s="184" t="s">
        <v>2932</v>
      </c>
      <c r="DR44" s="184" t="s">
        <v>2817</v>
      </c>
      <c r="DS44" s="184" t="s">
        <v>2817</v>
      </c>
      <c r="DT44" s="184" t="s">
        <v>2932</v>
      </c>
      <c r="DU44" s="184" t="s">
        <v>2817</v>
      </c>
      <c r="DV44" s="184" t="s">
        <v>2817</v>
      </c>
      <c r="DW44" s="184" t="s">
        <v>2932</v>
      </c>
      <c r="DX44" s="184" t="s">
        <v>2817</v>
      </c>
      <c r="DY44" s="184" t="s">
        <v>2817</v>
      </c>
      <c r="DZ44" s="184" t="s">
        <v>2932</v>
      </c>
      <c r="EA44" s="184" t="s">
        <v>2817</v>
      </c>
      <c r="EB44" s="184" t="s">
        <v>2817</v>
      </c>
      <c r="EC44" s="184" t="s">
        <v>2932</v>
      </c>
      <c r="ED44" s="184" t="s">
        <v>2817</v>
      </c>
      <c r="EE44" s="184" t="s">
        <v>2817</v>
      </c>
      <c r="EF44" s="184" t="s">
        <v>2932</v>
      </c>
      <c r="EG44" s="184" t="s">
        <v>2817</v>
      </c>
      <c r="EH44" s="184" t="s">
        <v>2817</v>
      </c>
      <c r="EI44" s="184" t="s">
        <v>2932</v>
      </c>
      <c r="EJ44" s="184" t="s">
        <v>2817</v>
      </c>
      <c r="EK44" s="184" t="s">
        <v>2817</v>
      </c>
      <c r="EL44" s="184" t="s">
        <v>2932</v>
      </c>
      <c r="EM44" s="184" t="s">
        <v>2817</v>
      </c>
      <c r="EN44" s="184" t="s">
        <v>2817</v>
      </c>
      <c r="EO44" s="184" t="s">
        <v>2932</v>
      </c>
      <c r="EP44" s="184" t="s">
        <v>2817</v>
      </c>
      <c r="EQ44" s="184" t="s">
        <v>2817</v>
      </c>
      <c r="ER44" s="184" t="s">
        <v>2932</v>
      </c>
      <c r="ES44" s="184" t="s">
        <v>2817</v>
      </c>
      <c r="ET44" s="184" t="s">
        <v>2817</v>
      </c>
    </row>
    <row r="45" spans="1:150" x14ac:dyDescent="0.3">
      <c r="A45" s="1"/>
      <c r="B45" s="183" t="s">
        <v>3091</v>
      </c>
      <c r="C45" s="183" t="s">
        <v>174</v>
      </c>
      <c r="D45" s="183" t="s">
        <v>175</v>
      </c>
      <c r="E45" s="183" t="s">
        <v>3092</v>
      </c>
      <c r="F45" s="183" t="s">
        <v>3093</v>
      </c>
      <c r="G45" s="184" t="s">
        <v>2932</v>
      </c>
      <c r="H45" s="184" t="s">
        <v>2817</v>
      </c>
      <c r="I45" s="184" t="s">
        <v>2817</v>
      </c>
      <c r="J45" s="184" t="s">
        <v>2932</v>
      </c>
      <c r="K45" s="184" t="s">
        <v>2817</v>
      </c>
      <c r="L45" s="184" t="s">
        <v>2817</v>
      </c>
      <c r="M45" s="184" t="s">
        <v>2932</v>
      </c>
      <c r="N45" s="184" t="s">
        <v>2817</v>
      </c>
      <c r="O45" s="184" t="s">
        <v>2817</v>
      </c>
      <c r="P45" s="184" t="s">
        <v>2932</v>
      </c>
      <c r="Q45" s="184" t="s">
        <v>2817</v>
      </c>
      <c r="R45" s="184" t="s">
        <v>2817</v>
      </c>
      <c r="S45" s="184" t="s">
        <v>2932</v>
      </c>
      <c r="T45" s="184" t="s">
        <v>2817</v>
      </c>
      <c r="U45" s="184" t="s">
        <v>2817</v>
      </c>
      <c r="V45" s="184" t="s">
        <v>2932</v>
      </c>
      <c r="W45" s="184" t="s">
        <v>2817</v>
      </c>
      <c r="X45" s="184" t="s">
        <v>2817</v>
      </c>
      <c r="Y45" s="184" t="s">
        <v>2932</v>
      </c>
      <c r="Z45" s="184" t="s">
        <v>2817</v>
      </c>
      <c r="AA45" s="184" t="s">
        <v>2817</v>
      </c>
      <c r="AB45" s="184" t="s">
        <v>2932</v>
      </c>
      <c r="AC45" s="184" t="s">
        <v>2817</v>
      </c>
      <c r="AD45" s="184" t="s">
        <v>2817</v>
      </c>
      <c r="AE45" s="184" t="s">
        <v>2932</v>
      </c>
      <c r="AF45" s="184" t="s">
        <v>2817</v>
      </c>
      <c r="AG45" s="184" t="s">
        <v>2817</v>
      </c>
      <c r="AH45" s="184" t="s">
        <v>2932</v>
      </c>
      <c r="AI45" s="184" t="s">
        <v>2817</v>
      </c>
      <c r="AJ45" s="184" t="s">
        <v>2817</v>
      </c>
      <c r="AK45" s="184" t="s">
        <v>2932</v>
      </c>
      <c r="AL45" s="184" t="s">
        <v>2817</v>
      </c>
      <c r="AM45" s="184" t="s">
        <v>2817</v>
      </c>
      <c r="AN45" s="184" t="s">
        <v>2932</v>
      </c>
      <c r="AO45" s="184" t="s">
        <v>2817</v>
      </c>
      <c r="AP45" s="184" t="s">
        <v>2817</v>
      </c>
      <c r="AQ45" s="184" t="s">
        <v>2932</v>
      </c>
      <c r="AR45" s="184" t="s">
        <v>2817</v>
      </c>
      <c r="AS45" s="184" t="s">
        <v>2817</v>
      </c>
      <c r="AT45" s="184" t="s">
        <v>2932</v>
      </c>
      <c r="AU45" s="184" t="s">
        <v>2817</v>
      </c>
      <c r="AV45" s="184" t="s">
        <v>2817</v>
      </c>
      <c r="AW45" s="184" t="s">
        <v>2932</v>
      </c>
      <c r="AX45" s="184" t="s">
        <v>2817</v>
      </c>
      <c r="AY45" s="184" t="s">
        <v>2817</v>
      </c>
      <c r="AZ45" s="184" t="s">
        <v>2932</v>
      </c>
      <c r="BA45" s="184" t="s">
        <v>2817</v>
      </c>
      <c r="BB45" s="184" t="s">
        <v>2817</v>
      </c>
      <c r="BC45" s="184" t="s">
        <v>2932</v>
      </c>
      <c r="BD45" s="184" t="s">
        <v>2817</v>
      </c>
      <c r="BE45" s="184" t="s">
        <v>2817</v>
      </c>
      <c r="BF45" s="184" t="s">
        <v>2932</v>
      </c>
      <c r="BG45" s="184" t="s">
        <v>2817</v>
      </c>
      <c r="BH45" s="184" t="s">
        <v>2817</v>
      </c>
      <c r="BI45" s="184" t="s">
        <v>2932</v>
      </c>
      <c r="BJ45" s="184" t="s">
        <v>2817</v>
      </c>
      <c r="BK45" s="184" t="s">
        <v>2817</v>
      </c>
      <c r="BL45" s="184" t="s">
        <v>2932</v>
      </c>
      <c r="BM45" s="184" t="s">
        <v>2817</v>
      </c>
      <c r="BN45" s="184" t="s">
        <v>2817</v>
      </c>
      <c r="BO45" s="184" t="s">
        <v>2932</v>
      </c>
      <c r="BP45" s="184" t="s">
        <v>2817</v>
      </c>
      <c r="BQ45" s="184" t="s">
        <v>2817</v>
      </c>
      <c r="BR45" s="184" t="s">
        <v>2932</v>
      </c>
      <c r="BS45" s="184" t="s">
        <v>2817</v>
      </c>
      <c r="BT45" s="184" t="s">
        <v>2817</v>
      </c>
      <c r="BU45" s="184" t="s">
        <v>2932</v>
      </c>
      <c r="BV45" s="184" t="s">
        <v>2817</v>
      </c>
      <c r="BW45" s="184" t="s">
        <v>2817</v>
      </c>
      <c r="BX45" s="184" t="s">
        <v>2932</v>
      </c>
      <c r="BY45" s="184" t="s">
        <v>2817</v>
      </c>
      <c r="BZ45" s="184" t="s">
        <v>2817</v>
      </c>
      <c r="CA45" s="184" t="s">
        <v>2932</v>
      </c>
      <c r="CB45" s="184" t="s">
        <v>2817</v>
      </c>
      <c r="CC45" s="184" t="s">
        <v>2817</v>
      </c>
      <c r="CD45" s="184" t="s">
        <v>2932</v>
      </c>
      <c r="CE45" s="184" t="s">
        <v>2817</v>
      </c>
      <c r="CF45" s="184" t="s">
        <v>2817</v>
      </c>
      <c r="CG45" s="184" t="s">
        <v>2932</v>
      </c>
      <c r="CH45" s="184" t="s">
        <v>2817</v>
      </c>
      <c r="CI45" s="184" t="s">
        <v>2817</v>
      </c>
      <c r="CJ45" s="184" t="s">
        <v>2932</v>
      </c>
      <c r="CK45" s="184" t="s">
        <v>2817</v>
      </c>
      <c r="CL45" s="184" t="s">
        <v>2817</v>
      </c>
      <c r="CM45" s="184" t="s">
        <v>2932</v>
      </c>
      <c r="CN45" s="184" t="s">
        <v>2817</v>
      </c>
      <c r="CO45" s="184" t="s">
        <v>2817</v>
      </c>
      <c r="CP45" s="184" t="s">
        <v>2932</v>
      </c>
      <c r="CQ45" s="184" t="s">
        <v>2817</v>
      </c>
      <c r="CR45" s="184" t="s">
        <v>2817</v>
      </c>
      <c r="CS45" s="184" t="s">
        <v>2932</v>
      </c>
      <c r="CT45" s="184" t="s">
        <v>2817</v>
      </c>
      <c r="CU45" s="184" t="s">
        <v>2817</v>
      </c>
      <c r="CV45" s="184" t="s">
        <v>2932</v>
      </c>
      <c r="CW45" s="184" t="s">
        <v>2817</v>
      </c>
      <c r="CX45" s="184" t="s">
        <v>2817</v>
      </c>
      <c r="CY45" s="184" t="s">
        <v>2932</v>
      </c>
      <c r="CZ45" s="184" t="s">
        <v>2817</v>
      </c>
      <c r="DA45" s="184" t="s">
        <v>2817</v>
      </c>
      <c r="DB45" s="184" t="s">
        <v>2932</v>
      </c>
      <c r="DC45" s="184" t="s">
        <v>2817</v>
      </c>
      <c r="DD45" s="184" t="s">
        <v>2817</v>
      </c>
      <c r="DE45" s="184" t="s">
        <v>2932</v>
      </c>
      <c r="DF45" s="184" t="s">
        <v>2817</v>
      </c>
      <c r="DG45" s="184" t="s">
        <v>2817</v>
      </c>
      <c r="DH45" s="184" t="s">
        <v>2932</v>
      </c>
      <c r="DI45" s="184" t="s">
        <v>2817</v>
      </c>
      <c r="DJ45" s="184" t="s">
        <v>2817</v>
      </c>
      <c r="DK45" s="184" t="s">
        <v>2932</v>
      </c>
      <c r="DL45" s="184" t="s">
        <v>2817</v>
      </c>
      <c r="DM45" s="184" t="s">
        <v>2817</v>
      </c>
      <c r="DN45" s="184" t="s">
        <v>2932</v>
      </c>
      <c r="DO45" s="184" t="s">
        <v>2817</v>
      </c>
      <c r="DP45" s="184" t="s">
        <v>2817</v>
      </c>
      <c r="DQ45" s="184" t="s">
        <v>2932</v>
      </c>
      <c r="DR45" s="184" t="s">
        <v>2817</v>
      </c>
      <c r="DS45" s="184" t="s">
        <v>2817</v>
      </c>
      <c r="DT45" s="184" t="s">
        <v>2932</v>
      </c>
      <c r="DU45" s="184" t="s">
        <v>2817</v>
      </c>
      <c r="DV45" s="184" t="s">
        <v>2817</v>
      </c>
      <c r="DW45" s="184" t="s">
        <v>2932</v>
      </c>
      <c r="DX45" s="184" t="s">
        <v>2817</v>
      </c>
      <c r="DY45" s="184" t="s">
        <v>2817</v>
      </c>
      <c r="DZ45" s="184" t="s">
        <v>2932</v>
      </c>
      <c r="EA45" s="184" t="s">
        <v>2817</v>
      </c>
      <c r="EB45" s="184" t="s">
        <v>2817</v>
      </c>
      <c r="EC45" s="184" t="s">
        <v>2932</v>
      </c>
      <c r="ED45" s="184" t="s">
        <v>2817</v>
      </c>
      <c r="EE45" s="184" t="s">
        <v>2817</v>
      </c>
      <c r="EF45" s="184" t="s">
        <v>2932</v>
      </c>
      <c r="EG45" s="184" t="s">
        <v>2817</v>
      </c>
      <c r="EH45" s="184" t="s">
        <v>2817</v>
      </c>
      <c r="EI45" s="184" t="s">
        <v>2932</v>
      </c>
      <c r="EJ45" s="184" t="s">
        <v>2817</v>
      </c>
      <c r="EK45" s="184" t="s">
        <v>2817</v>
      </c>
      <c r="EL45" s="184" t="s">
        <v>2932</v>
      </c>
      <c r="EM45" s="184" t="s">
        <v>2817</v>
      </c>
      <c r="EN45" s="184" t="s">
        <v>2817</v>
      </c>
      <c r="EO45" s="184" t="s">
        <v>2932</v>
      </c>
      <c r="EP45" s="184" t="s">
        <v>2817</v>
      </c>
      <c r="EQ45" s="184" t="s">
        <v>2817</v>
      </c>
      <c r="ER45" s="184" t="s">
        <v>2932</v>
      </c>
      <c r="ES45" s="184" t="s">
        <v>2817</v>
      </c>
      <c r="ET45" s="184" t="s">
        <v>2817</v>
      </c>
    </row>
    <row r="46" spans="1:150" x14ac:dyDescent="0.3">
      <c r="A46" s="1"/>
      <c r="B46" s="182" t="s">
        <v>3094</v>
      </c>
      <c r="C46" s="182" t="s">
        <v>179</v>
      </c>
      <c r="D46" s="182" t="s">
        <v>1154</v>
      </c>
      <c r="E46" s="182" t="s">
        <v>3095</v>
      </c>
      <c r="F46" s="182" t="s">
        <v>3096</v>
      </c>
      <c r="G46" s="182" t="s">
        <v>2932</v>
      </c>
      <c r="H46" s="182" t="s">
        <v>2817</v>
      </c>
      <c r="I46" s="182" t="s">
        <v>2817</v>
      </c>
      <c r="J46" s="182" t="s">
        <v>2932</v>
      </c>
      <c r="K46" s="182" t="s">
        <v>2817</v>
      </c>
      <c r="L46" s="182" t="s">
        <v>2817</v>
      </c>
      <c r="M46" s="182" t="s">
        <v>2932</v>
      </c>
      <c r="N46" s="182" t="s">
        <v>2817</v>
      </c>
      <c r="O46" s="182" t="s">
        <v>2817</v>
      </c>
      <c r="P46" s="182" t="s">
        <v>2932</v>
      </c>
      <c r="Q46" s="182" t="s">
        <v>2817</v>
      </c>
      <c r="R46" s="182" t="s">
        <v>2817</v>
      </c>
      <c r="S46" s="182" t="s">
        <v>2932</v>
      </c>
      <c r="T46" s="182" t="s">
        <v>2817</v>
      </c>
      <c r="U46" s="182" t="s">
        <v>2817</v>
      </c>
      <c r="V46" s="182" t="s">
        <v>2932</v>
      </c>
      <c r="W46" s="182" t="s">
        <v>2817</v>
      </c>
      <c r="X46" s="182" t="s">
        <v>2817</v>
      </c>
      <c r="Y46" s="182" t="s">
        <v>2932</v>
      </c>
      <c r="Z46" s="182" t="s">
        <v>2817</v>
      </c>
      <c r="AA46" s="182" t="s">
        <v>2817</v>
      </c>
      <c r="AB46" s="182" t="s">
        <v>2932</v>
      </c>
      <c r="AC46" s="182" t="s">
        <v>2817</v>
      </c>
      <c r="AD46" s="182" t="s">
        <v>2817</v>
      </c>
      <c r="AE46" s="182" t="s">
        <v>2932</v>
      </c>
      <c r="AF46" s="182" t="s">
        <v>2817</v>
      </c>
      <c r="AG46" s="182" t="s">
        <v>2817</v>
      </c>
      <c r="AH46" s="182" t="s">
        <v>2932</v>
      </c>
      <c r="AI46" s="182" t="s">
        <v>2817</v>
      </c>
      <c r="AJ46" s="182" t="s">
        <v>2817</v>
      </c>
      <c r="AK46" s="182" t="s">
        <v>2932</v>
      </c>
      <c r="AL46" s="182" t="s">
        <v>2817</v>
      </c>
      <c r="AM46" s="182" t="s">
        <v>2817</v>
      </c>
      <c r="AN46" s="182" t="s">
        <v>2932</v>
      </c>
      <c r="AO46" s="182" t="s">
        <v>2817</v>
      </c>
      <c r="AP46" s="182" t="s">
        <v>2817</v>
      </c>
      <c r="AQ46" s="182" t="s">
        <v>2932</v>
      </c>
      <c r="AR46" s="182" t="s">
        <v>2817</v>
      </c>
      <c r="AS46" s="182" t="s">
        <v>2817</v>
      </c>
      <c r="AT46" s="182" t="s">
        <v>2932</v>
      </c>
      <c r="AU46" s="182" t="s">
        <v>2817</v>
      </c>
      <c r="AV46" s="182" t="s">
        <v>2817</v>
      </c>
      <c r="AW46" s="182" t="s">
        <v>2932</v>
      </c>
      <c r="AX46" s="182" t="s">
        <v>2817</v>
      </c>
      <c r="AY46" s="182" t="s">
        <v>2817</v>
      </c>
      <c r="AZ46" s="182" t="s">
        <v>2932</v>
      </c>
      <c r="BA46" s="182" t="s">
        <v>2817</v>
      </c>
      <c r="BB46" s="182" t="s">
        <v>2817</v>
      </c>
      <c r="BC46" s="182" t="s">
        <v>2932</v>
      </c>
      <c r="BD46" s="182" t="s">
        <v>2817</v>
      </c>
      <c r="BE46" s="182" t="s">
        <v>2817</v>
      </c>
      <c r="BF46" s="182" t="s">
        <v>2932</v>
      </c>
      <c r="BG46" s="182" t="s">
        <v>2817</v>
      </c>
      <c r="BH46" s="182" t="s">
        <v>2817</v>
      </c>
      <c r="BI46" s="182" t="s">
        <v>2932</v>
      </c>
      <c r="BJ46" s="182" t="s">
        <v>2817</v>
      </c>
      <c r="BK46" s="182" t="s">
        <v>2817</v>
      </c>
      <c r="BL46" s="182" t="s">
        <v>2932</v>
      </c>
      <c r="BM46" s="182" t="s">
        <v>2817</v>
      </c>
      <c r="BN46" s="182" t="s">
        <v>2817</v>
      </c>
      <c r="BO46" s="182" t="s">
        <v>2932</v>
      </c>
      <c r="BP46" s="182" t="s">
        <v>2817</v>
      </c>
      <c r="BQ46" s="182" t="s">
        <v>2817</v>
      </c>
      <c r="BR46" s="182" t="s">
        <v>2932</v>
      </c>
      <c r="BS46" s="182" t="s">
        <v>2817</v>
      </c>
      <c r="BT46" s="182" t="s">
        <v>2817</v>
      </c>
      <c r="BU46" s="182" t="s">
        <v>2932</v>
      </c>
      <c r="BV46" s="182" t="s">
        <v>2817</v>
      </c>
      <c r="BW46" s="182" t="s">
        <v>2817</v>
      </c>
      <c r="BX46" s="182" t="s">
        <v>2932</v>
      </c>
      <c r="BY46" s="182" t="s">
        <v>2817</v>
      </c>
      <c r="BZ46" s="182" t="s">
        <v>2817</v>
      </c>
      <c r="CA46" s="182" t="s">
        <v>2932</v>
      </c>
      <c r="CB46" s="182" t="s">
        <v>2817</v>
      </c>
      <c r="CC46" s="182" t="s">
        <v>2817</v>
      </c>
      <c r="CD46" s="182" t="s">
        <v>2932</v>
      </c>
      <c r="CE46" s="182" t="s">
        <v>2817</v>
      </c>
      <c r="CF46" s="182" t="s">
        <v>2817</v>
      </c>
      <c r="CG46" s="182" t="s">
        <v>2932</v>
      </c>
      <c r="CH46" s="182" t="s">
        <v>2817</v>
      </c>
      <c r="CI46" s="182" t="s">
        <v>2817</v>
      </c>
      <c r="CJ46" s="182" t="s">
        <v>2932</v>
      </c>
      <c r="CK46" s="182" t="s">
        <v>2817</v>
      </c>
      <c r="CL46" s="182" t="s">
        <v>2817</v>
      </c>
      <c r="CM46" s="182" t="s">
        <v>2932</v>
      </c>
      <c r="CN46" s="182" t="s">
        <v>2817</v>
      </c>
      <c r="CO46" s="182" t="s">
        <v>2817</v>
      </c>
      <c r="CP46" s="182" t="s">
        <v>2932</v>
      </c>
      <c r="CQ46" s="182" t="s">
        <v>2817</v>
      </c>
      <c r="CR46" s="182" t="s">
        <v>2817</v>
      </c>
      <c r="CS46" s="182" t="s">
        <v>2932</v>
      </c>
      <c r="CT46" s="182" t="s">
        <v>2817</v>
      </c>
      <c r="CU46" s="182" t="s">
        <v>2817</v>
      </c>
      <c r="CV46" s="182" t="s">
        <v>2932</v>
      </c>
      <c r="CW46" s="182" t="s">
        <v>2817</v>
      </c>
      <c r="CX46" s="182" t="s">
        <v>2817</v>
      </c>
      <c r="CY46" s="182" t="s">
        <v>2932</v>
      </c>
      <c r="CZ46" s="182" t="s">
        <v>2817</v>
      </c>
      <c r="DA46" s="182" t="s">
        <v>2817</v>
      </c>
      <c r="DB46" s="182" t="s">
        <v>2932</v>
      </c>
      <c r="DC46" s="182" t="s">
        <v>2817</v>
      </c>
      <c r="DD46" s="182" t="s">
        <v>2817</v>
      </c>
      <c r="DE46" s="182" t="s">
        <v>2932</v>
      </c>
      <c r="DF46" s="182" t="s">
        <v>2817</v>
      </c>
      <c r="DG46" s="182" t="s">
        <v>2817</v>
      </c>
      <c r="DH46" s="182" t="s">
        <v>2932</v>
      </c>
      <c r="DI46" s="182" t="s">
        <v>2817</v>
      </c>
      <c r="DJ46" s="182" t="s">
        <v>2817</v>
      </c>
      <c r="DK46" s="182" t="s">
        <v>2932</v>
      </c>
      <c r="DL46" s="182" t="s">
        <v>2817</v>
      </c>
      <c r="DM46" s="182" t="s">
        <v>2817</v>
      </c>
      <c r="DN46" s="182" t="s">
        <v>2932</v>
      </c>
      <c r="DO46" s="182" t="s">
        <v>2817</v>
      </c>
      <c r="DP46" s="182" t="s">
        <v>2817</v>
      </c>
      <c r="DQ46" s="182" t="s">
        <v>2932</v>
      </c>
      <c r="DR46" s="182" t="s">
        <v>2817</v>
      </c>
      <c r="DS46" s="182" t="s">
        <v>2817</v>
      </c>
      <c r="DT46" s="182" t="s">
        <v>2932</v>
      </c>
      <c r="DU46" s="182" t="s">
        <v>2817</v>
      </c>
      <c r="DV46" s="182" t="s">
        <v>2817</v>
      </c>
      <c r="DW46" s="182" t="s">
        <v>2932</v>
      </c>
      <c r="DX46" s="182" t="s">
        <v>2817</v>
      </c>
      <c r="DY46" s="182" t="s">
        <v>2817</v>
      </c>
      <c r="DZ46" s="182" t="s">
        <v>2932</v>
      </c>
      <c r="EA46" s="182" t="s">
        <v>2817</v>
      </c>
      <c r="EB46" s="182" t="s">
        <v>2817</v>
      </c>
      <c r="EC46" s="182" t="s">
        <v>2932</v>
      </c>
      <c r="ED46" s="182" t="s">
        <v>2817</v>
      </c>
      <c r="EE46" s="182" t="s">
        <v>2817</v>
      </c>
      <c r="EF46" s="182" t="s">
        <v>2932</v>
      </c>
      <c r="EG46" s="182" t="s">
        <v>2817</v>
      </c>
      <c r="EH46" s="182" t="s">
        <v>2817</v>
      </c>
      <c r="EI46" s="182" t="s">
        <v>2932</v>
      </c>
      <c r="EJ46" s="182" t="s">
        <v>2817</v>
      </c>
      <c r="EK46" s="182" t="s">
        <v>2817</v>
      </c>
      <c r="EL46" s="182" t="s">
        <v>2932</v>
      </c>
      <c r="EM46" s="182" t="s">
        <v>2817</v>
      </c>
      <c r="EN46" s="182" t="s">
        <v>2817</v>
      </c>
      <c r="EO46" s="182" t="s">
        <v>2932</v>
      </c>
      <c r="EP46" s="182" t="s">
        <v>2817</v>
      </c>
      <c r="EQ46" s="182" t="s">
        <v>2817</v>
      </c>
      <c r="ER46" s="182" t="s">
        <v>2932</v>
      </c>
      <c r="ES46" s="182" t="s">
        <v>2817</v>
      </c>
      <c r="ET46" s="182" t="s">
        <v>2817</v>
      </c>
    </row>
    <row r="47" spans="1:150" x14ac:dyDescent="0.3">
      <c r="A47" s="1"/>
      <c r="B47" s="183" t="s">
        <v>3097</v>
      </c>
      <c r="C47" s="183" t="s">
        <v>179</v>
      </c>
      <c r="D47" s="183" t="s">
        <v>1154</v>
      </c>
      <c r="E47" s="183" t="s">
        <v>3098</v>
      </c>
      <c r="F47" s="183" t="s">
        <v>3099</v>
      </c>
      <c r="G47" s="184" t="s">
        <v>2932</v>
      </c>
      <c r="H47" s="184" t="s">
        <v>2817</v>
      </c>
      <c r="I47" s="184" t="s">
        <v>2817</v>
      </c>
      <c r="J47" s="184" t="s">
        <v>2932</v>
      </c>
      <c r="K47" s="184" t="s">
        <v>2817</v>
      </c>
      <c r="L47" s="184" t="s">
        <v>2817</v>
      </c>
      <c r="M47" s="184" t="s">
        <v>2932</v>
      </c>
      <c r="N47" s="184" t="s">
        <v>2817</v>
      </c>
      <c r="O47" s="184" t="s">
        <v>2817</v>
      </c>
      <c r="P47" s="184" t="s">
        <v>2932</v>
      </c>
      <c r="Q47" s="184" t="s">
        <v>2817</v>
      </c>
      <c r="R47" s="184" t="s">
        <v>2817</v>
      </c>
      <c r="S47" s="184" t="s">
        <v>2932</v>
      </c>
      <c r="T47" s="184" t="s">
        <v>2817</v>
      </c>
      <c r="U47" s="184" t="s">
        <v>2817</v>
      </c>
      <c r="V47" s="184" t="s">
        <v>2932</v>
      </c>
      <c r="W47" s="184" t="s">
        <v>2817</v>
      </c>
      <c r="X47" s="184" t="s">
        <v>2817</v>
      </c>
      <c r="Y47" s="184" t="s">
        <v>2932</v>
      </c>
      <c r="Z47" s="184" t="s">
        <v>2817</v>
      </c>
      <c r="AA47" s="184" t="s">
        <v>2817</v>
      </c>
      <c r="AB47" s="184" t="s">
        <v>2932</v>
      </c>
      <c r="AC47" s="184" t="s">
        <v>2817</v>
      </c>
      <c r="AD47" s="184" t="s">
        <v>2817</v>
      </c>
      <c r="AE47" s="184" t="s">
        <v>2932</v>
      </c>
      <c r="AF47" s="184" t="s">
        <v>2817</v>
      </c>
      <c r="AG47" s="184" t="s">
        <v>2817</v>
      </c>
      <c r="AH47" s="184" t="s">
        <v>2932</v>
      </c>
      <c r="AI47" s="184" t="s">
        <v>2817</v>
      </c>
      <c r="AJ47" s="184" t="s">
        <v>2817</v>
      </c>
      <c r="AK47" s="184" t="s">
        <v>2932</v>
      </c>
      <c r="AL47" s="184" t="s">
        <v>2817</v>
      </c>
      <c r="AM47" s="184" t="s">
        <v>2817</v>
      </c>
      <c r="AN47" s="184" t="s">
        <v>2932</v>
      </c>
      <c r="AO47" s="184" t="s">
        <v>2817</v>
      </c>
      <c r="AP47" s="184" t="s">
        <v>2817</v>
      </c>
      <c r="AQ47" s="184" t="s">
        <v>2932</v>
      </c>
      <c r="AR47" s="184" t="s">
        <v>2817</v>
      </c>
      <c r="AS47" s="184" t="s">
        <v>2817</v>
      </c>
      <c r="AT47" s="184" t="s">
        <v>2932</v>
      </c>
      <c r="AU47" s="184" t="s">
        <v>2817</v>
      </c>
      <c r="AV47" s="184" t="s">
        <v>2817</v>
      </c>
      <c r="AW47" s="184" t="s">
        <v>2932</v>
      </c>
      <c r="AX47" s="184" t="s">
        <v>2817</v>
      </c>
      <c r="AY47" s="184" t="s">
        <v>2817</v>
      </c>
      <c r="AZ47" s="184" t="s">
        <v>2932</v>
      </c>
      <c r="BA47" s="184" t="s">
        <v>2817</v>
      </c>
      <c r="BB47" s="184" t="s">
        <v>2817</v>
      </c>
      <c r="BC47" s="184" t="s">
        <v>2932</v>
      </c>
      <c r="BD47" s="184" t="s">
        <v>2817</v>
      </c>
      <c r="BE47" s="184" t="s">
        <v>2817</v>
      </c>
      <c r="BF47" s="184" t="s">
        <v>2932</v>
      </c>
      <c r="BG47" s="184" t="s">
        <v>2817</v>
      </c>
      <c r="BH47" s="184" t="s">
        <v>2817</v>
      </c>
      <c r="BI47" s="184" t="s">
        <v>2932</v>
      </c>
      <c r="BJ47" s="184" t="s">
        <v>2817</v>
      </c>
      <c r="BK47" s="184" t="s">
        <v>2817</v>
      </c>
      <c r="BL47" s="184" t="s">
        <v>2932</v>
      </c>
      <c r="BM47" s="184" t="s">
        <v>2817</v>
      </c>
      <c r="BN47" s="184" t="s">
        <v>2817</v>
      </c>
      <c r="BO47" s="184" t="s">
        <v>2932</v>
      </c>
      <c r="BP47" s="184" t="s">
        <v>2817</v>
      </c>
      <c r="BQ47" s="184" t="s">
        <v>2817</v>
      </c>
      <c r="BR47" s="184" t="s">
        <v>2932</v>
      </c>
      <c r="BS47" s="184" t="s">
        <v>2817</v>
      </c>
      <c r="BT47" s="184" t="s">
        <v>2817</v>
      </c>
      <c r="BU47" s="184" t="s">
        <v>2932</v>
      </c>
      <c r="BV47" s="184" t="s">
        <v>2817</v>
      </c>
      <c r="BW47" s="184" t="s">
        <v>2817</v>
      </c>
      <c r="BX47" s="184" t="s">
        <v>2932</v>
      </c>
      <c r="BY47" s="184" t="s">
        <v>2817</v>
      </c>
      <c r="BZ47" s="184" t="s">
        <v>2817</v>
      </c>
      <c r="CA47" s="184" t="s">
        <v>2932</v>
      </c>
      <c r="CB47" s="184" t="s">
        <v>2817</v>
      </c>
      <c r="CC47" s="184" t="s">
        <v>2817</v>
      </c>
      <c r="CD47" s="184" t="s">
        <v>2932</v>
      </c>
      <c r="CE47" s="184" t="s">
        <v>2817</v>
      </c>
      <c r="CF47" s="184" t="s">
        <v>2817</v>
      </c>
      <c r="CG47" s="184" t="s">
        <v>2932</v>
      </c>
      <c r="CH47" s="184" t="s">
        <v>2817</v>
      </c>
      <c r="CI47" s="184" t="s">
        <v>2817</v>
      </c>
      <c r="CJ47" s="184" t="s">
        <v>2932</v>
      </c>
      <c r="CK47" s="184" t="s">
        <v>2817</v>
      </c>
      <c r="CL47" s="184" t="s">
        <v>2817</v>
      </c>
      <c r="CM47" s="184" t="s">
        <v>2932</v>
      </c>
      <c r="CN47" s="184" t="s">
        <v>2817</v>
      </c>
      <c r="CO47" s="184" t="s">
        <v>2817</v>
      </c>
      <c r="CP47" s="184" t="s">
        <v>2932</v>
      </c>
      <c r="CQ47" s="184" t="s">
        <v>2817</v>
      </c>
      <c r="CR47" s="184" t="s">
        <v>2817</v>
      </c>
      <c r="CS47" s="184" t="s">
        <v>2932</v>
      </c>
      <c r="CT47" s="184" t="s">
        <v>2817</v>
      </c>
      <c r="CU47" s="184" t="s">
        <v>2817</v>
      </c>
      <c r="CV47" s="184" t="s">
        <v>2932</v>
      </c>
      <c r="CW47" s="184" t="s">
        <v>2817</v>
      </c>
      <c r="CX47" s="184" t="s">
        <v>2817</v>
      </c>
      <c r="CY47" s="184" t="s">
        <v>2932</v>
      </c>
      <c r="CZ47" s="184" t="s">
        <v>2817</v>
      </c>
      <c r="DA47" s="184" t="s">
        <v>2817</v>
      </c>
      <c r="DB47" s="184" t="s">
        <v>2932</v>
      </c>
      <c r="DC47" s="184" t="s">
        <v>2817</v>
      </c>
      <c r="DD47" s="184" t="s">
        <v>2817</v>
      </c>
      <c r="DE47" s="184" t="s">
        <v>2932</v>
      </c>
      <c r="DF47" s="184" t="s">
        <v>2817</v>
      </c>
      <c r="DG47" s="184" t="s">
        <v>2817</v>
      </c>
      <c r="DH47" s="184" t="s">
        <v>2932</v>
      </c>
      <c r="DI47" s="184" t="s">
        <v>2817</v>
      </c>
      <c r="DJ47" s="184" t="s">
        <v>2817</v>
      </c>
      <c r="DK47" s="184" t="s">
        <v>2932</v>
      </c>
      <c r="DL47" s="184" t="s">
        <v>2817</v>
      </c>
      <c r="DM47" s="184" t="s">
        <v>2817</v>
      </c>
      <c r="DN47" s="184" t="s">
        <v>2932</v>
      </c>
      <c r="DO47" s="184" t="s">
        <v>2817</v>
      </c>
      <c r="DP47" s="184" t="s">
        <v>2817</v>
      </c>
      <c r="DQ47" s="184" t="s">
        <v>2932</v>
      </c>
      <c r="DR47" s="184" t="s">
        <v>2817</v>
      </c>
      <c r="DS47" s="184" t="s">
        <v>2817</v>
      </c>
      <c r="DT47" s="184" t="s">
        <v>2932</v>
      </c>
      <c r="DU47" s="184" t="s">
        <v>2817</v>
      </c>
      <c r="DV47" s="184" t="s">
        <v>2817</v>
      </c>
      <c r="DW47" s="184" t="s">
        <v>2932</v>
      </c>
      <c r="DX47" s="184" t="s">
        <v>2817</v>
      </c>
      <c r="DY47" s="184" t="s">
        <v>2817</v>
      </c>
      <c r="DZ47" s="184" t="s">
        <v>2932</v>
      </c>
      <c r="EA47" s="184" t="s">
        <v>2817</v>
      </c>
      <c r="EB47" s="184" t="s">
        <v>2817</v>
      </c>
      <c r="EC47" s="184" t="s">
        <v>2932</v>
      </c>
      <c r="ED47" s="184" t="s">
        <v>2817</v>
      </c>
      <c r="EE47" s="184" t="s">
        <v>2817</v>
      </c>
      <c r="EF47" s="184" t="s">
        <v>2932</v>
      </c>
      <c r="EG47" s="184" t="s">
        <v>2817</v>
      </c>
      <c r="EH47" s="184" t="s">
        <v>2817</v>
      </c>
      <c r="EI47" s="184" t="s">
        <v>2932</v>
      </c>
      <c r="EJ47" s="184" t="s">
        <v>2817</v>
      </c>
      <c r="EK47" s="184" t="s">
        <v>2817</v>
      </c>
      <c r="EL47" s="184" t="s">
        <v>2932</v>
      </c>
      <c r="EM47" s="184" t="s">
        <v>2817</v>
      </c>
      <c r="EN47" s="184" t="s">
        <v>2817</v>
      </c>
      <c r="EO47" s="184" t="s">
        <v>2932</v>
      </c>
      <c r="EP47" s="184" t="s">
        <v>2817</v>
      </c>
      <c r="EQ47" s="184" t="s">
        <v>2817</v>
      </c>
      <c r="ER47" s="184" t="s">
        <v>2932</v>
      </c>
      <c r="ES47" s="184" t="s">
        <v>2817</v>
      </c>
      <c r="ET47" s="184" t="s">
        <v>2817</v>
      </c>
    </row>
    <row r="48" spans="1:150" x14ac:dyDescent="0.3">
      <c r="A48" s="1"/>
      <c r="B48" s="183" t="s">
        <v>3100</v>
      </c>
      <c r="C48" s="183" t="s">
        <v>179</v>
      </c>
      <c r="D48" s="183" t="s">
        <v>1154</v>
      </c>
      <c r="E48" s="183" t="s">
        <v>3101</v>
      </c>
      <c r="F48" s="183" t="s">
        <v>3102</v>
      </c>
      <c r="G48" s="184" t="s">
        <v>2932</v>
      </c>
      <c r="H48" s="184" t="s">
        <v>928</v>
      </c>
      <c r="I48" s="184" t="s">
        <v>928</v>
      </c>
      <c r="J48" s="184" t="s">
        <v>2932</v>
      </c>
      <c r="K48" s="184" t="s">
        <v>928</v>
      </c>
      <c r="L48" s="184" t="s">
        <v>928</v>
      </c>
      <c r="M48" s="184" t="s">
        <v>2932</v>
      </c>
      <c r="N48" s="184" t="s">
        <v>928</v>
      </c>
      <c r="O48" s="184" t="s">
        <v>928</v>
      </c>
      <c r="P48" s="184" t="s">
        <v>2932</v>
      </c>
      <c r="Q48" s="184" t="s">
        <v>928</v>
      </c>
      <c r="R48" s="184" t="s">
        <v>928</v>
      </c>
      <c r="S48" s="184" t="s">
        <v>2932</v>
      </c>
      <c r="T48" s="184" t="s">
        <v>928</v>
      </c>
      <c r="U48" s="184" t="s">
        <v>928</v>
      </c>
      <c r="V48" s="184" t="s">
        <v>2932</v>
      </c>
      <c r="W48" s="184" t="s">
        <v>928</v>
      </c>
      <c r="X48" s="184" t="s">
        <v>928</v>
      </c>
      <c r="Y48" s="184" t="s">
        <v>2932</v>
      </c>
      <c r="Z48" s="184" t="s">
        <v>928</v>
      </c>
      <c r="AA48" s="184" t="s">
        <v>928</v>
      </c>
      <c r="AB48" s="184" t="s">
        <v>2932</v>
      </c>
      <c r="AC48" s="184" t="s">
        <v>928</v>
      </c>
      <c r="AD48" s="184" t="s">
        <v>928</v>
      </c>
      <c r="AE48" s="184" t="s">
        <v>2932</v>
      </c>
      <c r="AF48" s="184" t="s">
        <v>928</v>
      </c>
      <c r="AG48" s="184" t="s">
        <v>928</v>
      </c>
      <c r="AH48" s="184" t="s">
        <v>2932</v>
      </c>
      <c r="AI48" s="184" t="s">
        <v>928</v>
      </c>
      <c r="AJ48" s="184" t="s">
        <v>928</v>
      </c>
      <c r="AK48" s="184" t="s">
        <v>2932</v>
      </c>
      <c r="AL48" s="184" t="s">
        <v>928</v>
      </c>
      <c r="AM48" s="184" t="s">
        <v>928</v>
      </c>
      <c r="AN48" s="184" t="s">
        <v>2932</v>
      </c>
      <c r="AO48" s="184" t="s">
        <v>928</v>
      </c>
      <c r="AP48" s="184" t="s">
        <v>928</v>
      </c>
      <c r="AQ48" s="184" t="s">
        <v>2932</v>
      </c>
      <c r="AR48" s="184" t="s">
        <v>928</v>
      </c>
      <c r="AS48" s="184" t="s">
        <v>928</v>
      </c>
      <c r="AT48" s="184" t="s">
        <v>2932</v>
      </c>
      <c r="AU48" s="184" t="s">
        <v>928</v>
      </c>
      <c r="AV48" s="184" t="s">
        <v>928</v>
      </c>
      <c r="AW48" s="184" t="s">
        <v>2932</v>
      </c>
      <c r="AX48" s="184" t="s">
        <v>928</v>
      </c>
      <c r="AY48" s="184" t="s">
        <v>928</v>
      </c>
      <c r="AZ48" s="184" t="s">
        <v>2932</v>
      </c>
      <c r="BA48" s="184" t="s">
        <v>928</v>
      </c>
      <c r="BB48" s="184" t="s">
        <v>928</v>
      </c>
      <c r="BC48" s="184" t="s">
        <v>2932</v>
      </c>
      <c r="BD48" s="184" t="s">
        <v>928</v>
      </c>
      <c r="BE48" s="184" t="s">
        <v>928</v>
      </c>
      <c r="BF48" s="184" t="s">
        <v>2932</v>
      </c>
      <c r="BG48" s="184" t="s">
        <v>928</v>
      </c>
      <c r="BH48" s="184" t="s">
        <v>928</v>
      </c>
      <c r="BI48" s="184" t="s">
        <v>2932</v>
      </c>
      <c r="BJ48" s="184" t="s">
        <v>928</v>
      </c>
      <c r="BK48" s="184" t="s">
        <v>928</v>
      </c>
      <c r="BL48" s="184" t="s">
        <v>2932</v>
      </c>
      <c r="BM48" s="184" t="s">
        <v>928</v>
      </c>
      <c r="BN48" s="184" t="s">
        <v>928</v>
      </c>
      <c r="BO48" s="184" t="s">
        <v>2932</v>
      </c>
      <c r="BP48" s="184" t="s">
        <v>928</v>
      </c>
      <c r="BQ48" s="184" t="s">
        <v>928</v>
      </c>
      <c r="BR48" s="184" t="s">
        <v>2932</v>
      </c>
      <c r="BS48" s="184" t="s">
        <v>928</v>
      </c>
      <c r="BT48" s="184" t="s">
        <v>928</v>
      </c>
      <c r="BU48" s="184" t="s">
        <v>2932</v>
      </c>
      <c r="BV48" s="184" t="s">
        <v>928</v>
      </c>
      <c r="BW48" s="184" t="s">
        <v>928</v>
      </c>
      <c r="BX48" s="184" t="s">
        <v>2932</v>
      </c>
      <c r="BY48" s="184" t="s">
        <v>928</v>
      </c>
      <c r="BZ48" s="184" t="s">
        <v>928</v>
      </c>
      <c r="CA48" s="184" t="s">
        <v>2932</v>
      </c>
      <c r="CB48" s="184" t="s">
        <v>928</v>
      </c>
      <c r="CC48" s="184" t="s">
        <v>928</v>
      </c>
      <c r="CD48" s="184" t="s">
        <v>2932</v>
      </c>
      <c r="CE48" s="184" t="s">
        <v>928</v>
      </c>
      <c r="CF48" s="184" t="s">
        <v>928</v>
      </c>
      <c r="CG48" s="184" t="s">
        <v>2932</v>
      </c>
      <c r="CH48" s="184" t="s">
        <v>928</v>
      </c>
      <c r="CI48" s="184" t="s">
        <v>928</v>
      </c>
      <c r="CJ48" s="184" t="s">
        <v>2932</v>
      </c>
      <c r="CK48" s="184" t="s">
        <v>928</v>
      </c>
      <c r="CL48" s="184" t="s">
        <v>928</v>
      </c>
      <c r="CM48" s="184" t="s">
        <v>2932</v>
      </c>
      <c r="CN48" s="184" t="s">
        <v>928</v>
      </c>
      <c r="CO48" s="184" t="s">
        <v>928</v>
      </c>
      <c r="CP48" s="184" t="s">
        <v>2932</v>
      </c>
      <c r="CQ48" s="184" t="s">
        <v>928</v>
      </c>
      <c r="CR48" s="184" t="s">
        <v>928</v>
      </c>
      <c r="CS48" s="184" t="s">
        <v>2932</v>
      </c>
      <c r="CT48" s="184" t="s">
        <v>928</v>
      </c>
      <c r="CU48" s="184" t="s">
        <v>928</v>
      </c>
      <c r="CV48" s="184" t="s">
        <v>2932</v>
      </c>
      <c r="CW48" s="184" t="s">
        <v>928</v>
      </c>
      <c r="CX48" s="184" t="s">
        <v>928</v>
      </c>
      <c r="CY48" s="184" t="s">
        <v>2932</v>
      </c>
      <c r="CZ48" s="184" t="s">
        <v>928</v>
      </c>
      <c r="DA48" s="184" t="s">
        <v>928</v>
      </c>
      <c r="DB48" s="184" t="s">
        <v>2932</v>
      </c>
      <c r="DC48" s="184" t="s">
        <v>928</v>
      </c>
      <c r="DD48" s="184" t="s">
        <v>928</v>
      </c>
      <c r="DE48" s="184" t="s">
        <v>2932</v>
      </c>
      <c r="DF48" s="184" t="s">
        <v>928</v>
      </c>
      <c r="DG48" s="184" t="s">
        <v>928</v>
      </c>
      <c r="DH48" s="184" t="s">
        <v>2932</v>
      </c>
      <c r="DI48" s="184" t="s">
        <v>928</v>
      </c>
      <c r="DJ48" s="184" t="s">
        <v>928</v>
      </c>
      <c r="DK48" s="184" t="s">
        <v>2932</v>
      </c>
      <c r="DL48" s="184" t="s">
        <v>928</v>
      </c>
      <c r="DM48" s="184" t="s">
        <v>928</v>
      </c>
      <c r="DN48" s="184" t="s">
        <v>2932</v>
      </c>
      <c r="DO48" s="184" t="s">
        <v>928</v>
      </c>
      <c r="DP48" s="184" t="s">
        <v>928</v>
      </c>
      <c r="DQ48" s="184" t="s">
        <v>2932</v>
      </c>
      <c r="DR48" s="184" t="s">
        <v>928</v>
      </c>
      <c r="DS48" s="184" t="s">
        <v>928</v>
      </c>
      <c r="DT48" s="184" t="s">
        <v>2932</v>
      </c>
      <c r="DU48" s="184" t="s">
        <v>928</v>
      </c>
      <c r="DV48" s="184" t="s">
        <v>928</v>
      </c>
      <c r="DW48" s="184" t="s">
        <v>2932</v>
      </c>
      <c r="DX48" s="184" t="s">
        <v>928</v>
      </c>
      <c r="DY48" s="184" t="s">
        <v>928</v>
      </c>
      <c r="DZ48" s="184" t="s">
        <v>2932</v>
      </c>
      <c r="EA48" s="184" t="s">
        <v>928</v>
      </c>
      <c r="EB48" s="184" t="s">
        <v>928</v>
      </c>
      <c r="EC48" s="184" t="s">
        <v>2932</v>
      </c>
      <c r="ED48" s="184" t="s">
        <v>928</v>
      </c>
      <c r="EE48" s="184" t="s">
        <v>928</v>
      </c>
      <c r="EF48" s="184" t="s">
        <v>2932</v>
      </c>
      <c r="EG48" s="184" t="s">
        <v>928</v>
      </c>
      <c r="EH48" s="184" t="s">
        <v>928</v>
      </c>
      <c r="EI48" s="184" t="s">
        <v>2932</v>
      </c>
      <c r="EJ48" s="184" t="s">
        <v>928</v>
      </c>
      <c r="EK48" s="184" t="s">
        <v>928</v>
      </c>
      <c r="EL48" s="184" t="s">
        <v>2932</v>
      </c>
      <c r="EM48" s="184" t="s">
        <v>928</v>
      </c>
      <c r="EN48" s="184" t="s">
        <v>928</v>
      </c>
      <c r="EO48" s="184" t="s">
        <v>2932</v>
      </c>
      <c r="EP48" s="184" t="s">
        <v>928</v>
      </c>
      <c r="EQ48" s="184" t="s">
        <v>928</v>
      </c>
      <c r="ER48" s="184" t="s">
        <v>2932</v>
      </c>
      <c r="ES48" s="184" t="s">
        <v>928</v>
      </c>
      <c r="ET48" s="184" t="s">
        <v>928</v>
      </c>
    </row>
    <row r="49" spans="1:150" x14ac:dyDescent="0.3">
      <c r="A49" s="1"/>
      <c r="B49" s="182" t="s">
        <v>3103</v>
      </c>
      <c r="C49" s="182" t="s">
        <v>63</v>
      </c>
      <c r="D49" s="182" t="s">
        <v>155</v>
      </c>
      <c r="E49" s="182" t="s">
        <v>3104</v>
      </c>
      <c r="F49" s="182" t="s">
        <v>3105</v>
      </c>
      <c r="G49" s="182" t="s">
        <v>2932</v>
      </c>
      <c r="H49" s="182" t="s">
        <v>2817</v>
      </c>
      <c r="I49" s="182" t="s">
        <v>3106</v>
      </c>
      <c r="J49" s="182" t="s">
        <v>2932</v>
      </c>
      <c r="K49" s="182" t="s">
        <v>2817</v>
      </c>
      <c r="L49" s="182" t="s">
        <v>3107</v>
      </c>
      <c r="M49" s="182" t="s">
        <v>2932</v>
      </c>
      <c r="N49" s="182" t="s">
        <v>2817</v>
      </c>
      <c r="O49" s="182" t="s">
        <v>3108</v>
      </c>
      <c r="P49" s="182" t="s">
        <v>2932</v>
      </c>
      <c r="Q49" s="182" t="s">
        <v>2817</v>
      </c>
      <c r="R49" s="182" t="s">
        <v>3108</v>
      </c>
      <c r="S49" s="182" t="s">
        <v>2932</v>
      </c>
      <c r="T49" s="182" t="s">
        <v>2817</v>
      </c>
      <c r="U49" s="182" t="s">
        <v>3108</v>
      </c>
      <c r="V49" s="182" t="s">
        <v>2932</v>
      </c>
      <c r="W49" s="182" t="s">
        <v>2817</v>
      </c>
      <c r="X49" s="182" t="s">
        <v>3108</v>
      </c>
      <c r="Y49" s="182" t="s">
        <v>2932</v>
      </c>
      <c r="Z49" s="182" t="s">
        <v>2817</v>
      </c>
      <c r="AA49" s="182" t="s">
        <v>3108</v>
      </c>
      <c r="AB49" s="182" t="s">
        <v>2932</v>
      </c>
      <c r="AC49" s="182" t="s">
        <v>2817</v>
      </c>
      <c r="AD49" s="182" t="s">
        <v>3108</v>
      </c>
      <c r="AE49" s="182" t="s">
        <v>2932</v>
      </c>
      <c r="AF49" s="182" t="s">
        <v>2817</v>
      </c>
      <c r="AG49" s="182" t="s">
        <v>3108</v>
      </c>
      <c r="AH49" s="182" t="s">
        <v>2932</v>
      </c>
      <c r="AI49" s="182" t="s">
        <v>2817</v>
      </c>
      <c r="AJ49" s="182" t="s">
        <v>3108</v>
      </c>
      <c r="AK49" s="182" t="s">
        <v>2932</v>
      </c>
      <c r="AL49" s="182" t="s">
        <v>2817</v>
      </c>
      <c r="AM49" s="182" t="s">
        <v>3108</v>
      </c>
      <c r="AN49" s="182" t="s">
        <v>2932</v>
      </c>
      <c r="AO49" s="182" t="s">
        <v>2817</v>
      </c>
      <c r="AP49" s="182" t="s">
        <v>3108</v>
      </c>
      <c r="AQ49" s="182" t="s">
        <v>2932</v>
      </c>
      <c r="AR49" s="182" t="s">
        <v>3109</v>
      </c>
      <c r="AS49" s="182" t="s">
        <v>3108</v>
      </c>
      <c r="AT49" s="182" t="s">
        <v>2932</v>
      </c>
      <c r="AU49" s="182" t="s">
        <v>2817</v>
      </c>
      <c r="AV49" s="182" t="s">
        <v>3110</v>
      </c>
      <c r="AW49" s="182" t="s">
        <v>2932</v>
      </c>
      <c r="AX49" s="182" t="s">
        <v>2817</v>
      </c>
      <c r="AY49" s="182" t="s">
        <v>3110</v>
      </c>
      <c r="AZ49" s="182" t="s">
        <v>2932</v>
      </c>
      <c r="BA49" s="182" t="s">
        <v>3111</v>
      </c>
      <c r="BB49" s="182" t="s">
        <v>3110</v>
      </c>
      <c r="BC49" s="182" t="s">
        <v>2932</v>
      </c>
      <c r="BD49" s="182" t="s">
        <v>3112</v>
      </c>
      <c r="BE49" s="182" t="s">
        <v>3113</v>
      </c>
      <c r="BF49" s="182" t="s">
        <v>2932</v>
      </c>
      <c r="BG49" s="182" t="s">
        <v>2817</v>
      </c>
      <c r="BH49" s="182" t="s">
        <v>3114</v>
      </c>
      <c r="BI49" s="182" t="s">
        <v>2932</v>
      </c>
      <c r="BJ49" s="182" t="s">
        <v>3115</v>
      </c>
      <c r="BK49" s="182" t="s">
        <v>3116</v>
      </c>
      <c r="BL49" s="182" t="s">
        <v>2932</v>
      </c>
      <c r="BM49" s="182" t="s">
        <v>3117</v>
      </c>
      <c r="BN49" s="182" t="s">
        <v>3118</v>
      </c>
      <c r="BO49" s="182" t="s">
        <v>2932</v>
      </c>
      <c r="BP49" s="182" t="s">
        <v>3119</v>
      </c>
      <c r="BQ49" s="182" t="s">
        <v>3120</v>
      </c>
      <c r="BR49" s="182" t="s">
        <v>2932</v>
      </c>
      <c r="BS49" s="182" t="s">
        <v>3119</v>
      </c>
      <c r="BT49" s="182" t="s">
        <v>3121</v>
      </c>
      <c r="BU49" s="182" t="s">
        <v>2932</v>
      </c>
      <c r="BV49" s="182" t="s">
        <v>3119</v>
      </c>
      <c r="BW49" s="182" t="s">
        <v>3122</v>
      </c>
      <c r="BX49" s="182" t="s">
        <v>2932</v>
      </c>
      <c r="BY49" s="182" t="s">
        <v>3119</v>
      </c>
      <c r="BZ49" s="182" t="s">
        <v>3123</v>
      </c>
      <c r="CA49" s="182" t="s">
        <v>2932</v>
      </c>
      <c r="CB49" s="182" t="s">
        <v>3119</v>
      </c>
      <c r="CC49" s="182" t="s">
        <v>3124</v>
      </c>
      <c r="CD49" s="182" t="s">
        <v>2932</v>
      </c>
      <c r="CE49" s="182" t="s">
        <v>3125</v>
      </c>
      <c r="CF49" s="182" t="s">
        <v>3126</v>
      </c>
      <c r="CG49" s="182" t="s">
        <v>2932</v>
      </c>
      <c r="CH49" s="182" t="s">
        <v>3127</v>
      </c>
      <c r="CI49" s="182" t="s">
        <v>3128</v>
      </c>
      <c r="CJ49" s="182" t="s">
        <v>2932</v>
      </c>
      <c r="CK49" s="182" t="s">
        <v>3119</v>
      </c>
      <c r="CL49" s="182" t="s">
        <v>3129</v>
      </c>
      <c r="CM49" s="182" t="s">
        <v>2932</v>
      </c>
      <c r="CN49" s="182" t="s">
        <v>3119</v>
      </c>
      <c r="CO49" s="182" t="s">
        <v>3130</v>
      </c>
      <c r="CP49" s="182" t="s">
        <v>2932</v>
      </c>
      <c r="CQ49" s="182" t="s">
        <v>3119</v>
      </c>
      <c r="CR49" s="182" t="s">
        <v>2817</v>
      </c>
      <c r="CS49" s="182" t="s">
        <v>2932</v>
      </c>
      <c r="CT49" s="182" t="s">
        <v>3119</v>
      </c>
      <c r="CU49" s="182" t="s">
        <v>3131</v>
      </c>
      <c r="CV49" s="182" t="s">
        <v>2932</v>
      </c>
      <c r="CW49" s="182" t="s">
        <v>3119</v>
      </c>
      <c r="CX49" s="182" t="s">
        <v>3132</v>
      </c>
      <c r="CY49" s="182" t="s">
        <v>2932</v>
      </c>
      <c r="CZ49" s="182" t="s">
        <v>3119</v>
      </c>
      <c r="DA49" s="182" t="s">
        <v>3133</v>
      </c>
      <c r="DB49" s="182" t="s">
        <v>2932</v>
      </c>
      <c r="DC49" s="182" t="s">
        <v>3119</v>
      </c>
      <c r="DD49" s="182" t="s">
        <v>3134</v>
      </c>
      <c r="DE49" s="182" t="s">
        <v>2932</v>
      </c>
      <c r="DF49" s="182" t="s">
        <v>3119</v>
      </c>
      <c r="DG49" s="182" t="s">
        <v>3135</v>
      </c>
      <c r="DH49" s="182" t="s">
        <v>2932</v>
      </c>
      <c r="DI49" s="182" t="s">
        <v>3119</v>
      </c>
      <c r="DJ49" s="182" t="s">
        <v>3136</v>
      </c>
      <c r="DK49" s="182" t="s">
        <v>2932</v>
      </c>
      <c r="DL49" s="182" t="s">
        <v>3119</v>
      </c>
      <c r="DM49" s="182" t="s">
        <v>3137</v>
      </c>
      <c r="DN49" s="182" t="s">
        <v>2932</v>
      </c>
      <c r="DO49" s="182" t="s">
        <v>3119</v>
      </c>
      <c r="DP49" s="182" t="s">
        <v>3138</v>
      </c>
      <c r="DQ49" s="182" t="s">
        <v>2932</v>
      </c>
      <c r="DR49" s="182" t="s">
        <v>3119</v>
      </c>
      <c r="DS49" s="182" t="s">
        <v>2817</v>
      </c>
      <c r="DT49" s="182" t="s">
        <v>2932</v>
      </c>
      <c r="DU49" s="182" t="s">
        <v>3119</v>
      </c>
      <c r="DV49" s="182" t="s">
        <v>3139</v>
      </c>
      <c r="DW49" s="182" t="s">
        <v>2932</v>
      </c>
      <c r="DX49" s="182" t="s">
        <v>3119</v>
      </c>
      <c r="DY49" s="182" t="s">
        <v>3140</v>
      </c>
      <c r="DZ49" s="182" t="s">
        <v>2932</v>
      </c>
      <c r="EA49" s="182" t="s">
        <v>3119</v>
      </c>
      <c r="EB49" s="182" t="s">
        <v>3141</v>
      </c>
      <c r="EC49" s="182" t="s">
        <v>2932</v>
      </c>
      <c r="ED49" s="182" t="s">
        <v>3119</v>
      </c>
      <c r="EE49" s="182" t="s">
        <v>3142</v>
      </c>
      <c r="EF49" s="182" t="s">
        <v>2932</v>
      </c>
      <c r="EG49" s="182" t="s">
        <v>3119</v>
      </c>
      <c r="EH49" s="182" t="s">
        <v>3143</v>
      </c>
      <c r="EI49" s="182" t="s">
        <v>2932</v>
      </c>
      <c r="EJ49" s="182" t="s">
        <v>3119</v>
      </c>
      <c r="EK49" s="182" t="s">
        <v>2817</v>
      </c>
      <c r="EL49" s="182" t="s">
        <v>2932</v>
      </c>
      <c r="EM49" s="182" t="s">
        <v>3119</v>
      </c>
      <c r="EN49" s="182" t="s">
        <v>2817</v>
      </c>
      <c r="EO49" s="182" t="s">
        <v>2932</v>
      </c>
      <c r="EP49" s="182" t="s">
        <v>3119</v>
      </c>
      <c r="EQ49" s="182" t="s">
        <v>2817</v>
      </c>
      <c r="ER49" s="182" t="s">
        <v>2932</v>
      </c>
      <c r="ES49" s="182" t="s">
        <v>3119</v>
      </c>
      <c r="ET49" s="182" t="s">
        <v>2817</v>
      </c>
    </row>
    <row r="50" spans="1:150" x14ac:dyDescent="0.3">
      <c r="A50" s="1"/>
      <c r="B50" s="183" t="s">
        <v>3144</v>
      </c>
      <c r="C50" s="183" t="s">
        <v>63</v>
      </c>
      <c r="D50" s="183" t="s">
        <v>155</v>
      </c>
      <c r="E50" s="183" t="s">
        <v>3145</v>
      </c>
      <c r="F50" s="183" t="s">
        <v>3146</v>
      </c>
      <c r="G50" s="184" t="s">
        <v>2932</v>
      </c>
      <c r="H50" s="184" t="s">
        <v>2817</v>
      </c>
      <c r="I50" s="184" t="s">
        <v>2817</v>
      </c>
      <c r="J50" s="184" t="s">
        <v>2932</v>
      </c>
      <c r="K50" s="184" t="s">
        <v>2817</v>
      </c>
      <c r="L50" s="184" t="s">
        <v>2817</v>
      </c>
      <c r="M50" s="184" t="s">
        <v>2932</v>
      </c>
      <c r="N50" s="184" t="s">
        <v>2817</v>
      </c>
      <c r="O50" s="184" t="s">
        <v>2817</v>
      </c>
      <c r="P50" s="184" t="s">
        <v>2932</v>
      </c>
      <c r="Q50" s="184" t="s">
        <v>2817</v>
      </c>
      <c r="R50" s="184" t="s">
        <v>2817</v>
      </c>
      <c r="S50" s="184" t="s">
        <v>2932</v>
      </c>
      <c r="T50" s="184" t="s">
        <v>2817</v>
      </c>
      <c r="U50" s="184" t="s">
        <v>2817</v>
      </c>
      <c r="V50" s="184" t="s">
        <v>2932</v>
      </c>
      <c r="W50" s="184" t="s">
        <v>2817</v>
      </c>
      <c r="X50" s="184" t="s">
        <v>2817</v>
      </c>
      <c r="Y50" s="184" t="s">
        <v>2932</v>
      </c>
      <c r="Z50" s="184" t="s">
        <v>2817</v>
      </c>
      <c r="AA50" s="184" t="s">
        <v>2817</v>
      </c>
      <c r="AB50" s="184" t="s">
        <v>2932</v>
      </c>
      <c r="AC50" s="184" t="s">
        <v>2817</v>
      </c>
      <c r="AD50" s="184" t="s">
        <v>2817</v>
      </c>
      <c r="AE50" s="184" t="s">
        <v>2932</v>
      </c>
      <c r="AF50" s="184" t="s">
        <v>2817</v>
      </c>
      <c r="AG50" s="184" t="s">
        <v>2817</v>
      </c>
      <c r="AH50" s="184" t="s">
        <v>2932</v>
      </c>
      <c r="AI50" s="184" t="s">
        <v>2817</v>
      </c>
      <c r="AJ50" s="184" t="s">
        <v>2817</v>
      </c>
      <c r="AK50" s="184" t="s">
        <v>2932</v>
      </c>
      <c r="AL50" s="184" t="s">
        <v>2817</v>
      </c>
      <c r="AM50" s="184" t="s">
        <v>2817</v>
      </c>
      <c r="AN50" s="184" t="s">
        <v>2932</v>
      </c>
      <c r="AO50" s="184" t="s">
        <v>2817</v>
      </c>
      <c r="AP50" s="184" t="s">
        <v>2817</v>
      </c>
      <c r="AQ50" s="184" t="s">
        <v>2932</v>
      </c>
      <c r="AR50" s="184" t="s">
        <v>3109</v>
      </c>
      <c r="AS50" s="184" t="s">
        <v>2817</v>
      </c>
      <c r="AT50" s="184" t="s">
        <v>2932</v>
      </c>
      <c r="AU50" s="184" t="s">
        <v>2817</v>
      </c>
      <c r="AV50" s="184" t="s">
        <v>3147</v>
      </c>
      <c r="AW50" s="184" t="s">
        <v>2932</v>
      </c>
      <c r="AX50" s="184" t="s">
        <v>2817</v>
      </c>
      <c r="AY50" s="184" t="s">
        <v>3147</v>
      </c>
      <c r="AZ50" s="184" t="s">
        <v>2932</v>
      </c>
      <c r="BA50" s="184" t="s">
        <v>3111</v>
      </c>
      <c r="BB50" s="184" t="s">
        <v>3148</v>
      </c>
      <c r="BC50" s="184" t="s">
        <v>2932</v>
      </c>
      <c r="BD50" s="184" t="s">
        <v>3112</v>
      </c>
      <c r="BE50" s="184" t="s">
        <v>3149</v>
      </c>
      <c r="BF50" s="184" t="s">
        <v>2932</v>
      </c>
      <c r="BG50" s="184" t="s">
        <v>2817</v>
      </c>
      <c r="BH50" s="184" t="s">
        <v>3150</v>
      </c>
      <c r="BI50" s="184" t="s">
        <v>2932</v>
      </c>
      <c r="BJ50" s="184" t="s">
        <v>3115</v>
      </c>
      <c r="BK50" s="184" t="s">
        <v>3151</v>
      </c>
      <c r="BL50" s="184" t="s">
        <v>2932</v>
      </c>
      <c r="BM50" s="184" t="s">
        <v>2817</v>
      </c>
      <c r="BN50" s="184" t="s">
        <v>3152</v>
      </c>
      <c r="BO50" s="184" t="s">
        <v>2932</v>
      </c>
      <c r="BP50" s="184" t="s">
        <v>2817</v>
      </c>
      <c r="BQ50" s="184" t="s">
        <v>3120</v>
      </c>
      <c r="BR50" s="184" t="s">
        <v>2932</v>
      </c>
      <c r="BS50" s="184" t="s">
        <v>2817</v>
      </c>
      <c r="BT50" s="184" t="s">
        <v>3153</v>
      </c>
      <c r="BU50" s="184" t="s">
        <v>2932</v>
      </c>
      <c r="BV50" s="184" t="s">
        <v>2817</v>
      </c>
      <c r="BW50" s="184" t="s">
        <v>3154</v>
      </c>
      <c r="BX50" s="184" t="s">
        <v>2932</v>
      </c>
      <c r="BY50" s="184" t="s">
        <v>3155</v>
      </c>
      <c r="BZ50" s="184" t="s">
        <v>3156</v>
      </c>
      <c r="CA50" s="184" t="s">
        <v>2932</v>
      </c>
      <c r="CB50" s="184" t="s">
        <v>3157</v>
      </c>
      <c r="CC50" s="184" t="s">
        <v>2817</v>
      </c>
      <c r="CD50" s="184" t="s">
        <v>2932</v>
      </c>
      <c r="CE50" s="184" t="s">
        <v>3125</v>
      </c>
      <c r="CF50" s="184" t="s">
        <v>2817</v>
      </c>
      <c r="CG50" s="184" t="s">
        <v>2932</v>
      </c>
      <c r="CH50" s="184" t="s">
        <v>3127</v>
      </c>
      <c r="CI50" s="184" t="s">
        <v>3158</v>
      </c>
      <c r="CJ50" s="184" t="s">
        <v>2932</v>
      </c>
      <c r="CK50" s="184" t="s">
        <v>3119</v>
      </c>
      <c r="CL50" s="184" t="s">
        <v>3159</v>
      </c>
      <c r="CM50" s="184" t="s">
        <v>2932</v>
      </c>
      <c r="CN50" s="184" t="s">
        <v>2817</v>
      </c>
      <c r="CO50" s="184" t="s">
        <v>2817</v>
      </c>
      <c r="CP50" s="184" t="s">
        <v>2932</v>
      </c>
      <c r="CQ50" s="184" t="s">
        <v>2817</v>
      </c>
      <c r="CR50" s="184" t="s">
        <v>2817</v>
      </c>
      <c r="CS50" s="184" t="s">
        <v>2932</v>
      </c>
      <c r="CT50" s="184" t="s">
        <v>2817</v>
      </c>
      <c r="CU50" s="184" t="s">
        <v>2817</v>
      </c>
      <c r="CV50" s="184" t="s">
        <v>2932</v>
      </c>
      <c r="CW50" s="184" t="s">
        <v>2817</v>
      </c>
      <c r="CX50" s="184" t="s">
        <v>3132</v>
      </c>
      <c r="CY50" s="184" t="s">
        <v>2932</v>
      </c>
      <c r="CZ50" s="184" t="s">
        <v>2817</v>
      </c>
      <c r="DA50" s="184" t="s">
        <v>2817</v>
      </c>
      <c r="DB50" s="184" t="s">
        <v>2932</v>
      </c>
      <c r="DC50" s="184" t="s">
        <v>2817</v>
      </c>
      <c r="DD50" s="184" t="s">
        <v>2817</v>
      </c>
      <c r="DE50" s="184" t="s">
        <v>2932</v>
      </c>
      <c r="DF50" s="184" t="s">
        <v>3119</v>
      </c>
      <c r="DG50" s="184" t="s">
        <v>2817</v>
      </c>
      <c r="DH50" s="184" t="s">
        <v>2932</v>
      </c>
      <c r="DI50" s="184" t="s">
        <v>2817</v>
      </c>
      <c r="DJ50" s="184" t="s">
        <v>2817</v>
      </c>
      <c r="DK50" s="184" t="s">
        <v>2932</v>
      </c>
      <c r="DL50" s="184" t="s">
        <v>3160</v>
      </c>
      <c r="DM50" s="184" t="s">
        <v>2817</v>
      </c>
      <c r="DN50" s="184" t="s">
        <v>2932</v>
      </c>
      <c r="DO50" s="184" t="s">
        <v>2817</v>
      </c>
      <c r="DP50" s="184" t="s">
        <v>3138</v>
      </c>
      <c r="DQ50" s="184" t="s">
        <v>2932</v>
      </c>
      <c r="DR50" s="184" t="s">
        <v>2817</v>
      </c>
      <c r="DS50" s="184" t="s">
        <v>2817</v>
      </c>
      <c r="DT50" s="184" t="s">
        <v>2932</v>
      </c>
      <c r="DU50" s="184" t="s">
        <v>2817</v>
      </c>
      <c r="DV50" s="184" t="s">
        <v>2817</v>
      </c>
      <c r="DW50" s="184" t="s">
        <v>2932</v>
      </c>
      <c r="DX50" s="184" t="s">
        <v>2817</v>
      </c>
      <c r="DY50" s="184" t="s">
        <v>2817</v>
      </c>
      <c r="DZ50" s="184" t="s">
        <v>2932</v>
      </c>
      <c r="EA50" s="184" t="s">
        <v>2817</v>
      </c>
      <c r="EB50" s="184" t="s">
        <v>2817</v>
      </c>
      <c r="EC50" s="184" t="s">
        <v>2932</v>
      </c>
      <c r="ED50" s="184" t="s">
        <v>2817</v>
      </c>
      <c r="EE50" s="184" t="s">
        <v>2817</v>
      </c>
      <c r="EF50" s="184" t="s">
        <v>2932</v>
      </c>
      <c r="EG50" s="184" t="s">
        <v>2817</v>
      </c>
      <c r="EH50" s="184" t="s">
        <v>2817</v>
      </c>
      <c r="EI50" s="184" t="s">
        <v>2932</v>
      </c>
      <c r="EJ50" s="184" t="s">
        <v>2817</v>
      </c>
      <c r="EK50" s="184" t="s">
        <v>2817</v>
      </c>
      <c r="EL50" s="184" t="s">
        <v>2932</v>
      </c>
      <c r="EM50" s="184" t="s">
        <v>2817</v>
      </c>
      <c r="EN50" s="184" t="s">
        <v>2817</v>
      </c>
      <c r="EO50" s="184" t="s">
        <v>2932</v>
      </c>
      <c r="EP50" s="184" t="s">
        <v>2817</v>
      </c>
      <c r="EQ50" s="184" t="s">
        <v>2817</v>
      </c>
      <c r="ER50" s="184" t="s">
        <v>2932</v>
      </c>
      <c r="ES50" s="184" t="s">
        <v>2817</v>
      </c>
      <c r="ET50" s="184" t="s">
        <v>2817</v>
      </c>
    </row>
    <row r="51" spans="1:150" x14ac:dyDescent="0.3">
      <c r="A51" s="1"/>
      <c r="B51" s="183" t="s">
        <v>3161</v>
      </c>
      <c r="C51" s="183" t="s">
        <v>63</v>
      </c>
      <c r="D51" s="183" t="s">
        <v>155</v>
      </c>
      <c r="E51" s="183" t="s">
        <v>3162</v>
      </c>
      <c r="F51" s="183" t="s">
        <v>3163</v>
      </c>
      <c r="G51" s="184" t="s">
        <v>2932</v>
      </c>
      <c r="H51" s="184" t="s">
        <v>2817</v>
      </c>
      <c r="I51" s="184" t="s">
        <v>2817</v>
      </c>
      <c r="J51" s="184" t="s">
        <v>2932</v>
      </c>
      <c r="K51" s="184" t="s">
        <v>2817</v>
      </c>
      <c r="L51" s="184" t="s">
        <v>2817</v>
      </c>
      <c r="M51" s="184" t="s">
        <v>2932</v>
      </c>
      <c r="N51" s="184" t="s">
        <v>2817</v>
      </c>
      <c r="O51" s="184" t="s">
        <v>2817</v>
      </c>
      <c r="P51" s="184" t="s">
        <v>2932</v>
      </c>
      <c r="Q51" s="184" t="s">
        <v>2817</v>
      </c>
      <c r="R51" s="184" t="s">
        <v>2817</v>
      </c>
      <c r="S51" s="184" t="s">
        <v>2932</v>
      </c>
      <c r="T51" s="184" t="s">
        <v>2817</v>
      </c>
      <c r="U51" s="184" t="s">
        <v>2817</v>
      </c>
      <c r="V51" s="184" t="s">
        <v>2932</v>
      </c>
      <c r="W51" s="184" t="s">
        <v>2817</v>
      </c>
      <c r="X51" s="184" t="s">
        <v>2817</v>
      </c>
      <c r="Y51" s="184" t="s">
        <v>2932</v>
      </c>
      <c r="Z51" s="184" t="s">
        <v>2817</v>
      </c>
      <c r="AA51" s="184" t="s">
        <v>2817</v>
      </c>
      <c r="AB51" s="184" t="s">
        <v>2932</v>
      </c>
      <c r="AC51" s="184" t="s">
        <v>2817</v>
      </c>
      <c r="AD51" s="184" t="s">
        <v>2817</v>
      </c>
      <c r="AE51" s="184" t="s">
        <v>2932</v>
      </c>
      <c r="AF51" s="184" t="s">
        <v>2817</v>
      </c>
      <c r="AG51" s="184" t="s">
        <v>2817</v>
      </c>
      <c r="AH51" s="184" t="s">
        <v>2932</v>
      </c>
      <c r="AI51" s="184" t="s">
        <v>2817</v>
      </c>
      <c r="AJ51" s="184" t="s">
        <v>2817</v>
      </c>
      <c r="AK51" s="184" t="s">
        <v>2932</v>
      </c>
      <c r="AL51" s="184" t="s">
        <v>2817</v>
      </c>
      <c r="AM51" s="184" t="s">
        <v>2817</v>
      </c>
      <c r="AN51" s="184" t="s">
        <v>2932</v>
      </c>
      <c r="AO51" s="184" t="s">
        <v>2817</v>
      </c>
      <c r="AP51" s="184" t="s">
        <v>2817</v>
      </c>
      <c r="AQ51" s="184" t="s">
        <v>2932</v>
      </c>
      <c r="AR51" s="184" t="s">
        <v>2817</v>
      </c>
      <c r="AS51" s="184" t="s">
        <v>2817</v>
      </c>
      <c r="AT51" s="184" t="s">
        <v>2932</v>
      </c>
      <c r="AU51" s="184" t="s">
        <v>2817</v>
      </c>
      <c r="AV51" s="184" t="s">
        <v>2817</v>
      </c>
      <c r="AW51" s="184" t="s">
        <v>2932</v>
      </c>
      <c r="AX51" s="184" t="s">
        <v>2817</v>
      </c>
      <c r="AY51" s="184" t="s">
        <v>2817</v>
      </c>
      <c r="AZ51" s="184" t="s">
        <v>2932</v>
      </c>
      <c r="BA51" s="184" t="s">
        <v>2817</v>
      </c>
      <c r="BB51" s="184" t="s">
        <v>2817</v>
      </c>
      <c r="BC51" s="184" t="s">
        <v>2932</v>
      </c>
      <c r="BD51" s="184" t="s">
        <v>2817</v>
      </c>
      <c r="BE51" s="184" t="s">
        <v>2817</v>
      </c>
      <c r="BF51" s="184" t="s">
        <v>2932</v>
      </c>
      <c r="BG51" s="184" t="s">
        <v>2817</v>
      </c>
      <c r="BH51" s="184" t="s">
        <v>2817</v>
      </c>
      <c r="BI51" s="184" t="s">
        <v>2932</v>
      </c>
      <c r="BJ51" s="184" t="s">
        <v>2817</v>
      </c>
      <c r="BK51" s="184" t="s">
        <v>2817</v>
      </c>
      <c r="BL51" s="184" t="s">
        <v>2932</v>
      </c>
      <c r="BM51" s="184" t="s">
        <v>2817</v>
      </c>
      <c r="BN51" s="184" t="s">
        <v>2817</v>
      </c>
      <c r="BO51" s="184" t="s">
        <v>2932</v>
      </c>
      <c r="BP51" s="184" t="s">
        <v>2817</v>
      </c>
      <c r="BQ51" s="184" t="s">
        <v>2817</v>
      </c>
      <c r="BR51" s="184" t="s">
        <v>2932</v>
      </c>
      <c r="BS51" s="184" t="s">
        <v>2817</v>
      </c>
      <c r="BT51" s="184" t="s">
        <v>2817</v>
      </c>
      <c r="BU51" s="184" t="s">
        <v>2932</v>
      </c>
      <c r="BV51" s="184" t="s">
        <v>2817</v>
      </c>
      <c r="BW51" s="184" t="s">
        <v>2817</v>
      </c>
      <c r="BX51" s="184" t="s">
        <v>2932</v>
      </c>
      <c r="BY51" s="184" t="s">
        <v>2817</v>
      </c>
      <c r="BZ51" s="184" t="s">
        <v>2817</v>
      </c>
      <c r="CA51" s="184" t="s">
        <v>2932</v>
      </c>
      <c r="CB51" s="184" t="s">
        <v>2817</v>
      </c>
      <c r="CC51" s="184" t="s">
        <v>2817</v>
      </c>
      <c r="CD51" s="184" t="s">
        <v>2932</v>
      </c>
      <c r="CE51" s="184" t="s">
        <v>2817</v>
      </c>
      <c r="CF51" s="184" t="s">
        <v>2817</v>
      </c>
      <c r="CG51" s="184" t="s">
        <v>2932</v>
      </c>
      <c r="CH51" s="184" t="s">
        <v>2817</v>
      </c>
      <c r="CI51" s="184" t="s">
        <v>2817</v>
      </c>
      <c r="CJ51" s="184" t="s">
        <v>2932</v>
      </c>
      <c r="CK51" s="184" t="s">
        <v>2817</v>
      </c>
      <c r="CL51" s="184" t="s">
        <v>2817</v>
      </c>
      <c r="CM51" s="184" t="s">
        <v>2932</v>
      </c>
      <c r="CN51" s="184" t="s">
        <v>2817</v>
      </c>
      <c r="CO51" s="184" t="s">
        <v>2817</v>
      </c>
      <c r="CP51" s="184" t="s">
        <v>2932</v>
      </c>
      <c r="CQ51" s="184" t="s">
        <v>2817</v>
      </c>
      <c r="CR51" s="184" t="s">
        <v>2817</v>
      </c>
      <c r="CS51" s="184" t="s">
        <v>2932</v>
      </c>
      <c r="CT51" s="184" t="s">
        <v>2817</v>
      </c>
      <c r="CU51" s="184" t="s">
        <v>2817</v>
      </c>
      <c r="CV51" s="184" t="s">
        <v>2932</v>
      </c>
      <c r="CW51" s="184" t="s">
        <v>2817</v>
      </c>
      <c r="CX51" s="184" t="s">
        <v>2817</v>
      </c>
      <c r="CY51" s="184" t="s">
        <v>2932</v>
      </c>
      <c r="CZ51" s="184" t="s">
        <v>2817</v>
      </c>
      <c r="DA51" s="184" t="s">
        <v>2817</v>
      </c>
      <c r="DB51" s="184" t="s">
        <v>2932</v>
      </c>
      <c r="DC51" s="184" t="s">
        <v>2817</v>
      </c>
      <c r="DD51" s="184" t="s">
        <v>2817</v>
      </c>
      <c r="DE51" s="184" t="s">
        <v>2932</v>
      </c>
      <c r="DF51" s="184" t="s">
        <v>2817</v>
      </c>
      <c r="DG51" s="184" t="s">
        <v>2817</v>
      </c>
      <c r="DH51" s="184" t="s">
        <v>2932</v>
      </c>
      <c r="DI51" s="184" t="s">
        <v>2817</v>
      </c>
      <c r="DJ51" s="184" t="s">
        <v>2817</v>
      </c>
      <c r="DK51" s="184" t="s">
        <v>2932</v>
      </c>
      <c r="DL51" s="184" t="s">
        <v>2817</v>
      </c>
      <c r="DM51" s="184" t="s">
        <v>2817</v>
      </c>
      <c r="DN51" s="184" t="s">
        <v>2932</v>
      </c>
      <c r="DO51" s="184" t="s">
        <v>2817</v>
      </c>
      <c r="DP51" s="184" t="s">
        <v>2817</v>
      </c>
      <c r="DQ51" s="184" t="s">
        <v>2932</v>
      </c>
      <c r="DR51" s="184" t="s">
        <v>2817</v>
      </c>
      <c r="DS51" s="184" t="s">
        <v>2817</v>
      </c>
      <c r="DT51" s="184" t="s">
        <v>2932</v>
      </c>
      <c r="DU51" s="184" t="s">
        <v>2817</v>
      </c>
      <c r="DV51" s="184" t="s">
        <v>2817</v>
      </c>
      <c r="DW51" s="184" t="s">
        <v>2932</v>
      </c>
      <c r="DX51" s="184" t="s">
        <v>2817</v>
      </c>
      <c r="DY51" s="184" t="s">
        <v>2817</v>
      </c>
      <c r="DZ51" s="184" t="s">
        <v>2932</v>
      </c>
      <c r="EA51" s="184" t="s">
        <v>2817</v>
      </c>
      <c r="EB51" s="184" t="s">
        <v>3141</v>
      </c>
      <c r="EC51" s="184" t="s">
        <v>2932</v>
      </c>
      <c r="ED51" s="184" t="s">
        <v>2817</v>
      </c>
      <c r="EE51" s="184" t="s">
        <v>2817</v>
      </c>
      <c r="EF51" s="184" t="s">
        <v>2932</v>
      </c>
      <c r="EG51" s="184" t="s">
        <v>2817</v>
      </c>
      <c r="EH51" s="184" t="s">
        <v>2817</v>
      </c>
      <c r="EI51" s="184" t="s">
        <v>2932</v>
      </c>
      <c r="EJ51" s="184" t="s">
        <v>2817</v>
      </c>
      <c r="EK51" s="184" t="s">
        <v>2817</v>
      </c>
      <c r="EL51" s="184" t="s">
        <v>2932</v>
      </c>
      <c r="EM51" s="184" t="s">
        <v>2817</v>
      </c>
      <c r="EN51" s="184" t="s">
        <v>2817</v>
      </c>
      <c r="EO51" s="184" t="s">
        <v>2932</v>
      </c>
      <c r="EP51" s="184" t="s">
        <v>2817</v>
      </c>
      <c r="EQ51" s="184" t="s">
        <v>2817</v>
      </c>
      <c r="ER51" s="184" t="s">
        <v>2932</v>
      </c>
      <c r="ES51" s="184" t="s">
        <v>2817</v>
      </c>
      <c r="ET51" s="184" t="s">
        <v>2817</v>
      </c>
    </row>
    <row r="52" spans="1:150" x14ac:dyDescent="0.3">
      <c r="A52" s="1"/>
      <c r="B52" s="183" t="s">
        <v>3164</v>
      </c>
      <c r="C52" s="183" t="s">
        <v>63</v>
      </c>
      <c r="D52" s="183" t="s">
        <v>155</v>
      </c>
      <c r="E52" s="183" t="s">
        <v>3165</v>
      </c>
      <c r="F52" s="183" t="s">
        <v>3166</v>
      </c>
      <c r="G52" s="184" t="s">
        <v>2932</v>
      </c>
      <c r="H52" s="184" t="s">
        <v>2817</v>
      </c>
      <c r="I52" s="184" t="s">
        <v>3106</v>
      </c>
      <c r="J52" s="184" t="s">
        <v>2932</v>
      </c>
      <c r="K52" s="184" t="s">
        <v>2817</v>
      </c>
      <c r="L52" s="184" t="s">
        <v>3107</v>
      </c>
      <c r="M52" s="184" t="s">
        <v>2932</v>
      </c>
      <c r="N52" s="184" t="s">
        <v>2817</v>
      </c>
      <c r="O52" s="184" t="s">
        <v>3108</v>
      </c>
      <c r="P52" s="184" t="s">
        <v>2932</v>
      </c>
      <c r="Q52" s="184" t="s">
        <v>2817</v>
      </c>
      <c r="R52" s="184" t="s">
        <v>3108</v>
      </c>
      <c r="S52" s="184" t="s">
        <v>2932</v>
      </c>
      <c r="T52" s="184" t="s">
        <v>2817</v>
      </c>
      <c r="U52" s="184" t="s">
        <v>3108</v>
      </c>
      <c r="V52" s="184" t="s">
        <v>2932</v>
      </c>
      <c r="W52" s="184" t="s">
        <v>2817</v>
      </c>
      <c r="X52" s="184" t="s">
        <v>3108</v>
      </c>
      <c r="Y52" s="184" t="s">
        <v>2932</v>
      </c>
      <c r="Z52" s="184" t="s">
        <v>2817</v>
      </c>
      <c r="AA52" s="184" t="s">
        <v>3108</v>
      </c>
      <c r="AB52" s="184" t="s">
        <v>2932</v>
      </c>
      <c r="AC52" s="184" t="s">
        <v>2817</v>
      </c>
      <c r="AD52" s="184" t="s">
        <v>3108</v>
      </c>
      <c r="AE52" s="184" t="s">
        <v>2932</v>
      </c>
      <c r="AF52" s="184" t="s">
        <v>2817</v>
      </c>
      <c r="AG52" s="184" t="s">
        <v>3108</v>
      </c>
      <c r="AH52" s="184" t="s">
        <v>2932</v>
      </c>
      <c r="AI52" s="184" t="s">
        <v>2817</v>
      </c>
      <c r="AJ52" s="184" t="s">
        <v>3108</v>
      </c>
      <c r="AK52" s="184" t="s">
        <v>2932</v>
      </c>
      <c r="AL52" s="184" t="s">
        <v>2817</v>
      </c>
      <c r="AM52" s="184" t="s">
        <v>3108</v>
      </c>
      <c r="AN52" s="184" t="s">
        <v>2932</v>
      </c>
      <c r="AO52" s="184" t="s">
        <v>2817</v>
      </c>
      <c r="AP52" s="184" t="s">
        <v>3108</v>
      </c>
      <c r="AQ52" s="184" t="s">
        <v>2932</v>
      </c>
      <c r="AR52" s="184" t="s">
        <v>2817</v>
      </c>
      <c r="AS52" s="184" t="s">
        <v>3108</v>
      </c>
      <c r="AT52" s="184" t="s">
        <v>2932</v>
      </c>
      <c r="AU52" s="184" t="s">
        <v>2817</v>
      </c>
      <c r="AV52" s="184" t="s">
        <v>3167</v>
      </c>
      <c r="AW52" s="184" t="s">
        <v>2932</v>
      </c>
      <c r="AX52" s="184" t="s">
        <v>2817</v>
      </c>
      <c r="AY52" s="184" t="s">
        <v>3167</v>
      </c>
      <c r="AZ52" s="184" t="s">
        <v>2932</v>
      </c>
      <c r="BA52" s="184" t="s">
        <v>2817</v>
      </c>
      <c r="BB52" s="184" t="s">
        <v>3168</v>
      </c>
      <c r="BC52" s="184" t="s">
        <v>2932</v>
      </c>
      <c r="BD52" s="184" t="s">
        <v>2817</v>
      </c>
      <c r="BE52" s="184" t="s">
        <v>3169</v>
      </c>
      <c r="BF52" s="184" t="s">
        <v>2932</v>
      </c>
      <c r="BG52" s="184" t="s">
        <v>2817</v>
      </c>
      <c r="BH52" s="184" t="s">
        <v>3170</v>
      </c>
      <c r="BI52" s="184" t="s">
        <v>2932</v>
      </c>
      <c r="BJ52" s="184" t="s">
        <v>2817</v>
      </c>
      <c r="BK52" s="184" t="s">
        <v>3171</v>
      </c>
      <c r="BL52" s="184" t="s">
        <v>2932</v>
      </c>
      <c r="BM52" s="184" t="s">
        <v>3117</v>
      </c>
      <c r="BN52" s="184" t="s">
        <v>3172</v>
      </c>
      <c r="BO52" s="184" t="s">
        <v>2932</v>
      </c>
      <c r="BP52" s="184" t="s">
        <v>3119</v>
      </c>
      <c r="BQ52" s="184" t="s">
        <v>2817</v>
      </c>
      <c r="BR52" s="184" t="s">
        <v>2932</v>
      </c>
      <c r="BS52" s="184" t="s">
        <v>3173</v>
      </c>
      <c r="BT52" s="184" t="s">
        <v>2817</v>
      </c>
      <c r="BU52" s="184" t="s">
        <v>2932</v>
      </c>
      <c r="BV52" s="184" t="s">
        <v>3119</v>
      </c>
      <c r="BW52" s="184" t="s">
        <v>3174</v>
      </c>
      <c r="BX52" s="184" t="s">
        <v>2932</v>
      </c>
      <c r="BY52" s="184" t="s">
        <v>2817</v>
      </c>
      <c r="BZ52" s="184" t="s">
        <v>3175</v>
      </c>
      <c r="CA52" s="184" t="s">
        <v>2932</v>
      </c>
      <c r="CB52" s="184" t="s">
        <v>2817</v>
      </c>
      <c r="CC52" s="184" t="s">
        <v>3124</v>
      </c>
      <c r="CD52" s="184" t="s">
        <v>2932</v>
      </c>
      <c r="CE52" s="184" t="s">
        <v>2817</v>
      </c>
      <c r="CF52" s="184" t="s">
        <v>3126</v>
      </c>
      <c r="CG52" s="184" t="s">
        <v>2932</v>
      </c>
      <c r="CH52" s="184" t="s">
        <v>2817</v>
      </c>
      <c r="CI52" s="184" t="s">
        <v>3176</v>
      </c>
      <c r="CJ52" s="184" t="s">
        <v>2932</v>
      </c>
      <c r="CK52" s="184" t="s">
        <v>2817</v>
      </c>
      <c r="CL52" s="184" t="s">
        <v>3177</v>
      </c>
      <c r="CM52" s="184" t="s">
        <v>2932</v>
      </c>
      <c r="CN52" s="184" t="s">
        <v>3178</v>
      </c>
      <c r="CO52" s="184" t="s">
        <v>2817</v>
      </c>
      <c r="CP52" s="184" t="s">
        <v>2932</v>
      </c>
      <c r="CQ52" s="184" t="s">
        <v>2817</v>
      </c>
      <c r="CR52" s="184" t="s">
        <v>2817</v>
      </c>
      <c r="CS52" s="184" t="s">
        <v>2932</v>
      </c>
      <c r="CT52" s="184" t="s">
        <v>3179</v>
      </c>
      <c r="CU52" s="184" t="s">
        <v>3180</v>
      </c>
      <c r="CV52" s="184" t="s">
        <v>2932</v>
      </c>
      <c r="CW52" s="184" t="s">
        <v>3181</v>
      </c>
      <c r="CX52" s="184" t="s">
        <v>2817</v>
      </c>
      <c r="CY52" s="184" t="s">
        <v>2932</v>
      </c>
      <c r="CZ52" s="184" t="s">
        <v>2817</v>
      </c>
      <c r="DA52" s="184" t="s">
        <v>3133</v>
      </c>
      <c r="DB52" s="184" t="s">
        <v>2932</v>
      </c>
      <c r="DC52" s="184" t="s">
        <v>2817</v>
      </c>
      <c r="DD52" s="184" t="s">
        <v>3134</v>
      </c>
      <c r="DE52" s="184" t="s">
        <v>2932</v>
      </c>
      <c r="DF52" s="184" t="s">
        <v>2817</v>
      </c>
      <c r="DG52" s="184" t="s">
        <v>2817</v>
      </c>
      <c r="DH52" s="184" t="s">
        <v>2932</v>
      </c>
      <c r="DI52" s="184" t="s">
        <v>3119</v>
      </c>
      <c r="DJ52" s="184" t="s">
        <v>2817</v>
      </c>
      <c r="DK52" s="184" t="s">
        <v>2932</v>
      </c>
      <c r="DL52" s="184" t="s">
        <v>3182</v>
      </c>
      <c r="DM52" s="184" t="s">
        <v>3137</v>
      </c>
      <c r="DN52" s="184" t="s">
        <v>2932</v>
      </c>
      <c r="DO52" s="184" t="s">
        <v>2817</v>
      </c>
      <c r="DP52" s="184" t="s">
        <v>2817</v>
      </c>
      <c r="DQ52" s="184" t="s">
        <v>2932</v>
      </c>
      <c r="DR52" s="184" t="s">
        <v>2817</v>
      </c>
      <c r="DS52" s="184" t="s">
        <v>2817</v>
      </c>
      <c r="DT52" s="184" t="s">
        <v>2932</v>
      </c>
      <c r="DU52" s="184" t="s">
        <v>2817</v>
      </c>
      <c r="DV52" s="184" t="s">
        <v>3139</v>
      </c>
      <c r="DW52" s="184" t="s">
        <v>2932</v>
      </c>
      <c r="DX52" s="184" t="s">
        <v>2817</v>
      </c>
      <c r="DY52" s="184" t="s">
        <v>3140</v>
      </c>
      <c r="DZ52" s="184" t="s">
        <v>2932</v>
      </c>
      <c r="EA52" s="184" t="s">
        <v>3119</v>
      </c>
      <c r="EB52" s="184" t="s">
        <v>2817</v>
      </c>
      <c r="EC52" s="184" t="s">
        <v>2932</v>
      </c>
      <c r="ED52" s="184" t="s">
        <v>2817</v>
      </c>
      <c r="EE52" s="184" t="s">
        <v>2817</v>
      </c>
      <c r="EF52" s="184" t="s">
        <v>2932</v>
      </c>
      <c r="EG52" s="184" t="s">
        <v>2817</v>
      </c>
      <c r="EH52" s="184" t="s">
        <v>3143</v>
      </c>
      <c r="EI52" s="184" t="s">
        <v>2932</v>
      </c>
      <c r="EJ52" s="184" t="s">
        <v>2817</v>
      </c>
      <c r="EK52" s="184" t="s">
        <v>2817</v>
      </c>
      <c r="EL52" s="184" t="s">
        <v>2932</v>
      </c>
      <c r="EM52" s="184" t="s">
        <v>2817</v>
      </c>
      <c r="EN52" s="184" t="s">
        <v>2817</v>
      </c>
      <c r="EO52" s="184" t="s">
        <v>2932</v>
      </c>
      <c r="EP52" s="184" t="s">
        <v>3119</v>
      </c>
      <c r="EQ52" s="184" t="s">
        <v>2817</v>
      </c>
      <c r="ER52" s="184" t="s">
        <v>2932</v>
      </c>
      <c r="ES52" s="184" t="s">
        <v>2817</v>
      </c>
      <c r="ET52" s="184" t="s">
        <v>2817</v>
      </c>
    </row>
    <row r="53" spans="1:150" x14ac:dyDescent="0.3">
      <c r="A53" s="1"/>
      <c r="B53" s="183" t="s">
        <v>3183</v>
      </c>
      <c r="C53" s="183" t="s">
        <v>63</v>
      </c>
      <c r="D53" s="183" t="s">
        <v>155</v>
      </c>
      <c r="E53" s="183" t="s">
        <v>3184</v>
      </c>
      <c r="F53" s="183" t="s">
        <v>3185</v>
      </c>
      <c r="G53" s="184" t="s">
        <v>2932</v>
      </c>
      <c r="H53" s="184" t="s">
        <v>2817</v>
      </c>
      <c r="I53" s="184" t="s">
        <v>2817</v>
      </c>
      <c r="J53" s="184" t="s">
        <v>2932</v>
      </c>
      <c r="K53" s="184" t="s">
        <v>2817</v>
      </c>
      <c r="L53" s="184" t="s">
        <v>2817</v>
      </c>
      <c r="M53" s="184" t="s">
        <v>2932</v>
      </c>
      <c r="N53" s="184" t="s">
        <v>2817</v>
      </c>
      <c r="O53" s="184" t="s">
        <v>2817</v>
      </c>
      <c r="P53" s="184" t="s">
        <v>2932</v>
      </c>
      <c r="Q53" s="184" t="s">
        <v>2817</v>
      </c>
      <c r="R53" s="184" t="s">
        <v>2817</v>
      </c>
      <c r="S53" s="184" t="s">
        <v>2932</v>
      </c>
      <c r="T53" s="184" t="s">
        <v>2817</v>
      </c>
      <c r="U53" s="184" t="s">
        <v>2817</v>
      </c>
      <c r="V53" s="184" t="s">
        <v>2932</v>
      </c>
      <c r="W53" s="184" t="s">
        <v>2817</v>
      </c>
      <c r="X53" s="184" t="s">
        <v>2817</v>
      </c>
      <c r="Y53" s="184" t="s">
        <v>2932</v>
      </c>
      <c r="Z53" s="184" t="s">
        <v>2817</v>
      </c>
      <c r="AA53" s="184" t="s">
        <v>2817</v>
      </c>
      <c r="AB53" s="184" t="s">
        <v>2932</v>
      </c>
      <c r="AC53" s="184" t="s">
        <v>2817</v>
      </c>
      <c r="AD53" s="184" t="s">
        <v>2817</v>
      </c>
      <c r="AE53" s="184" t="s">
        <v>2932</v>
      </c>
      <c r="AF53" s="184" t="s">
        <v>2817</v>
      </c>
      <c r="AG53" s="184" t="s">
        <v>2817</v>
      </c>
      <c r="AH53" s="184" t="s">
        <v>2932</v>
      </c>
      <c r="AI53" s="184" t="s">
        <v>2817</v>
      </c>
      <c r="AJ53" s="184" t="s">
        <v>2817</v>
      </c>
      <c r="AK53" s="184" t="s">
        <v>2932</v>
      </c>
      <c r="AL53" s="184" t="s">
        <v>2817</v>
      </c>
      <c r="AM53" s="184" t="s">
        <v>2817</v>
      </c>
      <c r="AN53" s="184" t="s">
        <v>2932</v>
      </c>
      <c r="AO53" s="184" t="s">
        <v>2817</v>
      </c>
      <c r="AP53" s="184" t="s">
        <v>2817</v>
      </c>
      <c r="AQ53" s="184" t="s">
        <v>2932</v>
      </c>
      <c r="AR53" s="184" t="s">
        <v>2817</v>
      </c>
      <c r="AS53" s="184" t="s">
        <v>2817</v>
      </c>
      <c r="AT53" s="184" t="s">
        <v>2932</v>
      </c>
      <c r="AU53" s="184" t="s">
        <v>2817</v>
      </c>
      <c r="AV53" s="184" t="s">
        <v>2817</v>
      </c>
      <c r="AW53" s="184" t="s">
        <v>2932</v>
      </c>
      <c r="AX53" s="184" t="s">
        <v>2817</v>
      </c>
      <c r="AY53" s="184" t="s">
        <v>2817</v>
      </c>
      <c r="AZ53" s="184" t="s">
        <v>2932</v>
      </c>
      <c r="BA53" s="184" t="s">
        <v>2817</v>
      </c>
      <c r="BB53" s="184" t="s">
        <v>2817</v>
      </c>
      <c r="BC53" s="184" t="s">
        <v>2932</v>
      </c>
      <c r="BD53" s="184" t="s">
        <v>2817</v>
      </c>
      <c r="BE53" s="184" t="s">
        <v>2817</v>
      </c>
      <c r="BF53" s="184" t="s">
        <v>2932</v>
      </c>
      <c r="BG53" s="184" t="s">
        <v>2817</v>
      </c>
      <c r="BH53" s="184" t="s">
        <v>2817</v>
      </c>
      <c r="BI53" s="184" t="s">
        <v>2932</v>
      </c>
      <c r="BJ53" s="184" t="s">
        <v>2817</v>
      </c>
      <c r="BK53" s="184" t="s">
        <v>2817</v>
      </c>
      <c r="BL53" s="184" t="s">
        <v>2932</v>
      </c>
      <c r="BM53" s="184" t="s">
        <v>2817</v>
      </c>
      <c r="BN53" s="184" t="s">
        <v>2817</v>
      </c>
      <c r="BO53" s="184" t="s">
        <v>2932</v>
      </c>
      <c r="BP53" s="184" t="s">
        <v>2817</v>
      </c>
      <c r="BQ53" s="184" t="s">
        <v>2817</v>
      </c>
      <c r="BR53" s="184" t="s">
        <v>2932</v>
      </c>
      <c r="BS53" s="184" t="s">
        <v>3186</v>
      </c>
      <c r="BT53" s="184" t="s">
        <v>3187</v>
      </c>
      <c r="BU53" s="184" t="s">
        <v>2932</v>
      </c>
      <c r="BV53" s="184" t="s">
        <v>2817</v>
      </c>
      <c r="BW53" s="184" t="s">
        <v>2817</v>
      </c>
      <c r="BX53" s="184" t="s">
        <v>2932</v>
      </c>
      <c r="BY53" s="184" t="s">
        <v>2817</v>
      </c>
      <c r="BZ53" s="184" t="s">
        <v>2817</v>
      </c>
      <c r="CA53" s="184" t="s">
        <v>2932</v>
      </c>
      <c r="CB53" s="184" t="s">
        <v>2817</v>
      </c>
      <c r="CC53" s="184" t="s">
        <v>2817</v>
      </c>
      <c r="CD53" s="184" t="s">
        <v>2932</v>
      </c>
      <c r="CE53" s="184" t="s">
        <v>2817</v>
      </c>
      <c r="CF53" s="184" t="s">
        <v>2817</v>
      </c>
      <c r="CG53" s="184" t="s">
        <v>2932</v>
      </c>
      <c r="CH53" s="184" t="s">
        <v>2817</v>
      </c>
      <c r="CI53" s="184" t="s">
        <v>2817</v>
      </c>
      <c r="CJ53" s="184" t="s">
        <v>2932</v>
      </c>
      <c r="CK53" s="184" t="s">
        <v>2817</v>
      </c>
      <c r="CL53" s="184" t="s">
        <v>2817</v>
      </c>
      <c r="CM53" s="184" t="s">
        <v>2932</v>
      </c>
      <c r="CN53" s="184" t="s">
        <v>3188</v>
      </c>
      <c r="CO53" s="184" t="s">
        <v>3130</v>
      </c>
      <c r="CP53" s="184" t="s">
        <v>2932</v>
      </c>
      <c r="CQ53" s="184" t="s">
        <v>3119</v>
      </c>
      <c r="CR53" s="184" t="s">
        <v>2817</v>
      </c>
      <c r="CS53" s="184" t="s">
        <v>2932</v>
      </c>
      <c r="CT53" s="184" t="s">
        <v>3189</v>
      </c>
      <c r="CU53" s="184" t="s">
        <v>3190</v>
      </c>
      <c r="CV53" s="184" t="s">
        <v>2932</v>
      </c>
      <c r="CW53" s="184" t="s">
        <v>3181</v>
      </c>
      <c r="CX53" s="184" t="s">
        <v>2817</v>
      </c>
      <c r="CY53" s="184" t="s">
        <v>2932</v>
      </c>
      <c r="CZ53" s="184" t="s">
        <v>3119</v>
      </c>
      <c r="DA53" s="184" t="s">
        <v>2817</v>
      </c>
      <c r="DB53" s="184" t="s">
        <v>2932</v>
      </c>
      <c r="DC53" s="184" t="s">
        <v>3119</v>
      </c>
      <c r="DD53" s="184" t="s">
        <v>2817</v>
      </c>
      <c r="DE53" s="184" t="s">
        <v>2932</v>
      </c>
      <c r="DF53" s="184" t="s">
        <v>2817</v>
      </c>
      <c r="DG53" s="184" t="s">
        <v>3135</v>
      </c>
      <c r="DH53" s="184" t="s">
        <v>2932</v>
      </c>
      <c r="DI53" s="184" t="s">
        <v>2817</v>
      </c>
      <c r="DJ53" s="184" t="s">
        <v>3136</v>
      </c>
      <c r="DK53" s="184" t="s">
        <v>2932</v>
      </c>
      <c r="DL53" s="184" t="s">
        <v>2817</v>
      </c>
      <c r="DM53" s="184" t="s">
        <v>2817</v>
      </c>
      <c r="DN53" s="184" t="s">
        <v>2932</v>
      </c>
      <c r="DO53" s="184" t="s">
        <v>3119</v>
      </c>
      <c r="DP53" s="184" t="s">
        <v>2817</v>
      </c>
      <c r="DQ53" s="184" t="s">
        <v>2932</v>
      </c>
      <c r="DR53" s="184" t="s">
        <v>3119</v>
      </c>
      <c r="DS53" s="184" t="s">
        <v>2817</v>
      </c>
      <c r="DT53" s="184" t="s">
        <v>2932</v>
      </c>
      <c r="DU53" s="184" t="s">
        <v>3119</v>
      </c>
      <c r="DV53" s="184" t="s">
        <v>2817</v>
      </c>
      <c r="DW53" s="184" t="s">
        <v>2932</v>
      </c>
      <c r="DX53" s="184" t="s">
        <v>3119</v>
      </c>
      <c r="DY53" s="184" t="s">
        <v>2817</v>
      </c>
      <c r="DZ53" s="184" t="s">
        <v>2932</v>
      </c>
      <c r="EA53" s="184" t="s">
        <v>2817</v>
      </c>
      <c r="EB53" s="184" t="s">
        <v>2817</v>
      </c>
      <c r="EC53" s="184" t="s">
        <v>2932</v>
      </c>
      <c r="ED53" s="184" t="s">
        <v>3119</v>
      </c>
      <c r="EE53" s="184" t="s">
        <v>3142</v>
      </c>
      <c r="EF53" s="184" t="s">
        <v>2932</v>
      </c>
      <c r="EG53" s="184" t="s">
        <v>3119</v>
      </c>
      <c r="EH53" s="184" t="s">
        <v>2817</v>
      </c>
      <c r="EI53" s="184" t="s">
        <v>2932</v>
      </c>
      <c r="EJ53" s="184" t="s">
        <v>3119</v>
      </c>
      <c r="EK53" s="184" t="s">
        <v>2817</v>
      </c>
      <c r="EL53" s="184" t="s">
        <v>2932</v>
      </c>
      <c r="EM53" s="184" t="s">
        <v>3119</v>
      </c>
      <c r="EN53" s="184" t="s">
        <v>2817</v>
      </c>
      <c r="EO53" s="184" t="s">
        <v>2932</v>
      </c>
      <c r="EP53" s="184" t="s">
        <v>2817</v>
      </c>
      <c r="EQ53" s="184" t="s">
        <v>2817</v>
      </c>
      <c r="ER53" s="184" t="s">
        <v>2932</v>
      </c>
      <c r="ES53" s="184" t="s">
        <v>3119</v>
      </c>
      <c r="ET53" s="184" t="s">
        <v>2817</v>
      </c>
    </row>
    <row r="54" spans="1:150" x14ac:dyDescent="0.3">
      <c r="A54" s="1"/>
      <c r="B54" s="182" t="s">
        <v>3191</v>
      </c>
      <c r="C54" s="182" t="s">
        <v>63</v>
      </c>
      <c r="D54" s="182" t="s">
        <v>157</v>
      </c>
      <c r="E54" s="182" t="s">
        <v>3192</v>
      </c>
      <c r="F54" s="182" t="s">
        <v>3193</v>
      </c>
      <c r="G54" s="182" t="s">
        <v>2932</v>
      </c>
      <c r="H54" s="182" t="s">
        <v>2817</v>
      </c>
      <c r="I54" s="182" t="s">
        <v>2817</v>
      </c>
      <c r="J54" s="182" t="s">
        <v>2932</v>
      </c>
      <c r="K54" s="182" t="s">
        <v>2817</v>
      </c>
      <c r="L54" s="182" t="s">
        <v>2817</v>
      </c>
      <c r="M54" s="182" t="s">
        <v>2932</v>
      </c>
      <c r="N54" s="182" t="s">
        <v>2817</v>
      </c>
      <c r="O54" s="182" t="s">
        <v>3194</v>
      </c>
      <c r="P54" s="182" t="s">
        <v>2932</v>
      </c>
      <c r="Q54" s="182" t="s">
        <v>2817</v>
      </c>
      <c r="R54" s="182" t="s">
        <v>3194</v>
      </c>
      <c r="S54" s="182" t="s">
        <v>2932</v>
      </c>
      <c r="T54" s="182" t="s">
        <v>2817</v>
      </c>
      <c r="U54" s="182" t="s">
        <v>3194</v>
      </c>
      <c r="V54" s="182" t="s">
        <v>2932</v>
      </c>
      <c r="W54" s="182" t="s">
        <v>2817</v>
      </c>
      <c r="X54" s="182" t="s">
        <v>3194</v>
      </c>
      <c r="Y54" s="182" t="s">
        <v>2932</v>
      </c>
      <c r="Z54" s="182" t="s">
        <v>2817</v>
      </c>
      <c r="AA54" s="182" t="s">
        <v>3194</v>
      </c>
      <c r="AB54" s="182" t="s">
        <v>2932</v>
      </c>
      <c r="AC54" s="182" t="s">
        <v>2817</v>
      </c>
      <c r="AD54" s="182" t="s">
        <v>3194</v>
      </c>
      <c r="AE54" s="182" t="s">
        <v>2932</v>
      </c>
      <c r="AF54" s="182" t="s">
        <v>2817</v>
      </c>
      <c r="AG54" s="182" t="s">
        <v>3194</v>
      </c>
      <c r="AH54" s="182" t="s">
        <v>2932</v>
      </c>
      <c r="AI54" s="182" t="s">
        <v>2817</v>
      </c>
      <c r="AJ54" s="182" t="s">
        <v>3194</v>
      </c>
      <c r="AK54" s="182" t="s">
        <v>2932</v>
      </c>
      <c r="AL54" s="182" t="s">
        <v>2817</v>
      </c>
      <c r="AM54" s="182" t="s">
        <v>3194</v>
      </c>
      <c r="AN54" s="182" t="s">
        <v>2932</v>
      </c>
      <c r="AO54" s="182" t="s">
        <v>2817</v>
      </c>
      <c r="AP54" s="182" t="s">
        <v>3194</v>
      </c>
      <c r="AQ54" s="182" t="s">
        <v>2932</v>
      </c>
      <c r="AR54" s="182" t="s">
        <v>2817</v>
      </c>
      <c r="AS54" s="182" t="s">
        <v>3194</v>
      </c>
      <c r="AT54" s="182" t="s">
        <v>2932</v>
      </c>
      <c r="AU54" s="182" t="s">
        <v>2817</v>
      </c>
      <c r="AV54" s="182" t="s">
        <v>3194</v>
      </c>
      <c r="AW54" s="182" t="s">
        <v>2932</v>
      </c>
      <c r="AX54" s="182" t="s">
        <v>2817</v>
      </c>
      <c r="AY54" s="182" t="s">
        <v>3195</v>
      </c>
      <c r="AZ54" s="182" t="s">
        <v>2932</v>
      </c>
      <c r="BA54" s="182" t="s">
        <v>2817</v>
      </c>
      <c r="BB54" s="182" t="s">
        <v>2817</v>
      </c>
      <c r="BC54" s="182" t="s">
        <v>2932</v>
      </c>
      <c r="BD54" s="182" t="s">
        <v>2817</v>
      </c>
      <c r="BE54" s="182" t="s">
        <v>2817</v>
      </c>
      <c r="BF54" s="182" t="s">
        <v>2932</v>
      </c>
      <c r="BG54" s="182" t="s">
        <v>2817</v>
      </c>
      <c r="BH54" s="182" t="s">
        <v>2817</v>
      </c>
      <c r="BI54" s="182" t="s">
        <v>2932</v>
      </c>
      <c r="BJ54" s="182" t="s">
        <v>2817</v>
      </c>
      <c r="BK54" s="182" t="s">
        <v>2817</v>
      </c>
      <c r="BL54" s="182" t="s">
        <v>2932</v>
      </c>
      <c r="BM54" s="182" t="s">
        <v>2817</v>
      </c>
      <c r="BN54" s="182" t="s">
        <v>2817</v>
      </c>
      <c r="BO54" s="182" t="s">
        <v>2932</v>
      </c>
      <c r="BP54" s="182" t="s">
        <v>2817</v>
      </c>
      <c r="BQ54" s="182" t="s">
        <v>3196</v>
      </c>
      <c r="BR54" s="182" t="s">
        <v>2932</v>
      </c>
      <c r="BS54" s="182" t="s">
        <v>2817</v>
      </c>
      <c r="BT54" s="182" t="s">
        <v>2817</v>
      </c>
      <c r="BU54" s="182" t="s">
        <v>2932</v>
      </c>
      <c r="BV54" s="182" t="s">
        <v>2817</v>
      </c>
      <c r="BW54" s="182" t="s">
        <v>2817</v>
      </c>
      <c r="BX54" s="182" t="s">
        <v>2932</v>
      </c>
      <c r="BY54" s="182" t="s">
        <v>2817</v>
      </c>
      <c r="BZ54" s="182" t="s">
        <v>2817</v>
      </c>
      <c r="CA54" s="182" t="s">
        <v>2932</v>
      </c>
      <c r="CB54" s="182" t="s">
        <v>2817</v>
      </c>
      <c r="CC54" s="182" t="s">
        <v>2817</v>
      </c>
      <c r="CD54" s="182" t="s">
        <v>2932</v>
      </c>
      <c r="CE54" s="182" t="s">
        <v>2817</v>
      </c>
      <c r="CF54" s="182" t="s">
        <v>2817</v>
      </c>
      <c r="CG54" s="182" t="s">
        <v>2932</v>
      </c>
      <c r="CH54" s="182" t="s">
        <v>2817</v>
      </c>
      <c r="CI54" s="182" t="s">
        <v>2817</v>
      </c>
      <c r="CJ54" s="182" t="s">
        <v>2932</v>
      </c>
      <c r="CK54" s="182" t="s">
        <v>2817</v>
      </c>
      <c r="CL54" s="182" t="s">
        <v>2817</v>
      </c>
      <c r="CM54" s="182" t="s">
        <v>2932</v>
      </c>
      <c r="CN54" s="182" t="s">
        <v>2817</v>
      </c>
      <c r="CO54" s="182" t="s">
        <v>2817</v>
      </c>
      <c r="CP54" s="182" t="s">
        <v>2932</v>
      </c>
      <c r="CQ54" s="182" t="s">
        <v>2817</v>
      </c>
      <c r="CR54" s="182" t="s">
        <v>2817</v>
      </c>
      <c r="CS54" s="182" t="s">
        <v>2932</v>
      </c>
      <c r="CT54" s="182" t="s">
        <v>2817</v>
      </c>
      <c r="CU54" s="182" t="s">
        <v>2817</v>
      </c>
      <c r="CV54" s="182" t="s">
        <v>2932</v>
      </c>
      <c r="CW54" s="182" t="s">
        <v>2817</v>
      </c>
      <c r="CX54" s="182" t="s">
        <v>2817</v>
      </c>
      <c r="CY54" s="182" t="s">
        <v>2932</v>
      </c>
      <c r="CZ54" s="182" t="s">
        <v>2817</v>
      </c>
      <c r="DA54" s="182" t="s">
        <v>2817</v>
      </c>
      <c r="DB54" s="182" t="s">
        <v>2932</v>
      </c>
      <c r="DC54" s="182" t="s">
        <v>2817</v>
      </c>
      <c r="DD54" s="182" t="s">
        <v>2817</v>
      </c>
      <c r="DE54" s="182" t="s">
        <v>2932</v>
      </c>
      <c r="DF54" s="182" t="s">
        <v>2817</v>
      </c>
      <c r="DG54" s="182" t="s">
        <v>2817</v>
      </c>
      <c r="DH54" s="182" t="s">
        <v>2932</v>
      </c>
      <c r="DI54" s="182" t="s">
        <v>2817</v>
      </c>
      <c r="DJ54" s="182" t="s">
        <v>2817</v>
      </c>
      <c r="DK54" s="182" t="s">
        <v>2932</v>
      </c>
      <c r="DL54" s="182" t="s">
        <v>2817</v>
      </c>
      <c r="DM54" s="182" t="s">
        <v>2817</v>
      </c>
      <c r="DN54" s="182" t="s">
        <v>2932</v>
      </c>
      <c r="DO54" s="182" t="s">
        <v>2817</v>
      </c>
      <c r="DP54" s="182" t="s">
        <v>2817</v>
      </c>
      <c r="DQ54" s="182" t="s">
        <v>2932</v>
      </c>
      <c r="DR54" s="182" t="s">
        <v>2817</v>
      </c>
      <c r="DS54" s="182" t="s">
        <v>2817</v>
      </c>
      <c r="DT54" s="182" t="s">
        <v>2932</v>
      </c>
      <c r="DU54" s="182" t="s">
        <v>2817</v>
      </c>
      <c r="DV54" s="182" t="s">
        <v>2817</v>
      </c>
      <c r="DW54" s="182" t="s">
        <v>2932</v>
      </c>
      <c r="DX54" s="182" t="s">
        <v>2817</v>
      </c>
      <c r="DY54" s="182" t="s">
        <v>2817</v>
      </c>
      <c r="DZ54" s="182" t="s">
        <v>2932</v>
      </c>
      <c r="EA54" s="182" t="s">
        <v>2817</v>
      </c>
      <c r="EB54" s="182" t="s">
        <v>2817</v>
      </c>
      <c r="EC54" s="182" t="s">
        <v>2932</v>
      </c>
      <c r="ED54" s="182" t="s">
        <v>2817</v>
      </c>
      <c r="EE54" s="182" t="s">
        <v>2817</v>
      </c>
      <c r="EF54" s="182" t="s">
        <v>2932</v>
      </c>
      <c r="EG54" s="182" t="s">
        <v>2817</v>
      </c>
      <c r="EH54" s="182" t="s">
        <v>2817</v>
      </c>
      <c r="EI54" s="182" t="s">
        <v>2932</v>
      </c>
      <c r="EJ54" s="182" t="s">
        <v>2817</v>
      </c>
      <c r="EK54" s="182" t="s">
        <v>2817</v>
      </c>
      <c r="EL54" s="182" t="s">
        <v>2932</v>
      </c>
      <c r="EM54" s="182" t="s">
        <v>2817</v>
      </c>
      <c r="EN54" s="182" t="s">
        <v>2817</v>
      </c>
      <c r="EO54" s="182" t="s">
        <v>2932</v>
      </c>
      <c r="EP54" s="182" t="s">
        <v>2817</v>
      </c>
      <c r="EQ54" s="182" t="s">
        <v>2817</v>
      </c>
      <c r="ER54" s="182" t="s">
        <v>2932</v>
      </c>
      <c r="ES54" s="182" t="s">
        <v>2817</v>
      </c>
      <c r="ET54" s="182" t="s">
        <v>2817</v>
      </c>
    </row>
    <row r="55" spans="1:150" x14ac:dyDescent="0.3">
      <c r="A55" s="1"/>
      <c r="B55" s="183" t="s">
        <v>3197</v>
      </c>
      <c r="C55" s="183" t="s">
        <v>63</v>
      </c>
      <c r="D55" s="183" t="s">
        <v>157</v>
      </c>
      <c r="E55" s="183" t="s">
        <v>3198</v>
      </c>
      <c r="F55" s="183" t="s">
        <v>3199</v>
      </c>
      <c r="G55" s="184" t="s">
        <v>2932</v>
      </c>
      <c r="H55" s="184" t="s">
        <v>2817</v>
      </c>
      <c r="I55" s="184" t="s">
        <v>2817</v>
      </c>
      <c r="J55" s="184" t="s">
        <v>2932</v>
      </c>
      <c r="K55" s="184" t="s">
        <v>2817</v>
      </c>
      <c r="L55" s="184" t="s">
        <v>2817</v>
      </c>
      <c r="M55" s="184" t="s">
        <v>2932</v>
      </c>
      <c r="N55" s="184" t="s">
        <v>2817</v>
      </c>
      <c r="O55" s="184" t="s">
        <v>3194</v>
      </c>
      <c r="P55" s="184" t="s">
        <v>2932</v>
      </c>
      <c r="Q55" s="184" t="s">
        <v>2817</v>
      </c>
      <c r="R55" s="184" t="s">
        <v>3194</v>
      </c>
      <c r="S55" s="184" t="s">
        <v>2932</v>
      </c>
      <c r="T55" s="184" t="s">
        <v>2817</v>
      </c>
      <c r="U55" s="184" t="s">
        <v>3194</v>
      </c>
      <c r="V55" s="184" t="s">
        <v>2932</v>
      </c>
      <c r="W55" s="184" t="s">
        <v>2817</v>
      </c>
      <c r="X55" s="184" t="s">
        <v>3194</v>
      </c>
      <c r="Y55" s="184" t="s">
        <v>2932</v>
      </c>
      <c r="Z55" s="184" t="s">
        <v>2817</v>
      </c>
      <c r="AA55" s="184" t="s">
        <v>3194</v>
      </c>
      <c r="AB55" s="184" t="s">
        <v>2932</v>
      </c>
      <c r="AC55" s="184" t="s">
        <v>2817</v>
      </c>
      <c r="AD55" s="184" t="s">
        <v>3194</v>
      </c>
      <c r="AE55" s="184" t="s">
        <v>2932</v>
      </c>
      <c r="AF55" s="184" t="s">
        <v>2817</v>
      </c>
      <c r="AG55" s="184" t="s">
        <v>3194</v>
      </c>
      <c r="AH55" s="184" t="s">
        <v>2932</v>
      </c>
      <c r="AI55" s="184" t="s">
        <v>2817</v>
      </c>
      <c r="AJ55" s="184" t="s">
        <v>3194</v>
      </c>
      <c r="AK55" s="184" t="s">
        <v>2932</v>
      </c>
      <c r="AL55" s="184" t="s">
        <v>2817</v>
      </c>
      <c r="AM55" s="184" t="s">
        <v>3194</v>
      </c>
      <c r="AN55" s="184" t="s">
        <v>2932</v>
      </c>
      <c r="AO55" s="184" t="s">
        <v>2817</v>
      </c>
      <c r="AP55" s="184" t="s">
        <v>3194</v>
      </c>
      <c r="AQ55" s="184" t="s">
        <v>2932</v>
      </c>
      <c r="AR55" s="184" t="s">
        <v>2817</v>
      </c>
      <c r="AS55" s="184" t="s">
        <v>3194</v>
      </c>
      <c r="AT55" s="184" t="s">
        <v>2932</v>
      </c>
      <c r="AU55" s="184" t="s">
        <v>2817</v>
      </c>
      <c r="AV55" s="184" t="s">
        <v>3194</v>
      </c>
      <c r="AW55" s="184" t="s">
        <v>2932</v>
      </c>
      <c r="AX55" s="184" t="s">
        <v>2817</v>
      </c>
      <c r="AY55" s="184" t="s">
        <v>3195</v>
      </c>
      <c r="AZ55" s="184" t="s">
        <v>2932</v>
      </c>
      <c r="BA55" s="184" t="s">
        <v>2817</v>
      </c>
      <c r="BB55" s="184" t="s">
        <v>2817</v>
      </c>
      <c r="BC55" s="184" t="s">
        <v>2932</v>
      </c>
      <c r="BD55" s="184" t="s">
        <v>2817</v>
      </c>
      <c r="BE55" s="184" t="s">
        <v>2817</v>
      </c>
      <c r="BF55" s="184" t="s">
        <v>2932</v>
      </c>
      <c r="BG55" s="184" t="s">
        <v>2817</v>
      </c>
      <c r="BH55" s="184" t="s">
        <v>2817</v>
      </c>
      <c r="BI55" s="184" t="s">
        <v>2932</v>
      </c>
      <c r="BJ55" s="184" t="s">
        <v>2817</v>
      </c>
      <c r="BK55" s="184" t="s">
        <v>2817</v>
      </c>
      <c r="BL55" s="184" t="s">
        <v>2932</v>
      </c>
      <c r="BM55" s="184" t="s">
        <v>2817</v>
      </c>
      <c r="BN55" s="184" t="s">
        <v>2817</v>
      </c>
      <c r="BO55" s="184" t="s">
        <v>2932</v>
      </c>
      <c r="BP55" s="184" t="s">
        <v>2817</v>
      </c>
      <c r="BQ55" s="184" t="s">
        <v>3196</v>
      </c>
      <c r="BR55" s="184" t="s">
        <v>2932</v>
      </c>
      <c r="BS55" s="184" t="s">
        <v>2817</v>
      </c>
      <c r="BT55" s="184" t="s">
        <v>2817</v>
      </c>
      <c r="BU55" s="184" t="s">
        <v>2932</v>
      </c>
      <c r="BV55" s="184" t="s">
        <v>2817</v>
      </c>
      <c r="BW55" s="184" t="s">
        <v>2817</v>
      </c>
      <c r="BX55" s="184" t="s">
        <v>2932</v>
      </c>
      <c r="BY55" s="184" t="s">
        <v>2817</v>
      </c>
      <c r="BZ55" s="184" t="s">
        <v>2817</v>
      </c>
      <c r="CA55" s="184" t="s">
        <v>2932</v>
      </c>
      <c r="CB55" s="184" t="s">
        <v>2817</v>
      </c>
      <c r="CC55" s="184" t="s">
        <v>2817</v>
      </c>
      <c r="CD55" s="184" t="s">
        <v>2932</v>
      </c>
      <c r="CE55" s="184" t="s">
        <v>2817</v>
      </c>
      <c r="CF55" s="184" t="s">
        <v>2817</v>
      </c>
      <c r="CG55" s="184" t="s">
        <v>2932</v>
      </c>
      <c r="CH55" s="184" t="s">
        <v>2817</v>
      </c>
      <c r="CI55" s="184" t="s">
        <v>2817</v>
      </c>
      <c r="CJ55" s="184" t="s">
        <v>2932</v>
      </c>
      <c r="CK55" s="184" t="s">
        <v>2817</v>
      </c>
      <c r="CL55" s="184" t="s">
        <v>2817</v>
      </c>
      <c r="CM55" s="184" t="s">
        <v>2932</v>
      </c>
      <c r="CN55" s="184" t="s">
        <v>2817</v>
      </c>
      <c r="CO55" s="184" t="s">
        <v>2817</v>
      </c>
      <c r="CP55" s="184" t="s">
        <v>2932</v>
      </c>
      <c r="CQ55" s="184" t="s">
        <v>2817</v>
      </c>
      <c r="CR55" s="184" t="s">
        <v>2817</v>
      </c>
      <c r="CS55" s="184" t="s">
        <v>2932</v>
      </c>
      <c r="CT55" s="184" t="s">
        <v>2817</v>
      </c>
      <c r="CU55" s="184" t="s">
        <v>2817</v>
      </c>
      <c r="CV55" s="184" t="s">
        <v>2932</v>
      </c>
      <c r="CW55" s="184" t="s">
        <v>2817</v>
      </c>
      <c r="CX55" s="184" t="s">
        <v>2817</v>
      </c>
      <c r="CY55" s="184" t="s">
        <v>2932</v>
      </c>
      <c r="CZ55" s="184" t="s">
        <v>2817</v>
      </c>
      <c r="DA55" s="184" t="s">
        <v>2817</v>
      </c>
      <c r="DB55" s="184" t="s">
        <v>2932</v>
      </c>
      <c r="DC55" s="184" t="s">
        <v>2817</v>
      </c>
      <c r="DD55" s="184" t="s">
        <v>2817</v>
      </c>
      <c r="DE55" s="184" t="s">
        <v>2932</v>
      </c>
      <c r="DF55" s="184" t="s">
        <v>2817</v>
      </c>
      <c r="DG55" s="184" t="s">
        <v>2817</v>
      </c>
      <c r="DH55" s="184" t="s">
        <v>2932</v>
      </c>
      <c r="DI55" s="184" t="s">
        <v>2817</v>
      </c>
      <c r="DJ55" s="184" t="s">
        <v>2817</v>
      </c>
      <c r="DK55" s="184" t="s">
        <v>2932</v>
      </c>
      <c r="DL55" s="184" t="s">
        <v>2817</v>
      </c>
      <c r="DM55" s="184" t="s">
        <v>2817</v>
      </c>
      <c r="DN55" s="184" t="s">
        <v>2932</v>
      </c>
      <c r="DO55" s="184" t="s">
        <v>2817</v>
      </c>
      <c r="DP55" s="184" t="s">
        <v>2817</v>
      </c>
      <c r="DQ55" s="184" t="s">
        <v>2932</v>
      </c>
      <c r="DR55" s="184" t="s">
        <v>2817</v>
      </c>
      <c r="DS55" s="184" t="s">
        <v>2817</v>
      </c>
      <c r="DT55" s="184" t="s">
        <v>2932</v>
      </c>
      <c r="DU55" s="184" t="s">
        <v>2817</v>
      </c>
      <c r="DV55" s="184" t="s">
        <v>2817</v>
      </c>
      <c r="DW55" s="184" t="s">
        <v>2932</v>
      </c>
      <c r="DX55" s="184" t="s">
        <v>2817</v>
      </c>
      <c r="DY55" s="184" t="s">
        <v>2817</v>
      </c>
      <c r="DZ55" s="184" t="s">
        <v>2932</v>
      </c>
      <c r="EA55" s="184" t="s">
        <v>2817</v>
      </c>
      <c r="EB55" s="184" t="s">
        <v>2817</v>
      </c>
      <c r="EC55" s="184" t="s">
        <v>2932</v>
      </c>
      <c r="ED55" s="184" t="s">
        <v>2817</v>
      </c>
      <c r="EE55" s="184" t="s">
        <v>2817</v>
      </c>
      <c r="EF55" s="184" t="s">
        <v>2932</v>
      </c>
      <c r="EG55" s="184" t="s">
        <v>2817</v>
      </c>
      <c r="EH55" s="184" t="s">
        <v>2817</v>
      </c>
      <c r="EI55" s="184" t="s">
        <v>2932</v>
      </c>
      <c r="EJ55" s="184" t="s">
        <v>2817</v>
      </c>
      <c r="EK55" s="184" t="s">
        <v>2817</v>
      </c>
      <c r="EL55" s="184" t="s">
        <v>2932</v>
      </c>
      <c r="EM55" s="184" t="s">
        <v>2817</v>
      </c>
      <c r="EN55" s="184" t="s">
        <v>2817</v>
      </c>
      <c r="EO55" s="184" t="s">
        <v>2932</v>
      </c>
      <c r="EP55" s="184" t="s">
        <v>2817</v>
      </c>
      <c r="EQ55" s="184" t="s">
        <v>2817</v>
      </c>
      <c r="ER55" s="184" t="s">
        <v>2932</v>
      </c>
      <c r="ES55" s="184" t="s">
        <v>2817</v>
      </c>
      <c r="ET55" s="184" t="s">
        <v>2817</v>
      </c>
    </row>
    <row r="56" spans="1:150" x14ac:dyDescent="0.3">
      <c r="A56" s="1"/>
      <c r="B56" s="183" t="s">
        <v>3200</v>
      </c>
      <c r="C56" s="183" t="s">
        <v>63</v>
      </c>
      <c r="D56" s="183" t="s">
        <v>157</v>
      </c>
      <c r="E56" s="183" t="s">
        <v>3201</v>
      </c>
      <c r="F56" s="183" t="s">
        <v>3202</v>
      </c>
      <c r="G56" s="184" t="s">
        <v>2932</v>
      </c>
      <c r="H56" s="184" t="s">
        <v>2817</v>
      </c>
      <c r="I56" s="184" t="s">
        <v>2817</v>
      </c>
      <c r="J56" s="184" t="s">
        <v>2932</v>
      </c>
      <c r="K56" s="184" t="s">
        <v>2817</v>
      </c>
      <c r="L56" s="184" t="s">
        <v>2817</v>
      </c>
      <c r="M56" s="184" t="s">
        <v>2932</v>
      </c>
      <c r="N56" s="184" t="s">
        <v>2817</v>
      </c>
      <c r="O56" s="184" t="s">
        <v>2817</v>
      </c>
      <c r="P56" s="184" t="s">
        <v>2932</v>
      </c>
      <c r="Q56" s="184" t="s">
        <v>2817</v>
      </c>
      <c r="R56" s="184" t="s">
        <v>2817</v>
      </c>
      <c r="S56" s="184" t="s">
        <v>2932</v>
      </c>
      <c r="T56" s="184" t="s">
        <v>2817</v>
      </c>
      <c r="U56" s="184" t="s">
        <v>2817</v>
      </c>
      <c r="V56" s="184" t="s">
        <v>2932</v>
      </c>
      <c r="W56" s="184" t="s">
        <v>2817</v>
      </c>
      <c r="X56" s="184" t="s">
        <v>2817</v>
      </c>
      <c r="Y56" s="184" t="s">
        <v>2932</v>
      </c>
      <c r="Z56" s="184" t="s">
        <v>2817</v>
      </c>
      <c r="AA56" s="184" t="s">
        <v>2817</v>
      </c>
      <c r="AB56" s="184" t="s">
        <v>2932</v>
      </c>
      <c r="AC56" s="184" t="s">
        <v>2817</v>
      </c>
      <c r="AD56" s="184" t="s">
        <v>2817</v>
      </c>
      <c r="AE56" s="184" t="s">
        <v>2932</v>
      </c>
      <c r="AF56" s="184" t="s">
        <v>2817</v>
      </c>
      <c r="AG56" s="184" t="s">
        <v>2817</v>
      </c>
      <c r="AH56" s="184" t="s">
        <v>2932</v>
      </c>
      <c r="AI56" s="184" t="s">
        <v>2817</v>
      </c>
      <c r="AJ56" s="184" t="s">
        <v>2817</v>
      </c>
      <c r="AK56" s="184" t="s">
        <v>2932</v>
      </c>
      <c r="AL56" s="184" t="s">
        <v>2817</v>
      </c>
      <c r="AM56" s="184" t="s">
        <v>2817</v>
      </c>
      <c r="AN56" s="184" t="s">
        <v>2932</v>
      </c>
      <c r="AO56" s="184" t="s">
        <v>2817</v>
      </c>
      <c r="AP56" s="184" t="s">
        <v>2817</v>
      </c>
      <c r="AQ56" s="184" t="s">
        <v>2932</v>
      </c>
      <c r="AR56" s="184" t="s">
        <v>2817</v>
      </c>
      <c r="AS56" s="184" t="s">
        <v>2817</v>
      </c>
      <c r="AT56" s="184" t="s">
        <v>2932</v>
      </c>
      <c r="AU56" s="184" t="s">
        <v>2817</v>
      </c>
      <c r="AV56" s="184" t="s">
        <v>2817</v>
      </c>
      <c r="AW56" s="184" t="s">
        <v>2932</v>
      </c>
      <c r="AX56" s="184" t="s">
        <v>2817</v>
      </c>
      <c r="AY56" s="184" t="s">
        <v>2817</v>
      </c>
      <c r="AZ56" s="184" t="s">
        <v>2932</v>
      </c>
      <c r="BA56" s="184" t="s">
        <v>2817</v>
      </c>
      <c r="BB56" s="184" t="s">
        <v>2817</v>
      </c>
      <c r="BC56" s="184" t="s">
        <v>2932</v>
      </c>
      <c r="BD56" s="184" t="s">
        <v>2817</v>
      </c>
      <c r="BE56" s="184" t="s">
        <v>2817</v>
      </c>
      <c r="BF56" s="184" t="s">
        <v>2932</v>
      </c>
      <c r="BG56" s="184" t="s">
        <v>2817</v>
      </c>
      <c r="BH56" s="184" t="s">
        <v>2817</v>
      </c>
      <c r="BI56" s="184" t="s">
        <v>2932</v>
      </c>
      <c r="BJ56" s="184" t="s">
        <v>2817</v>
      </c>
      <c r="BK56" s="184" t="s">
        <v>2817</v>
      </c>
      <c r="BL56" s="184" t="s">
        <v>2932</v>
      </c>
      <c r="BM56" s="184" t="s">
        <v>2817</v>
      </c>
      <c r="BN56" s="184" t="s">
        <v>2817</v>
      </c>
      <c r="BO56" s="184" t="s">
        <v>2932</v>
      </c>
      <c r="BP56" s="184" t="s">
        <v>2817</v>
      </c>
      <c r="BQ56" s="184" t="s">
        <v>2817</v>
      </c>
      <c r="BR56" s="184" t="s">
        <v>2932</v>
      </c>
      <c r="BS56" s="184" t="s">
        <v>2817</v>
      </c>
      <c r="BT56" s="184" t="s">
        <v>2817</v>
      </c>
      <c r="BU56" s="184" t="s">
        <v>2932</v>
      </c>
      <c r="BV56" s="184" t="s">
        <v>2817</v>
      </c>
      <c r="BW56" s="184" t="s">
        <v>2817</v>
      </c>
      <c r="BX56" s="184" t="s">
        <v>2932</v>
      </c>
      <c r="BY56" s="184" t="s">
        <v>2817</v>
      </c>
      <c r="BZ56" s="184" t="s">
        <v>2817</v>
      </c>
      <c r="CA56" s="184" t="s">
        <v>2932</v>
      </c>
      <c r="CB56" s="184" t="s">
        <v>2817</v>
      </c>
      <c r="CC56" s="184" t="s">
        <v>2817</v>
      </c>
      <c r="CD56" s="184" t="s">
        <v>2932</v>
      </c>
      <c r="CE56" s="184" t="s">
        <v>2817</v>
      </c>
      <c r="CF56" s="184" t="s">
        <v>2817</v>
      </c>
      <c r="CG56" s="184" t="s">
        <v>2932</v>
      </c>
      <c r="CH56" s="184" t="s">
        <v>2817</v>
      </c>
      <c r="CI56" s="184" t="s">
        <v>2817</v>
      </c>
      <c r="CJ56" s="184" t="s">
        <v>2932</v>
      </c>
      <c r="CK56" s="184" t="s">
        <v>2817</v>
      </c>
      <c r="CL56" s="184" t="s">
        <v>2817</v>
      </c>
      <c r="CM56" s="184" t="s">
        <v>2932</v>
      </c>
      <c r="CN56" s="184" t="s">
        <v>2817</v>
      </c>
      <c r="CO56" s="184" t="s">
        <v>2817</v>
      </c>
      <c r="CP56" s="184" t="s">
        <v>2932</v>
      </c>
      <c r="CQ56" s="184" t="s">
        <v>2817</v>
      </c>
      <c r="CR56" s="184" t="s">
        <v>2817</v>
      </c>
      <c r="CS56" s="184" t="s">
        <v>2932</v>
      </c>
      <c r="CT56" s="184" t="s">
        <v>2817</v>
      </c>
      <c r="CU56" s="184" t="s">
        <v>2817</v>
      </c>
      <c r="CV56" s="184" t="s">
        <v>2932</v>
      </c>
      <c r="CW56" s="184" t="s">
        <v>2817</v>
      </c>
      <c r="CX56" s="184" t="s">
        <v>2817</v>
      </c>
      <c r="CY56" s="184" t="s">
        <v>2932</v>
      </c>
      <c r="CZ56" s="184" t="s">
        <v>2817</v>
      </c>
      <c r="DA56" s="184" t="s">
        <v>2817</v>
      </c>
      <c r="DB56" s="184" t="s">
        <v>2932</v>
      </c>
      <c r="DC56" s="184" t="s">
        <v>2817</v>
      </c>
      <c r="DD56" s="184" t="s">
        <v>2817</v>
      </c>
      <c r="DE56" s="184" t="s">
        <v>2932</v>
      </c>
      <c r="DF56" s="184" t="s">
        <v>2817</v>
      </c>
      <c r="DG56" s="184" t="s">
        <v>2817</v>
      </c>
      <c r="DH56" s="184" t="s">
        <v>2932</v>
      </c>
      <c r="DI56" s="184" t="s">
        <v>2817</v>
      </c>
      <c r="DJ56" s="184" t="s">
        <v>2817</v>
      </c>
      <c r="DK56" s="184" t="s">
        <v>2932</v>
      </c>
      <c r="DL56" s="184" t="s">
        <v>2817</v>
      </c>
      <c r="DM56" s="184" t="s">
        <v>2817</v>
      </c>
      <c r="DN56" s="184" t="s">
        <v>2932</v>
      </c>
      <c r="DO56" s="184" t="s">
        <v>2817</v>
      </c>
      <c r="DP56" s="184" t="s">
        <v>2817</v>
      </c>
      <c r="DQ56" s="184" t="s">
        <v>2932</v>
      </c>
      <c r="DR56" s="184" t="s">
        <v>2817</v>
      </c>
      <c r="DS56" s="184" t="s">
        <v>2817</v>
      </c>
      <c r="DT56" s="184" t="s">
        <v>2932</v>
      </c>
      <c r="DU56" s="184" t="s">
        <v>2817</v>
      </c>
      <c r="DV56" s="184" t="s">
        <v>2817</v>
      </c>
      <c r="DW56" s="184" t="s">
        <v>2932</v>
      </c>
      <c r="DX56" s="184" t="s">
        <v>2817</v>
      </c>
      <c r="DY56" s="184" t="s">
        <v>2817</v>
      </c>
      <c r="DZ56" s="184" t="s">
        <v>2932</v>
      </c>
      <c r="EA56" s="184" t="s">
        <v>2817</v>
      </c>
      <c r="EB56" s="184" t="s">
        <v>2817</v>
      </c>
      <c r="EC56" s="184" t="s">
        <v>2932</v>
      </c>
      <c r="ED56" s="184" t="s">
        <v>2817</v>
      </c>
      <c r="EE56" s="184" t="s">
        <v>2817</v>
      </c>
      <c r="EF56" s="184" t="s">
        <v>2932</v>
      </c>
      <c r="EG56" s="184" t="s">
        <v>2817</v>
      </c>
      <c r="EH56" s="184" t="s">
        <v>2817</v>
      </c>
      <c r="EI56" s="184" t="s">
        <v>2932</v>
      </c>
      <c r="EJ56" s="184" t="s">
        <v>2817</v>
      </c>
      <c r="EK56" s="184" t="s">
        <v>2817</v>
      </c>
      <c r="EL56" s="184" t="s">
        <v>2932</v>
      </c>
      <c r="EM56" s="184" t="s">
        <v>2817</v>
      </c>
      <c r="EN56" s="184" t="s">
        <v>2817</v>
      </c>
      <c r="EO56" s="184" t="s">
        <v>2932</v>
      </c>
      <c r="EP56" s="184" t="s">
        <v>2817</v>
      </c>
      <c r="EQ56" s="184" t="s">
        <v>2817</v>
      </c>
      <c r="ER56" s="184" t="s">
        <v>2932</v>
      </c>
      <c r="ES56" s="184" t="s">
        <v>2817</v>
      </c>
      <c r="ET56" s="184" t="s">
        <v>2817</v>
      </c>
    </row>
    <row r="57" spans="1:150" x14ac:dyDescent="0.3">
      <c r="A57" s="1"/>
      <c r="B57" s="182" t="s">
        <v>3203</v>
      </c>
      <c r="C57" s="182" t="s">
        <v>104</v>
      </c>
      <c r="D57" s="182" t="s">
        <v>3204</v>
      </c>
      <c r="E57" s="182" t="s">
        <v>3205</v>
      </c>
      <c r="F57" s="182" t="s">
        <v>3206</v>
      </c>
      <c r="G57" s="182" t="s">
        <v>2932</v>
      </c>
      <c r="H57" s="182" t="s">
        <v>2817</v>
      </c>
      <c r="I57" s="182" t="s">
        <v>2817</v>
      </c>
      <c r="J57" s="182" t="s">
        <v>2932</v>
      </c>
      <c r="K57" s="182" t="s">
        <v>2817</v>
      </c>
      <c r="L57" s="182" t="s">
        <v>2817</v>
      </c>
      <c r="M57" s="182" t="s">
        <v>2932</v>
      </c>
      <c r="N57" s="182" t="s">
        <v>2817</v>
      </c>
      <c r="O57" s="182" t="s">
        <v>2817</v>
      </c>
      <c r="P57" s="182" t="s">
        <v>2932</v>
      </c>
      <c r="Q57" s="182" t="s">
        <v>2817</v>
      </c>
      <c r="R57" s="182" t="s">
        <v>2817</v>
      </c>
      <c r="S57" s="182" t="s">
        <v>2932</v>
      </c>
      <c r="T57" s="182" t="s">
        <v>2817</v>
      </c>
      <c r="U57" s="182" t="s">
        <v>2817</v>
      </c>
      <c r="V57" s="182" t="s">
        <v>2932</v>
      </c>
      <c r="W57" s="182" t="s">
        <v>2817</v>
      </c>
      <c r="X57" s="182" t="s">
        <v>2817</v>
      </c>
      <c r="Y57" s="182" t="s">
        <v>2932</v>
      </c>
      <c r="Z57" s="182" t="s">
        <v>2817</v>
      </c>
      <c r="AA57" s="182" t="s">
        <v>2817</v>
      </c>
      <c r="AB57" s="182" t="s">
        <v>2932</v>
      </c>
      <c r="AC57" s="182" t="s">
        <v>2817</v>
      </c>
      <c r="AD57" s="182" t="s">
        <v>2817</v>
      </c>
      <c r="AE57" s="182" t="s">
        <v>2932</v>
      </c>
      <c r="AF57" s="182" t="s">
        <v>2817</v>
      </c>
      <c r="AG57" s="182" t="s">
        <v>2817</v>
      </c>
      <c r="AH57" s="182" t="s">
        <v>2932</v>
      </c>
      <c r="AI57" s="182" t="s">
        <v>2817</v>
      </c>
      <c r="AJ57" s="182" t="s">
        <v>2817</v>
      </c>
      <c r="AK57" s="182" t="s">
        <v>2932</v>
      </c>
      <c r="AL57" s="182" t="s">
        <v>2817</v>
      </c>
      <c r="AM57" s="182" t="s">
        <v>2817</v>
      </c>
      <c r="AN57" s="182" t="s">
        <v>2932</v>
      </c>
      <c r="AO57" s="182" t="s">
        <v>2817</v>
      </c>
      <c r="AP57" s="182" t="s">
        <v>2817</v>
      </c>
      <c r="AQ57" s="182" t="s">
        <v>2932</v>
      </c>
      <c r="AR57" s="182" t="s">
        <v>2817</v>
      </c>
      <c r="AS57" s="182" t="s">
        <v>2817</v>
      </c>
      <c r="AT57" s="182" t="s">
        <v>2932</v>
      </c>
      <c r="AU57" s="182" t="s">
        <v>2817</v>
      </c>
      <c r="AV57" s="182" t="s">
        <v>2817</v>
      </c>
      <c r="AW57" s="182" t="s">
        <v>2932</v>
      </c>
      <c r="AX57" s="182" t="s">
        <v>2817</v>
      </c>
      <c r="AY57" s="182" t="s">
        <v>2817</v>
      </c>
      <c r="AZ57" s="182" t="s">
        <v>2932</v>
      </c>
      <c r="BA57" s="182" t="s">
        <v>2817</v>
      </c>
      <c r="BB57" s="182" t="s">
        <v>2817</v>
      </c>
      <c r="BC57" s="182" t="s">
        <v>2932</v>
      </c>
      <c r="BD57" s="182" t="s">
        <v>2817</v>
      </c>
      <c r="BE57" s="182" t="s">
        <v>2817</v>
      </c>
      <c r="BF57" s="182" t="s">
        <v>2932</v>
      </c>
      <c r="BG57" s="182" t="s">
        <v>2817</v>
      </c>
      <c r="BH57" s="182" t="s">
        <v>2817</v>
      </c>
      <c r="BI57" s="182" t="s">
        <v>2932</v>
      </c>
      <c r="BJ57" s="182" t="s">
        <v>2817</v>
      </c>
      <c r="BK57" s="182" t="s">
        <v>2817</v>
      </c>
      <c r="BL57" s="182" t="s">
        <v>2932</v>
      </c>
      <c r="BM57" s="182" t="s">
        <v>2817</v>
      </c>
      <c r="BN57" s="182" t="s">
        <v>2817</v>
      </c>
      <c r="BO57" s="182" t="s">
        <v>2932</v>
      </c>
      <c r="BP57" s="182" t="s">
        <v>2817</v>
      </c>
      <c r="BQ57" s="182" t="s">
        <v>2817</v>
      </c>
      <c r="BR57" s="182" t="s">
        <v>2932</v>
      </c>
      <c r="BS57" s="182" t="s">
        <v>2817</v>
      </c>
      <c r="BT57" s="182" t="s">
        <v>2817</v>
      </c>
      <c r="BU57" s="182" t="s">
        <v>2932</v>
      </c>
      <c r="BV57" s="182" t="s">
        <v>2817</v>
      </c>
      <c r="BW57" s="182" t="s">
        <v>2817</v>
      </c>
      <c r="BX57" s="182" t="s">
        <v>2932</v>
      </c>
      <c r="BY57" s="182" t="s">
        <v>2817</v>
      </c>
      <c r="BZ57" s="182" t="s">
        <v>2817</v>
      </c>
      <c r="CA57" s="182" t="s">
        <v>2932</v>
      </c>
      <c r="CB57" s="182" t="s">
        <v>2817</v>
      </c>
      <c r="CC57" s="182" t="s">
        <v>2817</v>
      </c>
      <c r="CD57" s="182" t="s">
        <v>2932</v>
      </c>
      <c r="CE57" s="182" t="s">
        <v>2817</v>
      </c>
      <c r="CF57" s="182" t="s">
        <v>2817</v>
      </c>
      <c r="CG57" s="182" t="s">
        <v>2932</v>
      </c>
      <c r="CH57" s="182" t="s">
        <v>2817</v>
      </c>
      <c r="CI57" s="182" t="s">
        <v>2817</v>
      </c>
      <c r="CJ57" s="182" t="s">
        <v>2932</v>
      </c>
      <c r="CK57" s="182" t="s">
        <v>2817</v>
      </c>
      <c r="CL57" s="182" t="s">
        <v>2817</v>
      </c>
      <c r="CM57" s="182" t="s">
        <v>2932</v>
      </c>
      <c r="CN57" s="182" t="s">
        <v>2817</v>
      </c>
      <c r="CO57" s="182" t="s">
        <v>2817</v>
      </c>
      <c r="CP57" s="182" t="s">
        <v>2932</v>
      </c>
      <c r="CQ57" s="182" t="s">
        <v>2817</v>
      </c>
      <c r="CR57" s="182" t="s">
        <v>2817</v>
      </c>
      <c r="CS57" s="182" t="s">
        <v>2932</v>
      </c>
      <c r="CT57" s="182" t="s">
        <v>2817</v>
      </c>
      <c r="CU57" s="182" t="s">
        <v>2817</v>
      </c>
      <c r="CV57" s="182" t="s">
        <v>2932</v>
      </c>
      <c r="CW57" s="182" t="s">
        <v>2817</v>
      </c>
      <c r="CX57" s="182" t="s">
        <v>2817</v>
      </c>
      <c r="CY57" s="182" t="s">
        <v>2932</v>
      </c>
      <c r="CZ57" s="182" t="s">
        <v>2817</v>
      </c>
      <c r="DA57" s="182" t="s">
        <v>2817</v>
      </c>
      <c r="DB57" s="182" t="s">
        <v>2932</v>
      </c>
      <c r="DC57" s="182" t="s">
        <v>2817</v>
      </c>
      <c r="DD57" s="182" t="s">
        <v>2817</v>
      </c>
      <c r="DE57" s="182" t="s">
        <v>2932</v>
      </c>
      <c r="DF57" s="182" t="s">
        <v>2817</v>
      </c>
      <c r="DG57" s="182" t="s">
        <v>2817</v>
      </c>
      <c r="DH57" s="182" t="s">
        <v>2932</v>
      </c>
      <c r="DI57" s="182" t="s">
        <v>2817</v>
      </c>
      <c r="DJ57" s="182" t="s">
        <v>2817</v>
      </c>
      <c r="DK57" s="182" t="s">
        <v>2932</v>
      </c>
      <c r="DL57" s="182" t="s">
        <v>2817</v>
      </c>
      <c r="DM57" s="182" t="s">
        <v>2817</v>
      </c>
      <c r="DN57" s="182" t="s">
        <v>2932</v>
      </c>
      <c r="DO57" s="182" t="s">
        <v>2817</v>
      </c>
      <c r="DP57" s="182" t="s">
        <v>2817</v>
      </c>
      <c r="DQ57" s="182" t="s">
        <v>2932</v>
      </c>
      <c r="DR57" s="182" t="s">
        <v>2817</v>
      </c>
      <c r="DS57" s="182" t="s">
        <v>2817</v>
      </c>
      <c r="DT57" s="182" t="s">
        <v>2932</v>
      </c>
      <c r="DU57" s="182" t="s">
        <v>2817</v>
      </c>
      <c r="DV57" s="182" t="s">
        <v>2817</v>
      </c>
      <c r="DW57" s="182" t="s">
        <v>2932</v>
      </c>
      <c r="DX57" s="182" t="s">
        <v>2817</v>
      </c>
      <c r="DY57" s="182" t="s">
        <v>2817</v>
      </c>
      <c r="DZ57" s="182" t="s">
        <v>2932</v>
      </c>
      <c r="EA57" s="182" t="s">
        <v>2817</v>
      </c>
      <c r="EB57" s="182" t="s">
        <v>2817</v>
      </c>
      <c r="EC57" s="182" t="s">
        <v>2932</v>
      </c>
      <c r="ED57" s="182" t="s">
        <v>2817</v>
      </c>
      <c r="EE57" s="182" t="s">
        <v>2817</v>
      </c>
      <c r="EF57" s="182" t="s">
        <v>2932</v>
      </c>
      <c r="EG57" s="182" t="s">
        <v>2817</v>
      </c>
      <c r="EH57" s="182" t="s">
        <v>2817</v>
      </c>
      <c r="EI57" s="182" t="s">
        <v>2932</v>
      </c>
      <c r="EJ57" s="182" t="s">
        <v>2817</v>
      </c>
      <c r="EK57" s="182" t="s">
        <v>2817</v>
      </c>
      <c r="EL57" s="182" t="s">
        <v>2932</v>
      </c>
      <c r="EM57" s="182" t="s">
        <v>2817</v>
      </c>
      <c r="EN57" s="182" t="s">
        <v>2817</v>
      </c>
      <c r="EO57" s="182" t="s">
        <v>2932</v>
      </c>
      <c r="EP57" s="182" t="s">
        <v>2817</v>
      </c>
      <c r="EQ57" s="182" t="s">
        <v>2817</v>
      </c>
      <c r="ER57" s="182" t="s">
        <v>2932</v>
      </c>
      <c r="ES57" s="182" t="s">
        <v>2817</v>
      </c>
      <c r="ET57" s="182" t="s">
        <v>2817</v>
      </c>
    </row>
    <row r="58" spans="1:150" x14ac:dyDescent="0.3">
      <c r="A58" s="1"/>
      <c r="B58" s="183" t="s">
        <v>3207</v>
      </c>
      <c r="C58" s="183" t="s">
        <v>104</v>
      </c>
      <c r="D58" s="183" t="s">
        <v>3204</v>
      </c>
      <c r="E58" s="183" t="s">
        <v>3208</v>
      </c>
      <c r="F58" s="183" t="s">
        <v>3209</v>
      </c>
      <c r="G58" s="184" t="s">
        <v>2932</v>
      </c>
      <c r="H58" s="184" t="s">
        <v>928</v>
      </c>
      <c r="I58" s="184" t="s">
        <v>928</v>
      </c>
      <c r="J58" s="184" t="s">
        <v>2932</v>
      </c>
      <c r="K58" s="184" t="s">
        <v>928</v>
      </c>
      <c r="L58" s="184" t="s">
        <v>928</v>
      </c>
      <c r="M58" s="184" t="s">
        <v>2932</v>
      </c>
      <c r="N58" s="184" t="s">
        <v>928</v>
      </c>
      <c r="O58" s="184" t="s">
        <v>928</v>
      </c>
      <c r="P58" s="184" t="s">
        <v>2932</v>
      </c>
      <c r="Q58" s="184" t="s">
        <v>928</v>
      </c>
      <c r="R58" s="184" t="s">
        <v>928</v>
      </c>
      <c r="S58" s="184" t="s">
        <v>2932</v>
      </c>
      <c r="T58" s="184" t="s">
        <v>928</v>
      </c>
      <c r="U58" s="184" t="s">
        <v>928</v>
      </c>
      <c r="V58" s="184" t="s">
        <v>2932</v>
      </c>
      <c r="W58" s="184" t="s">
        <v>928</v>
      </c>
      <c r="X58" s="184" t="s">
        <v>928</v>
      </c>
      <c r="Y58" s="184" t="s">
        <v>2932</v>
      </c>
      <c r="Z58" s="184" t="s">
        <v>928</v>
      </c>
      <c r="AA58" s="184" t="s">
        <v>928</v>
      </c>
      <c r="AB58" s="184" t="s">
        <v>2932</v>
      </c>
      <c r="AC58" s="184" t="s">
        <v>928</v>
      </c>
      <c r="AD58" s="184" t="s">
        <v>928</v>
      </c>
      <c r="AE58" s="184" t="s">
        <v>2932</v>
      </c>
      <c r="AF58" s="184" t="s">
        <v>928</v>
      </c>
      <c r="AG58" s="184" t="s">
        <v>928</v>
      </c>
      <c r="AH58" s="184" t="s">
        <v>2932</v>
      </c>
      <c r="AI58" s="184" t="s">
        <v>928</v>
      </c>
      <c r="AJ58" s="184" t="s">
        <v>928</v>
      </c>
      <c r="AK58" s="184" t="s">
        <v>2932</v>
      </c>
      <c r="AL58" s="184" t="s">
        <v>928</v>
      </c>
      <c r="AM58" s="184" t="s">
        <v>928</v>
      </c>
      <c r="AN58" s="184" t="s">
        <v>2932</v>
      </c>
      <c r="AO58" s="184" t="s">
        <v>928</v>
      </c>
      <c r="AP58" s="184" t="s">
        <v>928</v>
      </c>
      <c r="AQ58" s="184" t="s">
        <v>2932</v>
      </c>
      <c r="AR58" s="184" t="s">
        <v>928</v>
      </c>
      <c r="AS58" s="184" t="s">
        <v>928</v>
      </c>
      <c r="AT58" s="184" t="s">
        <v>2932</v>
      </c>
      <c r="AU58" s="184" t="s">
        <v>928</v>
      </c>
      <c r="AV58" s="184" t="s">
        <v>928</v>
      </c>
      <c r="AW58" s="184" t="s">
        <v>2932</v>
      </c>
      <c r="AX58" s="184" t="s">
        <v>928</v>
      </c>
      <c r="AY58" s="184" t="s">
        <v>928</v>
      </c>
      <c r="AZ58" s="184" t="s">
        <v>2932</v>
      </c>
      <c r="BA58" s="184" t="s">
        <v>928</v>
      </c>
      <c r="BB58" s="184" t="s">
        <v>928</v>
      </c>
      <c r="BC58" s="184" t="s">
        <v>2932</v>
      </c>
      <c r="BD58" s="184" t="s">
        <v>928</v>
      </c>
      <c r="BE58" s="184" t="s">
        <v>928</v>
      </c>
      <c r="BF58" s="184" t="s">
        <v>2932</v>
      </c>
      <c r="BG58" s="184" t="s">
        <v>928</v>
      </c>
      <c r="BH58" s="184" t="s">
        <v>928</v>
      </c>
      <c r="BI58" s="184" t="s">
        <v>2932</v>
      </c>
      <c r="BJ58" s="184" t="s">
        <v>928</v>
      </c>
      <c r="BK58" s="184" t="s">
        <v>928</v>
      </c>
      <c r="BL58" s="184" t="s">
        <v>2932</v>
      </c>
      <c r="BM58" s="184" t="s">
        <v>928</v>
      </c>
      <c r="BN58" s="184" t="s">
        <v>928</v>
      </c>
      <c r="BO58" s="184" t="s">
        <v>2932</v>
      </c>
      <c r="BP58" s="184" t="s">
        <v>928</v>
      </c>
      <c r="BQ58" s="184" t="s">
        <v>928</v>
      </c>
      <c r="BR58" s="184" t="s">
        <v>2932</v>
      </c>
      <c r="BS58" s="184" t="s">
        <v>928</v>
      </c>
      <c r="BT58" s="184" t="s">
        <v>928</v>
      </c>
      <c r="BU58" s="184" t="s">
        <v>2932</v>
      </c>
      <c r="BV58" s="184" t="s">
        <v>928</v>
      </c>
      <c r="BW58" s="184" t="s">
        <v>928</v>
      </c>
      <c r="BX58" s="184" t="s">
        <v>2932</v>
      </c>
      <c r="BY58" s="184" t="s">
        <v>928</v>
      </c>
      <c r="BZ58" s="184" t="s">
        <v>928</v>
      </c>
      <c r="CA58" s="184" t="s">
        <v>2932</v>
      </c>
      <c r="CB58" s="184" t="s">
        <v>928</v>
      </c>
      <c r="CC58" s="184" t="s">
        <v>928</v>
      </c>
      <c r="CD58" s="184" t="s">
        <v>2932</v>
      </c>
      <c r="CE58" s="184" t="s">
        <v>928</v>
      </c>
      <c r="CF58" s="184" t="s">
        <v>928</v>
      </c>
      <c r="CG58" s="184" t="s">
        <v>2932</v>
      </c>
      <c r="CH58" s="184" t="s">
        <v>928</v>
      </c>
      <c r="CI58" s="184" t="s">
        <v>928</v>
      </c>
      <c r="CJ58" s="184" t="s">
        <v>2932</v>
      </c>
      <c r="CK58" s="184" t="s">
        <v>928</v>
      </c>
      <c r="CL58" s="184" t="s">
        <v>928</v>
      </c>
      <c r="CM58" s="184" t="s">
        <v>2932</v>
      </c>
      <c r="CN58" s="184" t="s">
        <v>928</v>
      </c>
      <c r="CO58" s="184" t="s">
        <v>928</v>
      </c>
      <c r="CP58" s="184" t="s">
        <v>2932</v>
      </c>
      <c r="CQ58" s="184" t="s">
        <v>928</v>
      </c>
      <c r="CR58" s="184" t="s">
        <v>928</v>
      </c>
      <c r="CS58" s="184" t="s">
        <v>2932</v>
      </c>
      <c r="CT58" s="184" t="s">
        <v>928</v>
      </c>
      <c r="CU58" s="184" t="s">
        <v>928</v>
      </c>
      <c r="CV58" s="184" t="s">
        <v>2932</v>
      </c>
      <c r="CW58" s="184" t="s">
        <v>928</v>
      </c>
      <c r="CX58" s="184" t="s">
        <v>928</v>
      </c>
      <c r="CY58" s="184" t="s">
        <v>2932</v>
      </c>
      <c r="CZ58" s="184" t="s">
        <v>928</v>
      </c>
      <c r="DA58" s="184" t="s">
        <v>928</v>
      </c>
      <c r="DB58" s="184" t="s">
        <v>2932</v>
      </c>
      <c r="DC58" s="184" t="s">
        <v>928</v>
      </c>
      <c r="DD58" s="184" t="s">
        <v>928</v>
      </c>
      <c r="DE58" s="184" t="s">
        <v>2932</v>
      </c>
      <c r="DF58" s="184" t="s">
        <v>928</v>
      </c>
      <c r="DG58" s="184" t="s">
        <v>928</v>
      </c>
      <c r="DH58" s="184" t="s">
        <v>2932</v>
      </c>
      <c r="DI58" s="184" t="s">
        <v>928</v>
      </c>
      <c r="DJ58" s="184" t="s">
        <v>928</v>
      </c>
      <c r="DK58" s="184" t="s">
        <v>2932</v>
      </c>
      <c r="DL58" s="184" t="s">
        <v>928</v>
      </c>
      <c r="DM58" s="184" t="s">
        <v>928</v>
      </c>
      <c r="DN58" s="184" t="s">
        <v>2932</v>
      </c>
      <c r="DO58" s="184" t="s">
        <v>928</v>
      </c>
      <c r="DP58" s="184" t="s">
        <v>928</v>
      </c>
      <c r="DQ58" s="184" t="s">
        <v>2932</v>
      </c>
      <c r="DR58" s="184" t="s">
        <v>928</v>
      </c>
      <c r="DS58" s="184" t="s">
        <v>928</v>
      </c>
      <c r="DT58" s="184" t="s">
        <v>2932</v>
      </c>
      <c r="DU58" s="184" t="s">
        <v>928</v>
      </c>
      <c r="DV58" s="184" t="s">
        <v>928</v>
      </c>
      <c r="DW58" s="184" t="s">
        <v>2932</v>
      </c>
      <c r="DX58" s="184" t="s">
        <v>928</v>
      </c>
      <c r="DY58" s="184" t="s">
        <v>928</v>
      </c>
      <c r="DZ58" s="184" t="s">
        <v>2932</v>
      </c>
      <c r="EA58" s="184" t="s">
        <v>928</v>
      </c>
      <c r="EB58" s="184" t="s">
        <v>928</v>
      </c>
      <c r="EC58" s="184" t="s">
        <v>2932</v>
      </c>
      <c r="ED58" s="184" t="s">
        <v>928</v>
      </c>
      <c r="EE58" s="184" t="s">
        <v>928</v>
      </c>
      <c r="EF58" s="184" t="s">
        <v>2932</v>
      </c>
      <c r="EG58" s="184" t="s">
        <v>928</v>
      </c>
      <c r="EH58" s="184" t="s">
        <v>928</v>
      </c>
      <c r="EI58" s="184" t="s">
        <v>2932</v>
      </c>
      <c r="EJ58" s="184" t="s">
        <v>928</v>
      </c>
      <c r="EK58" s="184" t="s">
        <v>928</v>
      </c>
      <c r="EL58" s="184" t="s">
        <v>2932</v>
      </c>
      <c r="EM58" s="184" t="s">
        <v>928</v>
      </c>
      <c r="EN58" s="184" t="s">
        <v>928</v>
      </c>
      <c r="EO58" s="184" t="s">
        <v>2932</v>
      </c>
      <c r="EP58" s="184" t="s">
        <v>928</v>
      </c>
      <c r="EQ58" s="184" t="s">
        <v>928</v>
      </c>
      <c r="ER58" s="184" t="s">
        <v>2932</v>
      </c>
      <c r="ES58" s="184" t="s">
        <v>928</v>
      </c>
      <c r="ET58" s="184" t="s">
        <v>928</v>
      </c>
    </row>
    <row r="59" spans="1:150" x14ac:dyDescent="0.3">
      <c r="A59" s="1"/>
      <c r="B59" s="183" t="s">
        <v>3210</v>
      </c>
      <c r="C59" s="183" t="s">
        <v>104</v>
      </c>
      <c r="D59" s="183" t="s">
        <v>3204</v>
      </c>
      <c r="E59" s="183" t="s">
        <v>3211</v>
      </c>
      <c r="F59" s="183" t="s">
        <v>3212</v>
      </c>
      <c r="G59" s="184" t="s">
        <v>2932</v>
      </c>
      <c r="H59" s="184" t="s">
        <v>928</v>
      </c>
      <c r="I59" s="184" t="s">
        <v>928</v>
      </c>
      <c r="J59" s="184" t="s">
        <v>2932</v>
      </c>
      <c r="K59" s="184" t="s">
        <v>928</v>
      </c>
      <c r="L59" s="184" t="s">
        <v>928</v>
      </c>
      <c r="M59" s="184" t="s">
        <v>2932</v>
      </c>
      <c r="N59" s="184" t="s">
        <v>928</v>
      </c>
      <c r="O59" s="184" t="s">
        <v>928</v>
      </c>
      <c r="P59" s="184" t="s">
        <v>2932</v>
      </c>
      <c r="Q59" s="184" t="s">
        <v>928</v>
      </c>
      <c r="R59" s="184" t="s">
        <v>928</v>
      </c>
      <c r="S59" s="184" t="s">
        <v>2932</v>
      </c>
      <c r="T59" s="184" t="s">
        <v>928</v>
      </c>
      <c r="U59" s="184" t="s">
        <v>928</v>
      </c>
      <c r="V59" s="184" t="s">
        <v>2932</v>
      </c>
      <c r="W59" s="184" t="s">
        <v>928</v>
      </c>
      <c r="X59" s="184" t="s">
        <v>928</v>
      </c>
      <c r="Y59" s="184" t="s">
        <v>2932</v>
      </c>
      <c r="Z59" s="184" t="s">
        <v>928</v>
      </c>
      <c r="AA59" s="184" t="s">
        <v>928</v>
      </c>
      <c r="AB59" s="184" t="s">
        <v>2932</v>
      </c>
      <c r="AC59" s="184" t="s">
        <v>928</v>
      </c>
      <c r="AD59" s="184" t="s">
        <v>928</v>
      </c>
      <c r="AE59" s="184" t="s">
        <v>2932</v>
      </c>
      <c r="AF59" s="184" t="s">
        <v>928</v>
      </c>
      <c r="AG59" s="184" t="s">
        <v>928</v>
      </c>
      <c r="AH59" s="184" t="s">
        <v>2932</v>
      </c>
      <c r="AI59" s="184" t="s">
        <v>928</v>
      </c>
      <c r="AJ59" s="184" t="s">
        <v>928</v>
      </c>
      <c r="AK59" s="184" t="s">
        <v>2932</v>
      </c>
      <c r="AL59" s="184" t="s">
        <v>928</v>
      </c>
      <c r="AM59" s="184" t="s">
        <v>928</v>
      </c>
      <c r="AN59" s="184" t="s">
        <v>2932</v>
      </c>
      <c r="AO59" s="184" t="s">
        <v>928</v>
      </c>
      <c r="AP59" s="184" t="s">
        <v>928</v>
      </c>
      <c r="AQ59" s="184" t="s">
        <v>2932</v>
      </c>
      <c r="AR59" s="184" t="s">
        <v>928</v>
      </c>
      <c r="AS59" s="184" t="s">
        <v>928</v>
      </c>
      <c r="AT59" s="184" t="s">
        <v>2932</v>
      </c>
      <c r="AU59" s="184" t="s">
        <v>928</v>
      </c>
      <c r="AV59" s="184" t="s">
        <v>928</v>
      </c>
      <c r="AW59" s="184" t="s">
        <v>2932</v>
      </c>
      <c r="AX59" s="184" t="s">
        <v>928</v>
      </c>
      <c r="AY59" s="184" t="s">
        <v>928</v>
      </c>
      <c r="AZ59" s="184" t="s">
        <v>2932</v>
      </c>
      <c r="BA59" s="184" t="s">
        <v>928</v>
      </c>
      <c r="BB59" s="184" t="s">
        <v>928</v>
      </c>
      <c r="BC59" s="184" t="s">
        <v>2932</v>
      </c>
      <c r="BD59" s="184" t="s">
        <v>928</v>
      </c>
      <c r="BE59" s="184" t="s">
        <v>928</v>
      </c>
      <c r="BF59" s="184" t="s">
        <v>2932</v>
      </c>
      <c r="BG59" s="184" t="s">
        <v>928</v>
      </c>
      <c r="BH59" s="184" t="s">
        <v>928</v>
      </c>
      <c r="BI59" s="184" t="s">
        <v>2932</v>
      </c>
      <c r="BJ59" s="184" t="s">
        <v>928</v>
      </c>
      <c r="BK59" s="184" t="s">
        <v>928</v>
      </c>
      <c r="BL59" s="184" t="s">
        <v>2932</v>
      </c>
      <c r="BM59" s="184" t="s">
        <v>928</v>
      </c>
      <c r="BN59" s="184" t="s">
        <v>928</v>
      </c>
      <c r="BO59" s="184" t="s">
        <v>2932</v>
      </c>
      <c r="BP59" s="184" t="s">
        <v>928</v>
      </c>
      <c r="BQ59" s="184" t="s">
        <v>928</v>
      </c>
      <c r="BR59" s="184" t="s">
        <v>2932</v>
      </c>
      <c r="BS59" s="184" t="s">
        <v>928</v>
      </c>
      <c r="BT59" s="184" t="s">
        <v>928</v>
      </c>
      <c r="BU59" s="184" t="s">
        <v>2932</v>
      </c>
      <c r="BV59" s="184" t="s">
        <v>928</v>
      </c>
      <c r="BW59" s="184" t="s">
        <v>928</v>
      </c>
      <c r="BX59" s="184" t="s">
        <v>2932</v>
      </c>
      <c r="BY59" s="184" t="s">
        <v>928</v>
      </c>
      <c r="BZ59" s="184" t="s">
        <v>928</v>
      </c>
      <c r="CA59" s="184" t="s">
        <v>2932</v>
      </c>
      <c r="CB59" s="184" t="s">
        <v>928</v>
      </c>
      <c r="CC59" s="184" t="s">
        <v>928</v>
      </c>
      <c r="CD59" s="184" t="s">
        <v>2932</v>
      </c>
      <c r="CE59" s="184" t="s">
        <v>928</v>
      </c>
      <c r="CF59" s="184" t="s">
        <v>928</v>
      </c>
      <c r="CG59" s="184" t="s">
        <v>2932</v>
      </c>
      <c r="CH59" s="184" t="s">
        <v>928</v>
      </c>
      <c r="CI59" s="184" t="s">
        <v>928</v>
      </c>
      <c r="CJ59" s="184" t="s">
        <v>2932</v>
      </c>
      <c r="CK59" s="184" t="s">
        <v>928</v>
      </c>
      <c r="CL59" s="184" t="s">
        <v>928</v>
      </c>
      <c r="CM59" s="184" t="s">
        <v>2932</v>
      </c>
      <c r="CN59" s="184" t="s">
        <v>928</v>
      </c>
      <c r="CO59" s="184" t="s">
        <v>928</v>
      </c>
      <c r="CP59" s="184" t="s">
        <v>2932</v>
      </c>
      <c r="CQ59" s="184" t="s">
        <v>928</v>
      </c>
      <c r="CR59" s="184" t="s">
        <v>928</v>
      </c>
      <c r="CS59" s="184" t="s">
        <v>2932</v>
      </c>
      <c r="CT59" s="184" t="s">
        <v>928</v>
      </c>
      <c r="CU59" s="184" t="s">
        <v>928</v>
      </c>
      <c r="CV59" s="184" t="s">
        <v>2932</v>
      </c>
      <c r="CW59" s="184" t="s">
        <v>928</v>
      </c>
      <c r="CX59" s="184" t="s">
        <v>928</v>
      </c>
      <c r="CY59" s="184" t="s">
        <v>2932</v>
      </c>
      <c r="CZ59" s="184" t="s">
        <v>928</v>
      </c>
      <c r="DA59" s="184" t="s">
        <v>928</v>
      </c>
      <c r="DB59" s="184" t="s">
        <v>2932</v>
      </c>
      <c r="DC59" s="184" t="s">
        <v>928</v>
      </c>
      <c r="DD59" s="184" t="s">
        <v>928</v>
      </c>
      <c r="DE59" s="184" t="s">
        <v>2932</v>
      </c>
      <c r="DF59" s="184" t="s">
        <v>928</v>
      </c>
      <c r="DG59" s="184" t="s">
        <v>928</v>
      </c>
      <c r="DH59" s="184" t="s">
        <v>2932</v>
      </c>
      <c r="DI59" s="184" t="s">
        <v>928</v>
      </c>
      <c r="DJ59" s="184" t="s">
        <v>928</v>
      </c>
      <c r="DK59" s="184" t="s">
        <v>2932</v>
      </c>
      <c r="DL59" s="184" t="s">
        <v>928</v>
      </c>
      <c r="DM59" s="184" t="s">
        <v>928</v>
      </c>
      <c r="DN59" s="184" t="s">
        <v>2932</v>
      </c>
      <c r="DO59" s="184" t="s">
        <v>928</v>
      </c>
      <c r="DP59" s="184" t="s">
        <v>928</v>
      </c>
      <c r="DQ59" s="184" t="s">
        <v>2932</v>
      </c>
      <c r="DR59" s="184" t="s">
        <v>928</v>
      </c>
      <c r="DS59" s="184" t="s">
        <v>928</v>
      </c>
      <c r="DT59" s="184" t="s">
        <v>2932</v>
      </c>
      <c r="DU59" s="184" t="s">
        <v>928</v>
      </c>
      <c r="DV59" s="184" t="s">
        <v>928</v>
      </c>
      <c r="DW59" s="184" t="s">
        <v>2932</v>
      </c>
      <c r="DX59" s="184" t="s">
        <v>928</v>
      </c>
      <c r="DY59" s="184" t="s">
        <v>928</v>
      </c>
      <c r="DZ59" s="184" t="s">
        <v>2932</v>
      </c>
      <c r="EA59" s="184" t="s">
        <v>928</v>
      </c>
      <c r="EB59" s="184" t="s">
        <v>928</v>
      </c>
      <c r="EC59" s="184" t="s">
        <v>2932</v>
      </c>
      <c r="ED59" s="184" t="s">
        <v>928</v>
      </c>
      <c r="EE59" s="184" t="s">
        <v>928</v>
      </c>
      <c r="EF59" s="184" t="s">
        <v>2932</v>
      </c>
      <c r="EG59" s="184" t="s">
        <v>928</v>
      </c>
      <c r="EH59" s="184" t="s">
        <v>928</v>
      </c>
      <c r="EI59" s="184" t="s">
        <v>2932</v>
      </c>
      <c r="EJ59" s="184" t="s">
        <v>928</v>
      </c>
      <c r="EK59" s="184" t="s">
        <v>928</v>
      </c>
      <c r="EL59" s="184" t="s">
        <v>2932</v>
      </c>
      <c r="EM59" s="184" t="s">
        <v>928</v>
      </c>
      <c r="EN59" s="184" t="s">
        <v>928</v>
      </c>
      <c r="EO59" s="184" t="s">
        <v>2932</v>
      </c>
      <c r="EP59" s="184" t="s">
        <v>928</v>
      </c>
      <c r="EQ59" s="184" t="s">
        <v>928</v>
      </c>
      <c r="ER59" s="184" t="s">
        <v>2932</v>
      </c>
      <c r="ES59" s="184" t="s">
        <v>928</v>
      </c>
      <c r="ET59" s="184" t="s">
        <v>928</v>
      </c>
    </row>
    <row r="60" spans="1:150" x14ac:dyDescent="0.3">
      <c r="A60" s="1"/>
      <c r="B60" s="183" t="s">
        <v>3213</v>
      </c>
      <c r="C60" s="183" t="s">
        <v>104</v>
      </c>
      <c r="D60" s="183" t="s">
        <v>3204</v>
      </c>
      <c r="E60" s="183" t="s">
        <v>3214</v>
      </c>
      <c r="F60" s="183" t="s">
        <v>3215</v>
      </c>
      <c r="G60" s="184" t="s">
        <v>2932</v>
      </c>
      <c r="H60" s="184" t="s">
        <v>928</v>
      </c>
      <c r="I60" s="184" t="s">
        <v>928</v>
      </c>
      <c r="J60" s="184" t="s">
        <v>2932</v>
      </c>
      <c r="K60" s="184" t="s">
        <v>928</v>
      </c>
      <c r="L60" s="184" t="s">
        <v>928</v>
      </c>
      <c r="M60" s="184" t="s">
        <v>2932</v>
      </c>
      <c r="N60" s="184" t="s">
        <v>928</v>
      </c>
      <c r="O60" s="184" t="s">
        <v>928</v>
      </c>
      <c r="P60" s="184" t="s">
        <v>2932</v>
      </c>
      <c r="Q60" s="184" t="s">
        <v>928</v>
      </c>
      <c r="R60" s="184" t="s">
        <v>928</v>
      </c>
      <c r="S60" s="184" t="s">
        <v>2932</v>
      </c>
      <c r="T60" s="184" t="s">
        <v>928</v>
      </c>
      <c r="U60" s="184" t="s">
        <v>928</v>
      </c>
      <c r="V60" s="184" t="s">
        <v>2932</v>
      </c>
      <c r="W60" s="184" t="s">
        <v>928</v>
      </c>
      <c r="X60" s="184" t="s">
        <v>928</v>
      </c>
      <c r="Y60" s="184" t="s">
        <v>2932</v>
      </c>
      <c r="Z60" s="184" t="s">
        <v>928</v>
      </c>
      <c r="AA60" s="184" t="s">
        <v>928</v>
      </c>
      <c r="AB60" s="184" t="s">
        <v>2932</v>
      </c>
      <c r="AC60" s="184" t="s">
        <v>928</v>
      </c>
      <c r="AD60" s="184" t="s">
        <v>928</v>
      </c>
      <c r="AE60" s="184" t="s">
        <v>2932</v>
      </c>
      <c r="AF60" s="184" t="s">
        <v>928</v>
      </c>
      <c r="AG60" s="184" t="s">
        <v>928</v>
      </c>
      <c r="AH60" s="184" t="s">
        <v>2932</v>
      </c>
      <c r="AI60" s="184" t="s">
        <v>928</v>
      </c>
      <c r="AJ60" s="184" t="s">
        <v>928</v>
      </c>
      <c r="AK60" s="184" t="s">
        <v>2932</v>
      </c>
      <c r="AL60" s="184" t="s">
        <v>928</v>
      </c>
      <c r="AM60" s="184" t="s">
        <v>928</v>
      </c>
      <c r="AN60" s="184" t="s">
        <v>2932</v>
      </c>
      <c r="AO60" s="184" t="s">
        <v>928</v>
      </c>
      <c r="AP60" s="184" t="s">
        <v>928</v>
      </c>
      <c r="AQ60" s="184" t="s">
        <v>2932</v>
      </c>
      <c r="AR60" s="184" t="s">
        <v>928</v>
      </c>
      <c r="AS60" s="184" t="s">
        <v>928</v>
      </c>
      <c r="AT60" s="184" t="s">
        <v>2932</v>
      </c>
      <c r="AU60" s="184" t="s">
        <v>928</v>
      </c>
      <c r="AV60" s="184" t="s">
        <v>928</v>
      </c>
      <c r="AW60" s="184" t="s">
        <v>2932</v>
      </c>
      <c r="AX60" s="184" t="s">
        <v>928</v>
      </c>
      <c r="AY60" s="184" t="s">
        <v>928</v>
      </c>
      <c r="AZ60" s="184" t="s">
        <v>2932</v>
      </c>
      <c r="BA60" s="184" t="s">
        <v>928</v>
      </c>
      <c r="BB60" s="184" t="s">
        <v>928</v>
      </c>
      <c r="BC60" s="184" t="s">
        <v>2932</v>
      </c>
      <c r="BD60" s="184" t="s">
        <v>928</v>
      </c>
      <c r="BE60" s="184" t="s">
        <v>928</v>
      </c>
      <c r="BF60" s="184" t="s">
        <v>2932</v>
      </c>
      <c r="BG60" s="184" t="s">
        <v>928</v>
      </c>
      <c r="BH60" s="184" t="s">
        <v>928</v>
      </c>
      <c r="BI60" s="184" t="s">
        <v>2932</v>
      </c>
      <c r="BJ60" s="184" t="s">
        <v>928</v>
      </c>
      <c r="BK60" s="184" t="s">
        <v>928</v>
      </c>
      <c r="BL60" s="184" t="s">
        <v>2932</v>
      </c>
      <c r="BM60" s="184" t="s">
        <v>928</v>
      </c>
      <c r="BN60" s="184" t="s">
        <v>928</v>
      </c>
      <c r="BO60" s="184" t="s">
        <v>2932</v>
      </c>
      <c r="BP60" s="184" t="s">
        <v>928</v>
      </c>
      <c r="BQ60" s="184" t="s">
        <v>928</v>
      </c>
      <c r="BR60" s="184" t="s">
        <v>2932</v>
      </c>
      <c r="BS60" s="184" t="s">
        <v>928</v>
      </c>
      <c r="BT60" s="184" t="s">
        <v>928</v>
      </c>
      <c r="BU60" s="184" t="s">
        <v>2932</v>
      </c>
      <c r="BV60" s="184" t="s">
        <v>928</v>
      </c>
      <c r="BW60" s="184" t="s">
        <v>928</v>
      </c>
      <c r="BX60" s="184" t="s">
        <v>2932</v>
      </c>
      <c r="BY60" s="184" t="s">
        <v>928</v>
      </c>
      <c r="BZ60" s="184" t="s">
        <v>928</v>
      </c>
      <c r="CA60" s="184" t="s">
        <v>2932</v>
      </c>
      <c r="CB60" s="184" t="s">
        <v>928</v>
      </c>
      <c r="CC60" s="184" t="s">
        <v>928</v>
      </c>
      <c r="CD60" s="184" t="s">
        <v>2932</v>
      </c>
      <c r="CE60" s="184" t="s">
        <v>928</v>
      </c>
      <c r="CF60" s="184" t="s">
        <v>928</v>
      </c>
      <c r="CG60" s="184" t="s">
        <v>2932</v>
      </c>
      <c r="CH60" s="184" t="s">
        <v>928</v>
      </c>
      <c r="CI60" s="184" t="s">
        <v>928</v>
      </c>
      <c r="CJ60" s="184" t="s">
        <v>2932</v>
      </c>
      <c r="CK60" s="184" t="s">
        <v>928</v>
      </c>
      <c r="CL60" s="184" t="s">
        <v>928</v>
      </c>
      <c r="CM60" s="184" t="s">
        <v>2932</v>
      </c>
      <c r="CN60" s="184" t="s">
        <v>928</v>
      </c>
      <c r="CO60" s="184" t="s">
        <v>928</v>
      </c>
      <c r="CP60" s="184" t="s">
        <v>2932</v>
      </c>
      <c r="CQ60" s="184" t="s">
        <v>928</v>
      </c>
      <c r="CR60" s="184" t="s">
        <v>928</v>
      </c>
      <c r="CS60" s="184" t="s">
        <v>2932</v>
      </c>
      <c r="CT60" s="184" t="s">
        <v>928</v>
      </c>
      <c r="CU60" s="184" t="s">
        <v>928</v>
      </c>
      <c r="CV60" s="184" t="s">
        <v>2932</v>
      </c>
      <c r="CW60" s="184" t="s">
        <v>928</v>
      </c>
      <c r="CX60" s="184" t="s">
        <v>928</v>
      </c>
      <c r="CY60" s="184" t="s">
        <v>2932</v>
      </c>
      <c r="CZ60" s="184" t="s">
        <v>928</v>
      </c>
      <c r="DA60" s="184" t="s">
        <v>928</v>
      </c>
      <c r="DB60" s="184" t="s">
        <v>2932</v>
      </c>
      <c r="DC60" s="184" t="s">
        <v>928</v>
      </c>
      <c r="DD60" s="184" t="s">
        <v>928</v>
      </c>
      <c r="DE60" s="184" t="s">
        <v>2932</v>
      </c>
      <c r="DF60" s="184" t="s">
        <v>928</v>
      </c>
      <c r="DG60" s="184" t="s">
        <v>928</v>
      </c>
      <c r="DH60" s="184" t="s">
        <v>2932</v>
      </c>
      <c r="DI60" s="184" t="s">
        <v>928</v>
      </c>
      <c r="DJ60" s="184" t="s">
        <v>928</v>
      </c>
      <c r="DK60" s="184" t="s">
        <v>2932</v>
      </c>
      <c r="DL60" s="184" t="s">
        <v>928</v>
      </c>
      <c r="DM60" s="184" t="s">
        <v>928</v>
      </c>
      <c r="DN60" s="184" t="s">
        <v>2932</v>
      </c>
      <c r="DO60" s="184" t="s">
        <v>928</v>
      </c>
      <c r="DP60" s="184" t="s">
        <v>928</v>
      </c>
      <c r="DQ60" s="184" t="s">
        <v>2932</v>
      </c>
      <c r="DR60" s="184" t="s">
        <v>928</v>
      </c>
      <c r="DS60" s="184" t="s">
        <v>928</v>
      </c>
      <c r="DT60" s="184" t="s">
        <v>2932</v>
      </c>
      <c r="DU60" s="184" t="s">
        <v>928</v>
      </c>
      <c r="DV60" s="184" t="s">
        <v>928</v>
      </c>
      <c r="DW60" s="184" t="s">
        <v>2932</v>
      </c>
      <c r="DX60" s="184" t="s">
        <v>928</v>
      </c>
      <c r="DY60" s="184" t="s">
        <v>928</v>
      </c>
      <c r="DZ60" s="184" t="s">
        <v>2932</v>
      </c>
      <c r="EA60" s="184" t="s">
        <v>928</v>
      </c>
      <c r="EB60" s="184" t="s">
        <v>928</v>
      </c>
      <c r="EC60" s="184" t="s">
        <v>2932</v>
      </c>
      <c r="ED60" s="184" t="s">
        <v>928</v>
      </c>
      <c r="EE60" s="184" t="s">
        <v>928</v>
      </c>
      <c r="EF60" s="184" t="s">
        <v>2932</v>
      </c>
      <c r="EG60" s="184" t="s">
        <v>928</v>
      </c>
      <c r="EH60" s="184" t="s">
        <v>928</v>
      </c>
      <c r="EI60" s="184" t="s">
        <v>2932</v>
      </c>
      <c r="EJ60" s="184" t="s">
        <v>928</v>
      </c>
      <c r="EK60" s="184" t="s">
        <v>928</v>
      </c>
      <c r="EL60" s="184" t="s">
        <v>2932</v>
      </c>
      <c r="EM60" s="184" t="s">
        <v>928</v>
      </c>
      <c r="EN60" s="184" t="s">
        <v>928</v>
      </c>
      <c r="EO60" s="184" t="s">
        <v>2932</v>
      </c>
      <c r="EP60" s="184" t="s">
        <v>928</v>
      </c>
      <c r="EQ60" s="184" t="s">
        <v>928</v>
      </c>
      <c r="ER60" s="184" t="s">
        <v>2932</v>
      </c>
      <c r="ES60" s="184" t="s">
        <v>928</v>
      </c>
      <c r="ET60" s="184" t="s">
        <v>928</v>
      </c>
    </row>
    <row r="61" spans="1:150" x14ac:dyDescent="0.3">
      <c r="A61" s="1"/>
      <c r="B61" s="183" t="s">
        <v>3216</v>
      </c>
      <c r="C61" s="183" t="s">
        <v>104</v>
      </c>
      <c r="D61" s="183" t="s">
        <v>3204</v>
      </c>
      <c r="E61" s="183" t="s">
        <v>3217</v>
      </c>
      <c r="F61" s="183" t="s">
        <v>3218</v>
      </c>
      <c r="G61" s="184" t="s">
        <v>2932</v>
      </c>
      <c r="H61" s="184" t="s">
        <v>2817</v>
      </c>
      <c r="I61" s="184" t="s">
        <v>2817</v>
      </c>
      <c r="J61" s="184" t="s">
        <v>2932</v>
      </c>
      <c r="K61" s="184" t="s">
        <v>2817</v>
      </c>
      <c r="L61" s="184" t="s">
        <v>2817</v>
      </c>
      <c r="M61" s="184" t="s">
        <v>2932</v>
      </c>
      <c r="N61" s="184" t="s">
        <v>2817</v>
      </c>
      <c r="O61" s="184" t="s">
        <v>2817</v>
      </c>
      <c r="P61" s="184" t="s">
        <v>2932</v>
      </c>
      <c r="Q61" s="184" t="s">
        <v>2817</v>
      </c>
      <c r="R61" s="184" t="s">
        <v>2817</v>
      </c>
      <c r="S61" s="184" t="s">
        <v>2932</v>
      </c>
      <c r="T61" s="184" t="s">
        <v>2817</v>
      </c>
      <c r="U61" s="184" t="s">
        <v>2817</v>
      </c>
      <c r="V61" s="184" t="s">
        <v>2932</v>
      </c>
      <c r="W61" s="184" t="s">
        <v>2817</v>
      </c>
      <c r="X61" s="184" t="s">
        <v>2817</v>
      </c>
      <c r="Y61" s="184" t="s">
        <v>2932</v>
      </c>
      <c r="Z61" s="184" t="s">
        <v>2817</v>
      </c>
      <c r="AA61" s="184" t="s">
        <v>2817</v>
      </c>
      <c r="AB61" s="184" t="s">
        <v>2932</v>
      </c>
      <c r="AC61" s="184" t="s">
        <v>2817</v>
      </c>
      <c r="AD61" s="184" t="s">
        <v>2817</v>
      </c>
      <c r="AE61" s="184" t="s">
        <v>2932</v>
      </c>
      <c r="AF61" s="184" t="s">
        <v>2817</v>
      </c>
      <c r="AG61" s="184" t="s">
        <v>2817</v>
      </c>
      <c r="AH61" s="184" t="s">
        <v>2932</v>
      </c>
      <c r="AI61" s="184" t="s">
        <v>2817</v>
      </c>
      <c r="AJ61" s="184" t="s">
        <v>2817</v>
      </c>
      <c r="AK61" s="184" t="s">
        <v>2932</v>
      </c>
      <c r="AL61" s="184" t="s">
        <v>2817</v>
      </c>
      <c r="AM61" s="184" t="s">
        <v>2817</v>
      </c>
      <c r="AN61" s="184" t="s">
        <v>2932</v>
      </c>
      <c r="AO61" s="184" t="s">
        <v>2817</v>
      </c>
      <c r="AP61" s="184" t="s">
        <v>2817</v>
      </c>
      <c r="AQ61" s="184" t="s">
        <v>2932</v>
      </c>
      <c r="AR61" s="184" t="s">
        <v>2817</v>
      </c>
      <c r="AS61" s="184" t="s">
        <v>2817</v>
      </c>
      <c r="AT61" s="184" t="s">
        <v>2932</v>
      </c>
      <c r="AU61" s="184" t="s">
        <v>2817</v>
      </c>
      <c r="AV61" s="184" t="s">
        <v>2817</v>
      </c>
      <c r="AW61" s="184" t="s">
        <v>2932</v>
      </c>
      <c r="AX61" s="184" t="s">
        <v>2817</v>
      </c>
      <c r="AY61" s="184" t="s">
        <v>2817</v>
      </c>
      <c r="AZ61" s="184" t="s">
        <v>2932</v>
      </c>
      <c r="BA61" s="184" t="s">
        <v>2817</v>
      </c>
      <c r="BB61" s="184" t="s">
        <v>2817</v>
      </c>
      <c r="BC61" s="184" t="s">
        <v>2932</v>
      </c>
      <c r="BD61" s="184" t="s">
        <v>2817</v>
      </c>
      <c r="BE61" s="184" t="s">
        <v>2817</v>
      </c>
      <c r="BF61" s="184" t="s">
        <v>2932</v>
      </c>
      <c r="BG61" s="184" t="s">
        <v>2817</v>
      </c>
      <c r="BH61" s="184" t="s">
        <v>2817</v>
      </c>
      <c r="BI61" s="184" t="s">
        <v>2932</v>
      </c>
      <c r="BJ61" s="184" t="s">
        <v>2817</v>
      </c>
      <c r="BK61" s="184" t="s">
        <v>2817</v>
      </c>
      <c r="BL61" s="184" t="s">
        <v>2932</v>
      </c>
      <c r="BM61" s="184" t="s">
        <v>2817</v>
      </c>
      <c r="BN61" s="184" t="s">
        <v>2817</v>
      </c>
      <c r="BO61" s="184" t="s">
        <v>2932</v>
      </c>
      <c r="BP61" s="184" t="s">
        <v>2817</v>
      </c>
      <c r="BQ61" s="184" t="s">
        <v>2817</v>
      </c>
      <c r="BR61" s="184" t="s">
        <v>2932</v>
      </c>
      <c r="BS61" s="184" t="s">
        <v>2817</v>
      </c>
      <c r="BT61" s="184" t="s">
        <v>2817</v>
      </c>
      <c r="BU61" s="184" t="s">
        <v>2932</v>
      </c>
      <c r="BV61" s="184" t="s">
        <v>2817</v>
      </c>
      <c r="BW61" s="184" t="s">
        <v>2817</v>
      </c>
      <c r="BX61" s="184" t="s">
        <v>2932</v>
      </c>
      <c r="BY61" s="184" t="s">
        <v>2817</v>
      </c>
      <c r="BZ61" s="184" t="s">
        <v>2817</v>
      </c>
      <c r="CA61" s="184" t="s">
        <v>2932</v>
      </c>
      <c r="CB61" s="184" t="s">
        <v>2817</v>
      </c>
      <c r="CC61" s="184" t="s">
        <v>2817</v>
      </c>
      <c r="CD61" s="184" t="s">
        <v>2932</v>
      </c>
      <c r="CE61" s="184" t="s">
        <v>2817</v>
      </c>
      <c r="CF61" s="184" t="s">
        <v>2817</v>
      </c>
      <c r="CG61" s="184" t="s">
        <v>2932</v>
      </c>
      <c r="CH61" s="184" t="s">
        <v>2817</v>
      </c>
      <c r="CI61" s="184" t="s">
        <v>2817</v>
      </c>
      <c r="CJ61" s="184" t="s">
        <v>2932</v>
      </c>
      <c r="CK61" s="184" t="s">
        <v>2817</v>
      </c>
      <c r="CL61" s="184" t="s">
        <v>2817</v>
      </c>
      <c r="CM61" s="184" t="s">
        <v>2932</v>
      </c>
      <c r="CN61" s="184" t="s">
        <v>2817</v>
      </c>
      <c r="CO61" s="184" t="s">
        <v>2817</v>
      </c>
      <c r="CP61" s="184" t="s">
        <v>2932</v>
      </c>
      <c r="CQ61" s="184" t="s">
        <v>2817</v>
      </c>
      <c r="CR61" s="184" t="s">
        <v>2817</v>
      </c>
      <c r="CS61" s="184" t="s">
        <v>2932</v>
      </c>
      <c r="CT61" s="184" t="s">
        <v>2817</v>
      </c>
      <c r="CU61" s="184" t="s">
        <v>2817</v>
      </c>
      <c r="CV61" s="184" t="s">
        <v>2932</v>
      </c>
      <c r="CW61" s="184" t="s">
        <v>2817</v>
      </c>
      <c r="CX61" s="184" t="s">
        <v>2817</v>
      </c>
      <c r="CY61" s="184" t="s">
        <v>2932</v>
      </c>
      <c r="CZ61" s="184" t="s">
        <v>2817</v>
      </c>
      <c r="DA61" s="184" t="s">
        <v>2817</v>
      </c>
      <c r="DB61" s="184" t="s">
        <v>2932</v>
      </c>
      <c r="DC61" s="184" t="s">
        <v>2817</v>
      </c>
      <c r="DD61" s="184" t="s">
        <v>2817</v>
      </c>
      <c r="DE61" s="184" t="s">
        <v>2932</v>
      </c>
      <c r="DF61" s="184" t="s">
        <v>2817</v>
      </c>
      <c r="DG61" s="184" t="s">
        <v>2817</v>
      </c>
      <c r="DH61" s="184" t="s">
        <v>2932</v>
      </c>
      <c r="DI61" s="184" t="s">
        <v>2817</v>
      </c>
      <c r="DJ61" s="184" t="s">
        <v>2817</v>
      </c>
      <c r="DK61" s="184" t="s">
        <v>2932</v>
      </c>
      <c r="DL61" s="184" t="s">
        <v>2817</v>
      </c>
      <c r="DM61" s="184" t="s">
        <v>2817</v>
      </c>
      <c r="DN61" s="184" t="s">
        <v>2932</v>
      </c>
      <c r="DO61" s="184" t="s">
        <v>2817</v>
      </c>
      <c r="DP61" s="184" t="s">
        <v>2817</v>
      </c>
      <c r="DQ61" s="184" t="s">
        <v>2932</v>
      </c>
      <c r="DR61" s="184" t="s">
        <v>2817</v>
      </c>
      <c r="DS61" s="184" t="s">
        <v>2817</v>
      </c>
      <c r="DT61" s="184" t="s">
        <v>2932</v>
      </c>
      <c r="DU61" s="184" t="s">
        <v>2817</v>
      </c>
      <c r="DV61" s="184" t="s">
        <v>2817</v>
      </c>
      <c r="DW61" s="184" t="s">
        <v>2932</v>
      </c>
      <c r="DX61" s="184" t="s">
        <v>2817</v>
      </c>
      <c r="DY61" s="184" t="s">
        <v>2817</v>
      </c>
      <c r="DZ61" s="184" t="s">
        <v>2932</v>
      </c>
      <c r="EA61" s="184" t="s">
        <v>2817</v>
      </c>
      <c r="EB61" s="184" t="s">
        <v>2817</v>
      </c>
      <c r="EC61" s="184" t="s">
        <v>2932</v>
      </c>
      <c r="ED61" s="184" t="s">
        <v>2817</v>
      </c>
      <c r="EE61" s="184" t="s">
        <v>2817</v>
      </c>
      <c r="EF61" s="184" t="s">
        <v>2932</v>
      </c>
      <c r="EG61" s="184" t="s">
        <v>2817</v>
      </c>
      <c r="EH61" s="184" t="s">
        <v>2817</v>
      </c>
      <c r="EI61" s="184" t="s">
        <v>2932</v>
      </c>
      <c r="EJ61" s="184" t="s">
        <v>2817</v>
      </c>
      <c r="EK61" s="184" t="s">
        <v>2817</v>
      </c>
      <c r="EL61" s="184" t="s">
        <v>2932</v>
      </c>
      <c r="EM61" s="184" t="s">
        <v>2817</v>
      </c>
      <c r="EN61" s="184" t="s">
        <v>2817</v>
      </c>
      <c r="EO61" s="184" t="s">
        <v>2932</v>
      </c>
      <c r="EP61" s="184" t="s">
        <v>2817</v>
      </c>
      <c r="EQ61" s="184" t="s">
        <v>2817</v>
      </c>
      <c r="ER61" s="184" t="s">
        <v>2932</v>
      </c>
      <c r="ES61" s="184" t="s">
        <v>2817</v>
      </c>
      <c r="ET61" s="184" t="s">
        <v>2817</v>
      </c>
    </row>
    <row r="62" spans="1:150" x14ac:dyDescent="0.3">
      <c r="A62" s="1"/>
      <c r="B62" s="182" t="s">
        <v>3219</v>
      </c>
      <c r="C62" s="182" t="s">
        <v>116</v>
      </c>
      <c r="D62" s="182" t="s">
        <v>117</v>
      </c>
      <c r="E62" s="182" t="s">
        <v>3220</v>
      </c>
      <c r="F62" s="182" t="s">
        <v>3221</v>
      </c>
      <c r="G62" s="182" t="s">
        <v>2932</v>
      </c>
      <c r="H62" s="182" t="s">
        <v>2817</v>
      </c>
      <c r="I62" s="182" t="s">
        <v>2817</v>
      </c>
      <c r="J62" s="182" t="s">
        <v>2932</v>
      </c>
      <c r="K62" s="182" t="s">
        <v>2817</v>
      </c>
      <c r="L62" s="182" t="s">
        <v>2817</v>
      </c>
      <c r="M62" s="182" t="s">
        <v>2932</v>
      </c>
      <c r="N62" s="182" t="s">
        <v>2817</v>
      </c>
      <c r="O62" s="182" t="s">
        <v>3026</v>
      </c>
      <c r="P62" s="182" t="s">
        <v>2932</v>
      </c>
      <c r="Q62" s="182" t="s">
        <v>2817</v>
      </c>
      <c r="R62" s="182" t="s">
        <v>3026</v>
      </c>
      <c r="S62" s="182" t="s">
        <v>2932</v>
      </c>
      <c r="T62" s="182" t="s">
        <v>2817</v>
      </c>
      <c r="U62" s="182" t="s">
        <v>3026</v>
      </c>
      <c r="V62" s="182" t="s">
        <v>2932</v>
      </c>
      <c r="W62" s="182" t="s">
        <v>2817</v>
      </c>
      <c r="X62" s="182" t="s">
        <v>3026</v>
      </c>
      <c r="Y62" s="182" t="s">
        <v>2932</v>
      </c>
      <c r="Z62" s="182" t="s">
        <v>2817</v>
      </c>
      <c r="AA62" s="182" t="s">
        <v>3026</v>
      </c>
      <c r="AB62" s="182" t="s">
        <v>2932</v>
      </c>
      <c r="AC62" s="182" t="s">
        <v>2817</v>
      </c>
      <c r="AD62" s="182" t="s">
        <v>3026</v>
      </c>
      <c r="AE62" s="182" t="s">
        <v>2932</v>
      </c>
      <c r="AF62" s="182" t="s">
        <v>2817</v>
      </c>
      <c r="AG62" s="182" t="s">
        <v>3026</v>
      </c>
      <c r="AH62" s="182" t="s">
        <v>2932</v>
      </c>
      <c r="AI62" s="182" t="s">
        <v>2817</v>
      </c>
      <c r="AJ62" s="182" t="s">
        <v>3026</v>
      </c>
      <c r="AK62" s="182" t="s">
        <v>2932</v>
      </c>
      <c r="AL62" s="182" t="s">
        <v>2817</v>
      </c>
      <c r="AM62" s="182" t="s">
        <v>3026</v>
      </c>
      <c r="AN62" s="182" t="s">
        <v>2932</v>
      </c>
      <c r="AO62" s="182" t="s">
        <v>2817</v>
      </c>
      <c r="AP62" s="182" t="s">
        <v>3026</v>
      </c>
      <c r="AQ62" s="182" t="s">
        <v>2932</v>
      </c>
      <c r="AR62" s="182" t="s">
        <v>2817</v>
      </c>
      <c r="AS62" s="182" t="s">
        <v>3026</v>
      </c>
      <c r="AT62" s="182" t="s">
        <v>2932</v>
      </c>
      <c r="AU62" s="182" t="s">
        <v>2817</v>
      </c>
      <c r="AV62" s="182" t="s">
        <v>3026</v>
      </c>
      <c r="AW62" s="182" t="s">
        <v>2932</v>
      </c>
      <c r="AX62" s="182" t="s">
        <v>2817</v>
      </c>
      <c r="AY62" s="182" t="s">
        <v>3026</v>
      </c>
      <c r="AZ62" s="182" t="s">
        <v>2932</v>
      </c>
      <c r="BA62" s="182" t="s">
        <v>2817</v>
      </c>
      <c r="BB62" s="182" t="s">
        <v>2817</v>
      </c>
      <c r="BC62" s="182" t="s">
        <v>2932</v>
      </c>
      <c r="BD62" s="182" t="s">
        <v>2817</v>
      </c>
      <c r="BE62" s="182" t="s">
        <v>2817</v>
      </c>
      <c r="BF62" s="182" t="s">
        <v>2932</v>
      </c>
      <c r="BG62" s="182" t="s">
        <v>2817</v>
      </c>
      <c r="BH62" s="182" t="s">
        <v>2817</v>
      </c>
      <c r="BI62" s="182" t="s">
        <v>2932</v>
      </c>
      <c r="BJ62" s="182" t="s">
        <v>2817</v>
      </c>
      <c r="BK62" s="182" t="s">
        <v>2817</v>
      </c>
      <c r="BL62" s="182" t="s">
        <v>2932</v>
      </c>
      <c r="BM62" s="182" t="s">
        <v>2817</v>
      </c>
      <c r="BN62" s="182" t="s">
        <v>2817</v>
      </c>
      <c r="BO62" s="182" t="s">
        <v>2932</v>
      </c>
      <c r="BP62" s="182" t="s">
        <v>2817</v>
      </c>
      <c r="BQ62" s="182" t="s">
        <v>3026</v>
      </c>
      <c r="BR62" s="182" t="s">
        <v>2932</v>
      </c>
      <c r="BS62" s="182" t="s">
        <v>2817</v>
      </c>
      <c r="BT62" s="182" t="s">
        <v>2817</v>
      </c>
      <c r="BU62" s="182" t="s">
        <v>2932</v>
      </c>
      <c r="BV62" s="182" t="s">
        <v>2817</v>
      </c>
      <c r="BW62" s="182" t="s">
        <v>2817</v>
      </c>
      <c r="BX62" s="182" t="s">
        <v>2932</v>
      </c>
      <c r="BY62" s="182" t="s">
        <v>2817</v>
      </c>
      <c r="BZ62" s="182" t="s">
        <v>2817</v>
      </c>
      <c r="CA62" s="182" t="s">
        <v>2932</v>
      </c>
      <c r="CB62" s="182" t="s">
        <v>2817</v>
      </c>
      <c r="CC62" s="182" t="s">
        <v>2817</v>
      </c>
      <c r="CD62" s="182" t="s">
        <v>2932</v>
      </c>
      <c r="CE62" s="182" t="s">
        <v>2817</v>
      </c>
      <c r="CF62" s="182" t="s">
        <v>2817</v>
      </c>
      <c r="CG62" s="182" t="s">
        <v>2932</v>
      </c>
      <c r="CH62" s="182" t="s">
        <v>2817</v>
      </c>
      <c r="CI62" s="182" t="s">
        <v>2817</v>
      </c>
      <c r="CJ62" s="182" t="s">
        <v>2932</v>
      </c>
      <c r="CK62" s="182" t="s">
        <v>2817</v>
      </c>
      <c r="CL62" s="182" t="s">
        <v>2817</v>
      </c>
      <c r="CM62" s="182" t="s">
        <v>2932</v>
      </c>
      <c r="CN62" s="182" t="s">
        <v>2817</v>
      </c>
      <c r="CO62" s="182" t="s">
        <v>2817</v>
      </c>
      <c r="CP62" s="182" t="s">
        <v>2932</v>
      </c>
      <c r="CQ62" s="182" t="s">
        <v>2817</v>
      </c>
      <c r="CR62" s="182" t="s">
        <v>3026</v>
      </c>
      <c r="CS62" s="182" t="s">
        <v>2932</v>
      </c>
      <c r="CT62" s="182" t="s">
        <v>2817</v>
      </c>
      <c r="CU62" s="182" t="s">
        <v>2817</v>
      </c>
      <c r="CV62" s="182" t="s">
        <v>2932</v>
      </c>
      <c r="CW62" s="182" t="s">
        <v>2817</v>
      </c>
      <c r="CX62" s="182" t="s">
        <v>2817</v>
      </c>
      <c r="CY62" s="182" t="s">
        <v>2932</v>
      </c>
      <c r="CZ62" s="182" t="s">
        <v>2817</v>
      </c>
      <c r="DA62" s="182" t="s">
        <v>2817</v>
      </c>
      <c r="DB62" s="182" t="s">
        <v>2932</v>
      </c>
      <c r="DC62" s="182" t="s">
        <v>2817</v>
      </c>
      <c r="DD62" s="182" t="s">
        <v>2817</v>
      </c>
      <c r="DE62" s="182" t="s">
        <v>2932</v>
      </c>
      <c r="DF62" s="182" t="s">
        <v>2817</v>
      </c>
      <c r="DG62" s="182" t="s">
        <v>2817</v>
      </c>
      <c r="DH62" s="182" t="s">
        <v>2932</v>
      </c>
      <c r="DI62" s="182" t="s">
        <v>2817</v>
      </c>
      <c r="DJ62" s="182" t="s">
        <v>2817</v>
      </c>
      <c r="DK62" s="182" t="s">
        <v>2932</v>
      </c>
      <c r="DL62" s="182" t="s">
        <v>2817</v>
      </c>
      <c r="DM62" s="182" t="s">
        <v>2817</v>
      </c>
      <c r="DN62" s="182" t="s">
        <v>2932</v>
      </c>
      <c r="DO62" s="182" t="s">
        <v>2817</v>
      </c>
      <c r="DP62" s="182" t="s">
        <v>2817</v>
      </c>
      <c r="DQ62" s="182" t="s">
        <v>2932</v>
      </c>
      <c r="DR62" s="182" t="s">
        <v>2817</v>
      </c>
      <c r="DS62" s="182" t="s">
        <v>2817</v>
      </c>
      <c r="DT62" s="182" t="s">
        <v>2932</v>
      </c>
      <c r="DU62" s="182" t="s">
        <v>2817</v>
      </c>
      <c r="DV62" s="182" t="s">
        <v>2817</v>
      </c>
      <c r="DW62" s="182" t="s">
        <v>2932</v>
      </c>
      <c r="DX62" s="182" t="s">
        <v>2817</v>
      </c>
      <c r="DY62" s="182" t="s">
        <v>2817</v>
      </c>
      <c r="DZ62" s="182" t="s">
        <v>2932</v>
      </c>
      <c r="EA62" s="182" t="s">
        <v>2817</v>
      </c>
      <c r="EB62" s="182" t="s">
        <v>2817</v>
      </c>
      <c r="EC62" s="182" t="s">
        <v>2932</v>
      </c>
      <c r="ED62" s="182" t="s">
        <v>2817</v>
      </c>
      <c r="EE62" s="182" t="s">
        <v>2817</v>
      </c>
      <c r="EF62" s="182" t="s">
        <v>2932</v>
      </c>
      <c r="EG62" s="182" t="s">
        <v>2817</v>
      </c>
      <c r="EH62" s="182" t="s">
        <v>2817</v>
      </c>
      <c r="EI62" s="182" t="s">
        <v>2932</v>
      </c>
      <c r="EJ62" s="182" t="s">
        <v>2817</v>
      </c>
      <c r="EK62" s="182" t="s">
        <v>2817</v>
      </c>
      <c r="EL62" s="182" t="s">
        <v>2932</v>
      </c>
      <c r="EM62" s="182" t="s">
        <v>2817</v>
      </c>
      <c r="EN62" s="182" t="s">
        <v>2817</v>
      </c>
      <c r="EO62" s="182" t="s">
        <v>2932</v>
      </c>
      <c r="EP62" s="182" t="s">
        <v>2817</v>
      </c>
      <c r="EQ62" s="182" t="s">
        <v>2817</v>
      </c>
      <c r="ER62" s="182" t="s">
        <v>2932</v>
      </c>
      <c r="ES62" s="182" t="s">
        <v>2817</v>
      </c>
      <c r="ET62" s="182" t="s">
        <v>2817</v>
      </c>
    </row>
    <row r="63" spans="1:150" x14ac:dyDescent="0.3">
      <c r="A63" s="1"/>
      <c r="B63" s="183" t="s">
        <v>3222</v>
      </c>
      <c r="C63" s="183" t="s">
        <v>116</v>
      </c>
      <c r="D63" s="183" t="s">
        <v>117</v>
      </c>
      <c r="E63" s="183" t="s">
        <v>3223</v>
      </c>
      <c r="F63" s="183" t="s">
        <v>3224</v>
      </c>
      <c r="G63" s="184" t="s">
        <v>2932</v>
      </c>
      <c r="H63" s="184" t="s">
        <v>2817</v>
      </c>
      <c r="I63" s="184" t="s">
        <v>2817</v>
      </c>
      <c r="J63" s="184" t="s">
        <v>2932</v>
      </c>
      <c r="K63" s="184" t="s">
        <v>2817</v>
      </c>
      <c r="L63" s="184" t="s">
        <v>2817</v>
      </c>
      <c r="M63" s="184" t="s">
        <v>2932</v>
      </c>
      <c r="N63" s="184" t="s">
        <v>2817</v>
      </c>
      <c r="O63" s="184" t="s">
        <v>2817</v>
      </c>
      <c r="P63" s="184" t="s">
        <v>2932</v>
      </c>
      <c r="Q63" s="184" t="s">
        <v>2817</v>
      </c>
      <c r="R63" s="184" t="s">
        <v>2817</v>
      </c>
      <c r="S63" s="184" t="s">
        <v>2932</v>
      </c>
      <c r="T63" s="184" t="s">
        <v>2817</v>
      </c>
      <c r="U63" s="184" t="s">
        <v>2817</v>
      </c>
      <c r="V63" s="184" t="s">
        <v>2932</v>
      </c>
      <c r="W63" s="184" t="s">
        <v>2817</v>
      </c>
      <c r="X63" s="184" t="s">
        <v>2817</v>
      </c>
      <c r="Y63" s="184" t="s">
        <v>2932</v>
      </c>
      <c r="Z63" s="184" t="s">
        <v>2817</v>
      </c>
      <c r="AA63" s="184" t="s">
        <v>2817</v>
      </c>
      <c r="AB63" s="184" t="s">
        <v>2932</v>
      </c>
      <c r="AC63" s="184" t="s">
        <v>2817</v>
      </c>
      <c r="AD63" s="184" t="s">
        <v>2817</v>
      </c>
      <c r="AE63" s="184" t="s">
        <v>2932</v>
      </c>
      <c r="AF63" s="184" t="s">
        <v>2817</v>
      </c>
      <c r="AG63" s="184" t="s">
        <v>2817</v>
      </c>
      <c r="AH63" s="184" t="s">
        <v>2932</v>
      </c>
      <c r="AI63" s="184" t="s">
        <v>2817</v>
      </c>
      <c r="AJ63" s="184" t="s">
        <v>2817</v>
      </c>
      <c r="AK63" s="184" t="s">
        <v>2932</v>
      </c>
      <c r="AL63" s="184" t="s">
        <v>2817</v>
      </c>
      <c r="AM63" s="184" t="s">
        <v>2817</v>
      </c>
      <c r="AN63" s="184" t="s">
        <v>2932</v>
      </c>
      <c r="AO63" s="184" t="s">
        <v>2817</v>
      </c>
      <c r="AP63" s="184" t="s">
        <v>2817</v>
      </c>
      <c r="AQ63" s="184" t="s">
        <v>2932</v>
      </c>
      <c r="AR63" s="184" t="s">
        <v>2817</v>
      </c>
      <c r="AS63" s="184" t="s">
        <v>2817</v>
      </c>
      <c r="AT63" s="184" t="s">
        <v>2932</v>
      </c>
      <c r="AU63" s="184" t="s">
        <v>2817</v>
      </c>
      <c r="AV63" s="184" t="s">
        <v>2817</v>
      </c>
      <c r="AW63" s="184" t="s">
        <v>2932</v>
      </c>
      <c r="AX63" s="184" t="s">
        <v>2817</v>
      </c>
      <c r="AY63" s="184" t="s">
        <v>2817</v>
      </c>
      <c r="AZ63" s="184" t="s">
        <v>2932</v>
      </c>
      <c r="BA63" s="184" t="s">
        <v>2817</v>
      </c>
      <c r="BB63" s="184" t="s">
        <v>2817</v>
      </c>
      <c r="BC63" s="184" t="s">
        <v>2932</v>
      </c>
      <c r="BD63" s="184" t="s">
        <v>2817</v>
      </c>
      <c r="BE63" s="184" t="s">
        <v>2817</v>
      </c>
      <c r="BF63" s="184" t="s">
        <v>2932</v>
      </c>
      <c r="BG63" s="184" t="s">
        <v>2817</v>
      </c>
      <c r="BH63" s="184" t="s">
        <v>2817</v>
      </c>
      <c r="BI63" s="184" t="s">
        <v>2932</v>
      </c>
      <c r="BJ63" s="184" t="s">
        <v>2817</v>
      </c>
      <c r="BK63" s="184" t="s">
        <v>2817</v>
      </c>
      <c r="BL63" s="184" t="s">
        <v>2932</v>
      </c>
      <c r="BM63" s="184" t="s">
        <v>2817</v>
      </c>
      <c r="BN63" s="184" t="s">
        <v>2817</v>
      </c>
      <c r="BO63" s="184" t="s">
        <v>2932</v>
      </c>
      <c r="BP63" s="184" t="s">
        <v>2817</v>
      </c>
      <c r="BQ63" s="184" t="s">
        <v>2817</v>
      </c>
      <c r="BR63" s="184" t="s">
        <v>2932</v>
      </c>
      <c r="BS63" s="184" t="s">
        <v>2817</v>
      </c>
      <c r="BT63" s="184" t="s">
        <v>2817</v>
      </c>
      <c r="BU63" s="184" t="s">
        <v>2932</v>
      </c>
      <c r="BV63" s="184" t="s">
        <v>2817</v>
      </c>
      <c r="BW63" s="184" t="s">
        <v>2817</v>
      </c>
      <c r="BX63" s="184" t="s">
        <v>2932</v>
      </c>
      <c r="BY63" s="184" t="s">
        <v>2817</v>
      </c>
      <c r="BZ63" s="184" t="s">
        <v>2817</v>
      </c>
      <c r="CA63" s="184" t="s">
        <v>2932</v>
      </c>
      <c r="CB63" s="184" t="s">
        <v>2817</v>
      </c>
      <c r="CC63" s="184" t="s">
        <v>2817</v>
      </c>
      <c r="CD63" s="184" t="s">
        <v>2932</v>
      </c>
      <c r="CE63" s="184" t="s">
        <v>2817</v>
      </c>
      <c r="CF63" s="184" t="s">
        <v>2817</v>
      </c>
      <c r="CG63" s="184" t="s">
        <v>2932</v>
      </c>
      <c r="CH63" s="184" t="s">
        <v>2817</v>
      </c>
      <c r="CI63" s="184" t="s">
        <v>2817</v>
      </c>
      <c r="CJ63" s="184" t="s">
        <v>2932</v>
      </c>
      <c r="CK63" s="184" t="s">
        <v>2817</v>
      </c>
      <c r="CL63" s="184" t="s">
        <v>2817</v>
      </c>
      <c r="CM63" s="184" t="s">
        <v>2932</v>
      </c>
      <c r="CN63" s="184" t="s">
        <v>2817</v>
      </c>
      <c r="CO63" s="184" t="s">
        <v>2817</v>
      </c>
      <c r="CP63" s="184" t="s">
        <v>2932</v>
      </c>
      <c r="CQ63" s="184" t="s">
        <v>2817</v>
      </c>
      <c r="CR63" s="184" t="s">
        <v>2817</v>
      </c>
      <c r="CS63" s="184" t="s">
        <v>2932</v>
      </c>
      <c r="CT63" s="184" t="s">
        <v>2817</v>
      </c>
      <c r="CU63" s="184" t="s">
        <v>2817</v>
      </c>
      <c r="CV63" s="184" t="s">
        <v>2932</v>
      </c>
      <c r="CW63" s="184" t="s">
        <v>2817</v>
      </c>
      <c r="CX63" s="184" t="s">
        <v>2817</v>
      </c>
      <c r="CY63" s="184" t="s">
        <v>2932</v>
      </c>
      <c r="CZ63" s="184" t="s">
        <v>2817</v>
      </c>
      <c r="DA63" s="184" t="s">
        <v>2817</v>
      </c>
      <c r="DB63" s="184" t="s">
        <v>2932</v>
      </c>
      <c r="DC63" s="184" t="s">
        <v>2817</v>
      </c>
      <c r="DD63" s="184" t="s">
        <v>2817</v>
      </c>
      <c r="DE63" s="184" t="s">
        <v>2932</v>
      </c>
      <c r="DF63" s="184" t="s">
        <v>2817</v>
      </c>
      <c r="DG63" s="184" t="s">
        <v>2817</v>
      </c>
      <c r="DH63" s="184" t="s">
        <v>2932</v>
      </c>
      <c r="DI63" s="184" t="s">
        <v>2817</v>
      </c>
      <c r="DJ63" s="184" t="s">
        <v>2817</v>
      </c>
      <c r="DK63" s="184" t="s">
        <v>2932</v>
      </c>
      <c r="DL63" s="184" t="s">
        <v>2817</v>
      </c>
      <c r="DM63" s="184" t="s">
        <v>2817</v>
      </c>
      <c r="DN63" s="184" t="s">
        <v>2932</v>
      </c>
      <c r="DO63" s="184" t="s">
        <v>2817</v>
      </c>
      <c r="DP63" s="184" t="s">
        <v>2817</v>
      </c>
      <c r="DQ63" s="184" t="s">
        <v>2932</v>
      </c>
      <c r="DR63" s="184" t="s">
        <v>2817</v>
      </c>
      <c r="DS63" s="184" t="s">
        <v>2817</v>
      </c>
      <c r="DT63" s="184" t="s">
        <v>2932</v>
      </c>
      <c r="DU63" s="184" t="s">
        <v>2817</v>
      </c>
      <c r="DV63" s="184" t="s">
        <v>2817</v>
      </c>
      <c r="DW63" s="184" t="s">
        <v>2932</v>
      </c>
      <c r="DX63" s="184" t="s">
        <v>2817</v>
      </c>
      <c r="DY63" s="184" t="s">
        <v>2817</v>
      </c>
      <c r="DZ63" s="184" t="s">
        <v>2932</v>
      </c>
      <c r="EA63" s="184" t="s">
        <v>2817</v>
      </c>
      <c r="EB63" s="184" t="s">
        <v>2817</v>
      </c>
      <c r="EC63" s="184" t="s">
        <v>2932</v>
      </c>
      <c r="ED63" s="184" t="s">
        <v>2817</v>
      </c>
      <c r="EE63" s="184" t="s">
        <v>2817</v>
      </c>
      <c r="EF63" s="184" t="s">
        <v>2932</v>
      </c>
      <c r="EG63" s="184" t="s">
        <v>2817</v>
      </c>
      <c r="EH63" s="184" t="s">
        <v>2817</v>
      </c>
      <c r="EI63" s="184" t="s">
        <v>2932</v>
      </c>
      <c r="EJ63" s="184" t="s">
        <v>2817</v>
      </c>
      <c r="EK63" s="184" t="s">
        <v>2817</v>
      </c>
      <c r="EL63" s="184" t="s">
        <v>2932</v>
      </c>
      <c r="EM63" s="184" t="s">
        <v>2817</v>
      </c>
      <c r="EN63" s="184" t="s">
        <v>2817</v>
      </c>
      <c r="EO63" s="184" t="s">
        <v>2932</v>
      </c>
      <c r="EP63" s="184" t="s">
        <v>2817</v>
      </c>
      <c r="EQ63" s="184" t="s">
        <v>2817</v>
      </c>
      <c r="ER63" s="184" t="s">
        <v>2932</v>
      </c>
      <c r="ES63" s="184" t="s">
        <v>2817</v>
      </c>
      <c r="ET63" s="184" t="s">
        <v>2817</v>
      </c>
    </row>
    <row r="64" spans="1:150" x14ac:dyDescent="0.3">
      <c r="A64" s="1"/>
      <c r="B64" s="183" t="s">
        <v>3225</v>
      </c>
      <c r="C64" s="183" t="s">
        <v>116</v>
      </c>
      <c r="D64" s="183" t="s">
        <v>117</v>
      </c>
      <c r="E64" s="183" t="s">
        <v>3226</v>
      </c>
      <c r="F64" s="183" t="s">
        <v>3227</v>
      </c>
      <c r="G64" s="184" t="s">
        <v>2932</v>
      </c>
      <c r="H64" s="184" t="s">
        <v>2817</v>
      </c>
      <c r="I64" s="184" t="s">
        <v>2817</v>
      </c>
      <c r="J64" s="184" t="s">
        <v>2932</v>
      </c>
      <c r="K64" s="184" t="s">
        <v>2817</v>
      </c>
      <c r="L64" s="184" t="s">
        <v>2817</v>
      </c>
      <c r="M64" s="184" t="s">
        <v>2932</v>
      </c>
      <c r="N64" s="184" t="s">
        <v>2817</v>
      </c>
      <c r="O64" s="184" t="s">
        <v>3026</v>
      </c>
      <c r="P64" s="184" t="s">
        <v>2932</v>
      </c>
      <c r="Q64" s="184" t="s">
        <v>2817</v>
      </c>
      <c r="R64" s="184" t="s">
        <v>3026</v>
      </c>
      <c r="S64" s="184" t="s">
        <v>2932</v>
      </c>
      <c r="T64" s="184" t="s">
        <v>2817</v>
      </c>
      <c r="U64" s="184" t="s">
        <v>3026</v>
      </c>
      <c r="V64" s="184" t="s">
        <v>2932</v>
      </c>
      <c r="W64" s="184" t="s">
        <v>2817</v>
      </c>
      <c r="X64" s="184" t="s">
        <v>3026</v>
      </c>
      <c r="Y64" s="184" t="s">
        <v>2932</v>
      </c>
      <c r="Z64" s="184" t="s">
        <v>2817</v>
      </c>
      <c r="AA64" s="184" t="s">
        <v>3026</v>
      </c>
      <c r="AB64" s="184" t="s">
        <v>2932</v>
      </c>
      <c r="AC64" s="184" t="s">
        <v>2817</v>
      </c>
      <c r="AD64" s="184" t="s">
        <v>3026</v>
      </c>
      <c r="AE64" s="184" t="s">
        <v>2932</v>
      </c>
      <c r="AF64" s="184" t="s">
        <v>2817</v>
      </c>
      <c r="AG64" s="184" t="s">
        <v>3026</v>
      </c>
      <c r="AH64" s="184" t="s">
        <v>2932</v>
      </c>
      <c r="AI64" s="184" t="s">
        <v>2817</v>
      </c>
      <c r="AJ64" s="184" t="s">
        <v>3026</v>
      </c>
      <c r="AK64" s="184" t="s">
        <v>2932</v>
      </c>
      <c r="AL64" s="184" t="s">
        <v>2817</v>
      </c>
      <c r="AM64" s="184" t="s">
        <v>3026</v>
      </c>
      <c r="AN64" s="184" t="s">
        <v>2932</v>
      </c>
      <c r="AO64" s="184" t="s">
        <v>2817</v>
      </c>
      <c r="AP64" s="184" t="s">
        <v>3026</v>
      </c>
      <c r="AQ64" s="184" t="s">
        <v>2932</v>
      </c>
      <c r="AR64" s="184" t="s">
        <v>2817</v>
      </c>
      <c r="AS64" s="184" t="s">
        <v>3026</v>
      </c>
      <c r="AT64" s="184" t="s">
        <v>2932</v>
      </c>
      <c r="AU64" s="184" t="s">
        <v>2817</v>
      </c>
      <c r="AV64" s="184" t="s">
        <v>3026</v>
      </c>
      <c r="AW64" s="184" t="s">
        <v>2932</v>
      </c>
      <c r="AX64" s="184" t="s">
        <v>2817</v>
      </c>
      <c r="AY64" s="184" t="s">
        <v>3026</v>
      </c>
      <c r="AZ64" s="184" t="s">
        <v>2932</v>
      </c>
      <c r="BA64" s="184" t="s">
        <v>2817</v>
      </c>
      <c r="BB64" s="184" t="s">
        <v>2817</v>
      </c>
      <c r="BC64" s="184" t="s">
        <v>2932</v>
      </c>
      <c r="BD64" s="184" t="s">
        <v>2817</v>
      </c>
      <c r="BE64" s="184" t="s">
        <v>2817</v>
      </c>
      <c r="BF64" s="184" t="s">
        <v>2932</v>
      </c>
      <c r="BG64" s="184" t="s">
        <v>2817</v>
      </c>
      <c r="BH64" s="184" t="s">
        <v>2817</v>
      </c>
      <c r="BI64" s="184" t="s">
        <v>2932</v>
      </c>
      <c r="BJ64" s="184" t="s">
        <v>2817</v>
      </c>
      <c r="BK64" s="184" t="s">
        <v>2817</v>
      </c>
      <c r="BL64" s="184" t="s">
        <v>2932</v>
      </c>
      <c r="BM64" s="184" t="s">
        <v>2817</v>
      </c>
      <c r="BN64" s="184" t="s">
        <v>2817</v>
      </c>
      <c r="BO64" s="184" t="s">
        <v>2932</v>
      </c>
      <c r="BP64" s="184" t="s">
        <v>2817</v>
      </c>
      <c r="BQ64" s="184" t="s">
        <v>3026</v>
      </c>
      <c r="BR64" s="184" t="s">
        <v>2932</v>
      </c>
      <c r="BS64" s="184" t="s">
        <v>2817</v>
      </c>
      <c r="BT64" s="184" t="s">
        <v>2817</v>
      </c>
      <c r="BU64" s="184" t="s">
        <v>2932</v>
      </c>
      <c r="BV64" s="184" t="s">
        <v>2817</v>
      </c>
      <c r="BW64" s="184" t="s">
        <v>2817</v>
      </c>
      <c r="BX64" s="184" t="s">
        <v>2932</v>
      </c>
      <c r="BY64" s="184" t="s">
        <v>2817</v>
      </c>
      <c r="BZ64" s="184" t="s">
        <v>2817</v>
      </c>
      <c r="CA64" s="184" t="s">
        <v>2932</v>
      </c>
      <c r="CB64" s="184" t="s">
        <v>2817</v>
      </c>
      <c r="CC64" s="184" t="s">
        <v>2817</v>
      </c>
      <c r="CD64" s="184" t="s">
        <v>2932</v>
      </c>
      <c r="CE64" s="184" t="s">
        <v>2817</v>
      </c>
      <c r="CF64" s="184" t="s">
        <v>2817</v>
      </c>
      <c r="CG64" s="184" t="s">
        <v>2932</v>
      </c>
      <c r="CH64" s="184" t="s">
        <v>2817</v>
      </c>
      <c r="CI64" s="184" t="s">
        <v>2817</v>
      </c>
      <c r="CJ64" s="184" t="s">
        <v>2932</v>
      </c>
      <c r="CK64" s="184" t="s">
        <v>2817</v>
      </c>
      <c r="CL64" s="184" t="s">
        <v>2817</v>
      </c>
      <c r="CM64" s="184" t="s">
        <v>2932</v>
      </c>
      <c r="CN64" s="184" t="s">
        <v>2817</v>
      </c>
      <c r="CO64" s="184" t="s">
        <v>2817</v>
      </c>
      <c r="CP64" s="184" t="s">
        <v>2932</v>
      </c>
      <c r="CQ64" s="184" t="s">
        <v>2817</v>
      </c>
      <c r="CR64" s="184" t="s">
        <v>3026</v>
      </c>
      <c r="CS64" s="184" t="s">
        <v>2932</v>
      </c>
      <c r="CT64" s="184" t="s">
        <v>2817</v>
      </c>
      <c r="CU64" s="184" t="s">
        <v>2817</v>
      </c>
      <c r="CV64" s="184" t="s">
        <v>2932</v>
      </c>
      <c r="CW64" s="184" t="s">
        <v>2817</v>
      </c>
      <c r="CX64" s="184" t="s">
        <v>2817</v>
      </c>
      <c r="CY64" s="184" t="s">
        <v>2932</v>
      </c>
      <c r="CZ64" s="184" t="s">
        <v>2817</v>
      </c>
      <c r="DA64" s="184" t="s">
        <v>2817</v>
      </c>
      <c r="DB64" s="184" t="s">
        <v>2932</v>
      </c>
      <c r="DC64" s="184" t="s">
        <v>2817</v>
      </c>
      <c r="DD64" s="184" t="s">
        <v>2817</v>
      </c>
      <c r="DE64" s="184" t="s">
        <v>2932</v>
      </c>
      <c r="DF64" s="184" t="s">
        <v>2817</v>
      </c>
      <c r="DG64" s="184" t="s">
        <v>2817</v>
      </c>
      <c r="DH64" s="184" t="s">
        <v>2932</v>
      </c>
      <c r="DI64" s="184" t="s">
        <v>2817</v>
      </c>
      <c r="DJ64" s="184" t="s">
        <v>2817</v>
      </c>
      <c r="DK64" s="184" t="s">
        <v>2932</v>
      </c>
      <c r="DL64" s="184" t="s">
        <v>2817</v>
      </c>
      <c r="DM64" s="184" t="s">
        <v>2817</v>
      </c>
      <c r="DN64" s="184" t="s">
        <v>2932</v>
      </c>
      <c r="DO64" s="184" t="s">
        <v>2817</v>
      </c>
      <c r="DP64" s="184" t="s">
        <v>2817</v>
      </c>
      <c r="DQ64" s="184" t="s">
        <v>2932</v>
      </c>
      <c r="DR64" s="184" t="s">
        <v>2817</v>
      </c>
      <c r="DS64" s="184" t="s">
        <v>2817</v>
      </c>
      <c r="DT64" s="184" t="s">
        <v>2932</v>
      </c>
      <c r="DU64" s="184" t="s">
        <v>2817</v>
      </c>
      <c r="DV64" s="184" t="s">
        <v>2817</v>
      </c>
      <c r="DW64" s="184" t="s">
        <v>2932</v>
      </c>
      <c r="DX64" s="184" t="s">
        <v>2817</v>
      </c>
      <c r="DY64" s="184" t="s">
        <v>2817</v>
      </c>
      <c r="DZ64" s="184" t="s">
        <v>2932</v>
      </c>
      <c r="EA64" s="184" t="s">
        <v>2817</v>
      </c>
      <c r="EB64" s="184" t="s">
        <v>2817</v>
      </c>
      <c r="EC64" s="184" t="s">
        <v>2932</v>
      </c>
      <c r="ED64" s="184" t="s">
        <v>2817</v>
      </c>
      <c r="EE64" s="184" t="s">
        <v>2817</v>
      </c>
      <c r="EF64" s="184" t="s">
        <v>2932</v>
      </c>
      <c r="EG64" s="184" t="s">
        <v>2817</v>
      </c>
      <c r="EH64" s="184" t="s">
        <v>2817</v>
      </c>
      <c r="EI64" s="184" t="s">
        <v>2932</v>
      </c>
      <c r="EJ64" s="184" t="s">
        <v>2817</v>
      </c>
      <c r="EK64" s="184" t="s">
        <v>2817</v>
      </c>
      <c r="EL64" s="184" t="s">
        <v>2932</v>
      </c>
      <c r="EM64" s="184" t="s">
        <v>2817</v>
      </c>
      <c r="EN64" s="184" t="s">
        <v>2817</v>
      </c>
      <c r="EO64" s="184" t="s">
        <v>2932</v>
      </c>
      <c r="EP64" s="184" t="s">
        <v>2817</v>
      </c>
      <c r="EQ64" s="184" t="s">
        <v>2817</v>
      </c>
      <c r="ER64" s="184" t="s">
        <v>2932</v>
      </c>
      <c r="ES64" s="184" t="s">
        <v>2817</v>
      </c>
      <c r="ET64" s="184" t="s">
        <v>2817</v>
      </c>
    </row>
    <row r="65" spans="1:150" x14ac:dyDescent="0.3">
      <c r="A65" s="1"/>
      <c r="B65" s="183" t="s">
        <v>3228</v>
      </c>
      <c r="C65" s="183" t="s">
        <v>116</v>
      </c>
      <c r="D65" s="183" t="s">
        <v>117</v>
      </c>
      <c r="E65" s="183" t="s">
        <v>3229</v>
      </c>
      <c r="F65" s="183" t="s">
        <v>3230</v>
      </c>
      <c r="G65" s="184" t="s">
        <v>2932</v>
      </c>
      <c r="H65" s="184" t="s">
        <v>2817</v>
      </c>
      <c r="I65" s="184" t="s">
        <v>2817</v>
      </c>
      <c r="J65" s="184" t="s">
        <v>2932</v>
      </c>
      <c r="K65" s="184" t="s">
        <v>2817</v>
      </c>
      <c r="L65" s="184" t="s">
        <v>2817</v>
      </c>
      <c r="M65" s="184" t="s">
        <v>2932</v>
      </c>
      <c r="N65" s="184" t="s">
        <v>2817</v>
      </c>
      <c r="O65" s="184" t="s">
        <v>2817</v>
      </c>
      <c r="P65" s="184" t="s">
        <v>2932</v>
      </c>
      <c r="Q65" s="184" t="s">
        <v>2817</v>
      </c>
      <c r="R65" s="184" t="s">
        <v>2817</v>
      </c>
      <c r="S65" s="184" t="s">
        <v>2932</v>
      </c>
      <c r="T65" s="184" t="s">
        <v>2817</v>
      </c>
      <c r="U65" s="184" t="s">
        <v>2817</v>
      </c>
      <c r="V65" s="184" t="s">
        <v>2932</v>
      </c>
      <c r="W65" s="184" t="s">
        <v>2817</v>
      </c>
      <c r="X65" s="184" t="s">
        <v>2817</v>
      </c>
      <c r="Y65" s="184" t="s">
        <v>2932</v>
      </c>
      <c r="Z65" s="184" t="s">
        <v>2817</v>
      </c>
      <c r="AA65" s="184" t="s">
        <v>2817</v>
      </c>
      <c r="AB65" s="184" t="s">
        <v>2932</v>
      </c>
      <c r="AC65" s="184" t="s">
        <v>2817</v>
      </c>
      <c r="AD65" s="184" t="s">
        <v>2817</v>
      </c>
      <c r="AE65" s="184" t="s">
        <v>2932</v>
      </c>
      <c r="AF65" s="184" t="s">
        <v>2817</v>
      </c>
      <c r="AG65" s="184" t="s">
        <v>2817</v>
      </c>
      <c r="AH65" s="184" t="s">
        <v>2932</v>
      </c>
      <c r="AI65" s="184" t="s">
        <v>2817</v>
      </c>
      <c r="AJ65" s="184" t="s">
        <v>2817</v>
      </c>
      <c r="AK65" s="184" t="s">
        <v>2932</v>
      </c>
      <c r="AL65" s="184" t="s">
        <v>2817</v>
      </c>
      <c r="AM65" s="184" t="s">
        <v>2817</v>
      </c>
      <c r="AN65" s="184" t="s">
        <v>2932</v>
      </c>
      <c r="AO65" s="184" t="s">
        <v>2817</v>
      </c>
      <c r="AP65" s="184" t="s">
        <v>2817</v>
      </c>
      <c r="AQ65" s="184" t="s">
        <v>2932</v>
      </c>
      <c r="AR65" s="184" t="s">
        <v>2817</v>
      </c>
      <c r="AS65" s="184" t="s">
        <v>2817</v>
      </c>
      <c r="AT65" s="184" t="s">
        <v>2932</v>
      </c>
      <c r="AU65" s="184" t="s">
        <v>2817</v>
      </c>
      <c r="AV65" s="184" t="s">
        <v>2817</v>
      </c>
      <c r="AW65" s="184" t="s">
        <v>2932</v>
      </c>
      <c r="AX65" s="184" t="s">
        <v>2817</v>
      </c>
      <c r="AY65" s="184" t="s">
        <v>2817</v>
      </c>
      <c r="AZ65" s="184" t="s">
        <v>2932</v>
      </c>
      <c r="BA65" s="184" t="s">
        <v>2817</v>
      </c>
      <c r="BB65" s="184" t="s">
        <v>2817</v>
      </c>
      <c r="BC65" s="184" t="s">
        <v>2932</v>
      </c>
      <c r="BD65" s="184" t="s">
        <v>2817</v>
      </c>
      <c r="BE65" s="184" t="s">
        <v>2817</v>
      </c>
      <c r="BF65" s="184" t="s">
        <v>2932</v>
      </c>
      <c r="BG65" s="184" t="s">
        <v>2817</v>
      </c>
      <c r="BH65" s="184" t="s">
        <v>2817</v>
      </c>
      <c r="BI65" s="184" t="s">
        <v>2932</v>
      </c>
      <c r="BJ65" s="184" t="s">
        <v>2817</v>
      </c>
      <c r="BK65" s="184" t="s">
        <v>2817</v>
      </c>
      <c r="BL65" s="184" t="s">
        <v>2932</v>
      </c>
      <c r="BM65" s="184" t="s">
        <v>2817</v>
      </c>
      <c r="BN65" s="184" t="s">
        <v>2817</v>
      </c>
      <c r="BO65" s="184" t="s">
        <v>2932</v>
      </c>
      <c r="BP65" s="184" t="s">
        <v>2817</v>
      </c>
      <c r="BQ65" s="184" t="s">
        <v>2817</v>
      </c>
      <c r="BR65" s="184" t="s">
        <v>2932</v>
      </c>
      <c r="BS65" s="184" t="s">
        <v>2817</v>
      </c>
      <c r="BT65" s="184" t="s">
        <v>2817</v>
      </c>
      <c r="BU65" s="184" t="s">
        <v>2932</v>
      </c>
      <c r="BV65" s="184" t="s">
        <v>2817</v>
      </c>
      <c r="BW65" s="184" t="s">
        <v>2817</v>
      </c>
      <c r="BX65" s="184" t="s">
        <v>2932</v>
      </c>
      <c r="BY65" s="184" t="s">
        <v>2817</v>
      </c>
      <c r="BZ65" s="184" t="s">
        <v>2817</v>
      </c>
      <c r="CA65" s="184" t="s">
        <v>2932</v>
      </c>
      <c r="CB65" s="184" t="s">
        <v>2817</v>
      </c>
      <c r="CC65" s="184" t="s">
        <v>2817</v>
      </c>
      <c r="CD65" s="184" t="s">
        <v>2932</v>
      </c>
      <c r="CE65" s="184" t="s">
        <v>2817</v>
      </c>
      <c r="CF65" s="184" t="s">
        <v>2817</v>
      </c>
      <c r="CG65" s="184" t="s">
        <v>2932</v>
      </c>
      <c r="CH65" s="184" t="s">
        <v>2817</v>
      </c>
      <c r="CI65" s="184" t="s">
        <v>2817</v>
      </c>
      <c r="CJ65" s="184" t="s">
        <v>2932</v>
      </c>
      <c r="CK65" s="184" t="s">
        <v>2817</v>
      </c>
      <c r="CL65" s="184" t="s">
        <v>2817</v>
      </c>
      <c r="CM65" s="184" t="s">
        <v>2932</v>
      </c>
      <c r="CN65" s="184" t="s">
        <v>2817</v>
      </c>
      <c r="CO65" s="184" t="s">
        <v>2817</v>
      </c>
      <c r="CP65" s="184" t="s">
        <v>2932</v>
      </c>
      <c r="CQ65" s="184" t="s">
        <v>2817</v>
      </c>
      <c r="CR65" s="184" t="s">
        <v>2817</v>
      </c>
      <c r="CS65" s="184" t="s">
        <v>2932</v>
      </c>
      <c r="CT65" s="184" t="s">
        <v>2817</v>
      </c>
      <c r="CU65" s="184" t="s">
        <v>2817</v>
      </c>
      <c r="CV65" s="184" t="s">
        <v>2932</v>
      </c>
      <c r="CW65" s="184" t="s">
        <v>2817</v>
      </c>
      <c r="CX65" s="184" t="s">
        <v>2817</v>
      </c>
      <c r="CY65" s="184" t="s">
        <v>2932</v>
      </c>
      <c r="CZ65" s="184" t="s">
        <v>2817</v>
      </c>
      <c r="DA65" s="184" t="s">
        <v>2817</v>
      </c>
      <c r="DB65" s="184" t="s">
        <v>2932</v>
      </c>
      <c r="DC65" s="184" t="s">
        <v>2817</v>
      </c>
      <c r="DD65" s="184" t="s">
        <v>2817</v>
      </c>
      <c r="DE65" s="184" t="s">
        <v>2932</v>
      </c>
      <c r="DF65" s="184" t="s">
        <v>2817</v>
      </c>
      <c r="DG65" s="184" t="s">
        <v>2817</v>
      </c>
      <c r="DH65" s="184" t="s">
        <v>2932</v>
      </c>
      <c r="DI65" s="184" t="s">
        <v>2817</v>
      </c>
      <c r="DJ65" s="184" t="s">
        <v>2817</v>
      </c>
      <c r="DK65" s="184" t="s">
        <v>2932</v>
      </c>
      <c r="DL65" s="184" t="s">
        <v>2817</v>
      </c>
      <c r="DM65" s="184" t="s">
        <v>2817</v>
      </c>
      <c r="DN65" s="184" t="s">
        <v>2932</v>
      </c>
      <c r="DO65" s="184" t="s">
        <v>2817</v>
      </c>
      <c r="DP65" s="184" t="s">
        <v>2817</v>
      </c>
      <c r="DQ65" s="184" t="s">
        <v>2932</v>
      </c>
      <c r="DR65" s="184" t="s">
        <v>2817</v>
      </c>
      <c r="DS65" s="184" t="s">
        <v>2817</v>
      </c>
      <c r="DT65" s="184" t="s">
        <v>2932</v>
      </c>
      <c r="DU65" s="184" t="s">
        <v>2817</v>
      </c>
      <c r="DV65" s="184" t="s">
        <v>2817</v>
      </c>
      <c r="DW65" s="184" t="s">
        <v>2932</v>
      </c>
      <c r="DX65" s="184" t="s">
        <v>2817</v>
      </c>
      <c r="DY65" s="184" t="s">
        <v>2817</v>
      </c>
      <c r="DZ65" s="184" t="s">
        <v>2932</v>
      </c>
      <c r="EA65" s="184" t="s">
        <v>2817</v>
      </c>
      <c r="EB65" s="184" t="s">
        <v>2817</v>
      </c>
      <c r="EC65" s="184" t="s">
        <v>2932</v>
      </c>
      <c r="ED65" s="184" t="s">
        <v>2817</v>
      </c>
      <c r="EE65" s="184" t="s">
        <v>2817</v>
      </c>
      <c r="EF65" s="184" t="s">
        <v>2932</v>
      </c>
      <c r="EG65" s="184" t="s">
        <v>2817</v>
      </c>
      <c r="EH65" s="184" t="s">
        <v>2817</v>
      </c>
      <c r="EI65" s="184" t="s">
        <v>2932</v>
      </c>
      <c r="EJ65" s="184" t="s">
        <v>2817</v>
      </c>
      <c r="EK65" s="184" t="s">
        <v>2817</v>
      </c>
      <c r="EL65" s="184" t="s">
        <v>2932</v>
      </c>
      <c r="EM65" s="184" t="s">
        <v>2817</v>
      </c>
      <c r="EN65" s="184" t="s">
        <v>2817</v>
      </c>
      <c r="EO65" s="184" t="s">
        <v>2932</v>
      </c>
      <c r="EP65" s="184" t="s">
        <v>2817</v>
      </c>
      <c r="EQ65" s="184" t="s">
        <v>2817</v>
      </c>
      <c r="ER65" s="184" t="s">
        <v>2932</v>
      </c>
      <c r="ES65" s="184" t="s">
        <v>2817</v>
      </c>
      <c r="ET65" s="184" t="s">
        <v>2817</v>
      </c>
    </row>
    <row r="66" spans="1:150" x14ac:dyDescent="0.3">
      <c r="A66" s="1"/>
      <c r="B66" s="182" t="s">
        <v>3231</v>
      </c>
      <c r="C66" s="182" t="s">
        <v>83</v>
      </c>
      <c r="D66" s="182" t="s">
        <v>3232</v>
      </c>
      <c r="E66" s="182" t="s">
        <v>3233</v>
      </c>
      <c r="F66" s="182" t="s">
        <v>3234</v>
      </c>
      <c r="G66" s="182" t="s">
        <v>2932</v>
      </c>
      <c r="H66" s="182" t="s">
        <v>2817</v>
      </c>
      <c r="I66" s="182" t="s">
        <v>3235</v>
      </c>
      <c r="J66" s="182" t="s">
        <v>2932</v>
      </c>
      <c r="K66" s="182" t="s">
        <v>2817</v>
      </c>
      <c r="L66" s="182" t="s">
        <v>3235</v>
      </c>
      <c r="M66" s="182" t="s">
        <v>2932</v>
      </c>
      <c r="N66" s="182" t="s">
        <v>2817</v>
      </c>
      <c r="O66" s="182" t="s">
        <v>3236</v>
      </c>
      <c r="P66" s="182" t="s">
        <v>2932</v>
      </c>
      <c r="Q66" s="182" t="s">
        <v>2817</v>
      </c>
      <c r="R66" s="182" t="s">
        <v>3236</v>
      </c>
      <c r="S66" s="182" t="s">
        <v>2932</v>
      </c>
      <c r="T66" s="182" t="s">
        <v>2817</v>
      </c>
      <c r="U66" s="182" t="s">
        <v>3236</v>
      </c>
      <c r="V66" s="182" t="s">
        <v>2932</v>
      </c>
      <c r="W66" s="182" t="s">
        <v>2817</v>
      </c>
      <c r="X66" s="182" t="s">
        <v>3236</v>
      </c>
      <c r="Y66" s="182" t="s">
        <v>2932</v>
      </c>
      <c r="Z66" s="182" t="s">
        <v>2817</v>
      </c>
      <c r="AA66" s="182" t="s">
        <v>3236</v>
      </c>
      <c r="AB66" s="182" t="s">
        <v>2932</v>
      </c>
      <c r="AC66" s="182" t="s">
        <v>2817</v>
      </c>
      <c r="AD66" s="182" t="s">
        <v>3236</v>
      </c>
      <c r="AE66" s="182" t="s">
        <v>2932</v>
      </c>
      <c r="AF66" s="182" t="s">
        <v>2817</v>
      </c>
      <c r="AG66" s="182" t="s">
        <v>3236</v>
      </c>
      <c r="AH66" s="182" t="s">
        <v>2932</v>
      </c>
      <c r="AI66" s="182" t="s">
        <v>2817</v>
      </c>
      <c r="AJ66" s="182" t="s">
        <v>3236</v>
      </c>
      <c r="AK66" s="182" t="s">
        <v>2932</v>
      </c>
      <c r="AL66" s="182" t="s">
        <v>2817</v>
      </c>
      <c r="AM66" s="182" t="s">
        <v>3236</v>
      </c>
      <c r="AN66" s="182" t="s">
        <v>2932</v>
      </c>
      <c r="AO66" s="182" t="s">
        <v>2817</v>
      </c>
      <c r="AP66" s="182" t="s">
        <v>3236</v>
      </c>
      <c r="AQ66" s="182" t="s">
        <v>2932</v>
      </c>
      <c r="AR66" s="182" t="s">
        <v>2817</v>
      </c>
      <c r="AS66" s="182" t="s">
        <v>3236</v>
      </c>
      <c r="AT66" s="182" t="s">
        <v>2932</v>
      </c>
      <c r="AU66" s="182" t="s">
        <v>2817</v>
      </c>
      <c r="AV66" s="182" t="s">
        <v>3236</v>
      </c>
      <c r="AW66" s="182" t="s">
        <v>2932</v>
      </c>
      <c r="AX66" s="182" t="s">
        <v>2817</v>
      </c>
      <c r="AY66" s="182" t="s">
        <v>3236</v>
      </c>
      <c r="AZ66" s="182" t="s">
        <v>2932</v>
      </c>
      <c r="BA66" s="182" t="s">
        <v>2817</v>
      </c>
      <c r="BB66" s="182" t="s">
        <v>3236</v>
      </c>
      <c r="BC66" s="182" t="s">
        <v>2932</v>
      </c>
      <c r="BD66" s="182" t="s">
        <v>2817</v>
      </c>
      <c r="BE66" s="182" t="s">
        <v>3236</v>
      </c>
      <c r="BF66" s="182" t="s">
        <v>2932</v>
      </c>
      <c r="BG66" s="182" t="s">
        <v>2817</v>
      </c>
      <c r="BH66" s="182" t="s">
        <v>3236</v>
      </c>
      <c r="BI66" s="182" t="s">
        <v>2932</v>
      </c>
      <c r="BJ66" s="182" t="s">
        <v>2817</v>
      </c>
      <c r="BK66" s="182" t="s">
        <v>3236</v>
      </c>
      <c r="BL66" s="182" t="s">
        <v>2932</v>
      </c>
      <c r="BM66" s="182" t="s">
        <v>2817</v>
      </c>
      <c r="BN66" s="182" t="s">
        <v>3237</v>
      </c>
      <c r="BO66" s="182" t="s">
        <v>2932</v>
      </c>
      <c r="BP66" s="182" t="s">
        <v>2817</v>
      </c>
      <c r="BQ66" s="182" t="s">
        <v>3236</v>
      </c>
      <c r="BR66" s="182" t="s">
        <v>2932</v>
      </c>
      <c r="BS66" s="182" t="s">
        <v>2817</v>
      </c>
      <c r="BT66" s="182" t="s">
        <v>3238</v>
      </c>
      <c r="BU66" s="182" t="s">
        <v>2932</v>
      </c>
      <c r="BV66" s="182" t="s">
        <v>2817</v>
      </c>
      <c r="BW66" s="182" t="s">
        <v>3239</v>
      </c>
      <c r="BX66" s="182" t="s">
        <v>2932</v>
      </c>
      <c r="BY66" s="182" t="s">
        <v>2817</v>
      </c>
      <c r="BZ66" s="182" t="s">
        <v>3240</v>
      </c>
      <c r="CA66" s="182" t="s">
        <v>2932</v>
      </c>
      <c r="CB66" s="182" t="s">
        <v>2817</v>
      </c>
      <c r="CC66" s="182" t="s">
        <v>3241</v>
      </c>
      <c r="CD66" s="182" t="s">
        <v>2932</v>
      </c>
      <c r="CE66" s="182" t="s">
        <v>2817</v>
      </c>
      <c r="CF66" s="182" t="s">
        <v>3242</v>
      </c>
      <c r="CG66" s="182" t="s">
        <v>2932</v>
      </c>
      <c r="CH66" s="182" t="s">
        <v>2817</v>
      </c>
      <c r="CI66" s="182" t="s">
        <v>3243</v>
      </c>
      <c r="CJ66" s="182" t="s">
        <v>2932</v>
      </c>
      <c r="CK66" s="182" t="s">
        <v>2817</v>
      </c>
      <c r="CL66" s="182" t="s">
        <v>3244</v>
      </c>
      <c r="CM66" s="182" t="s">
        <v>2932</v>
      </c>
      <c r="CN66" s="182" t="s">
        <v>2817</v>
      </c>
      <c r="CO66" s="182" t="s">
        <v>3245</v>
      </c>
      <c r="CP66" s="182" t="s">
        <v>2932</v>
      </c>
      <c r="CQ66" s="182" t="s">
        <v>2817</v>
      </c>
      <c r="CR66" s="182" t="s">
        <v>3246</v>
      </c>
      <c r="CS66" s="182" t="s">
        <v>2932</v>
      </c>
      <c r="CT66" s="182" t="s">
        <v>2817</v>
      </c>
      <c r="CU66" s="182" t="s">
        <v>3247</v>
      </c>
      <c r="CV66" s="182" t="s">
        <v>2932</v>
      </c>
      <c r="CW66" s="182" t="s">
        <v>2817</v>
      </c>
      <c r="CX66" s="182" t="s">
        <v>3248</v>
      </c>
      <c r="CY66" s="182" t="s">
        <v>2932</v>
      </c>
      <c r="CZ66" s="182" t="s">
        <v>2817</v>
      </c>
      <c r="DA66" s="182" t="s">
        <v>3249</v>
      </c>
      <c r="DB66" s="182" t="s">
        <v>2932</v>
      </c>
      <c r="DC66" s="182" t="s">
        <v>2817</v>
      </c>
      <c r="DD66" s="182" t="s">
        <v>3250</v>
      </c>
      <c r="DE66" s="182" t="s">
        <v>2932</v>
      </c>
      <c r="DF66" s="182" t="s">
        <v>2817</v>
      </c>
      <c r="DG66" s="182" t="s">
        <v>3251</v>
      </c>
      <c r="DH66" s="182" t="s">
        <v>2932</v>
      </c>
      <c r="DI66" s="182" t="s">
        <v>2817</v>
      </c>
      <c r="DJ66" s="182" t="s">
        <v>3252</v>
      </c>
      <c r="DK66" s="182" t="s">
        <v>2932</v>
      </c>
      <c r="DL66" s="182" t="s">
        <v>2817</v>
      </c>
      <c r="DM66" s="182" t="s">
        <v>3253</v>
      </c>
      <c r="DN66" s="182" t="s">
        <v>2932</v>
      </c>
      <c r="DO66" s="182" t="s">
        <v>2817</v>
      </c>
      <c r="DP66" s="182" t="s">
        <v>3254</v>
      </c>
      <c r="DQ66" s="182" t="s">
        <v>2932</v>
      </c>
      <c r="DR66" s="182" t="s">
        <v>2817</v>
      </c>
      <c r="DS66" s="182" t="s">
        <v>3255</v>
      </c>
      <c r="DT66" s="182" t="s">
        <v>2932</v>
      </c>
      <c r="DU66" s="182" t="s">
        <v>2817</v>
      </c>
      <c r="DV66" s="182" t="s">
        <v>3256</v>
      </c>
      <c r="DW66" s="182" t="s">
        <v>2932</v>
      </c>
      <c r="DX66" s="182" t="s">
        <v>2817</v>
      </c>
      <c r="DY66" s="182" t="s">
        <v>3257</v>
      </c>
      <c r="DZ66" s="182" t="s">
        <v>2932</v>
      </c>
      <c r="EA66" s="182" t="s">
        <v>2817</v>
      </c>
      <c r="EB66" s="182" t="s">
        <v>3258</v>
      </c>
      <c r="EC66" s="182" t="s">
        <v>2932</v>
      </c>
      <c r="ED66" s="182" t="s">
        <v>2817</v>
      </c>
      <c r="EE66" s="182" t="s">
        <v>3259</v>
      </c>
      <c r="EF66" s="182" t="s">
        <v>2932</v>
      </c>
      <c r="EG66" s="182" t="s">
        <v>2817</v>
      </c>
      <c r="EH66" s="182" t="s">
        <v>3260</v>
      </c>
      <c r="EI66" s="182" t="s">
        <v>2932</v>
      </c>
      <c r="EJ66" s="182" t="s">
        <v>2817</v>
      </c>
      <c r="EK66" s="182" t="s">
        <v>3261</v>
      </c>
      <c r="EL66" s="182" t="s">
        <v>2932</v>
      </c>
      <c r="EM66" s="182" t="s">
        <v>2817</v>
      </c>
      <c r="EN66" s="182" t="s">
        <v>3262</v>
      </c>
      <c r="EO66" s="182" t="s">
        <v>2932</v>
      </c>
      <c r="EP66" s="182" t="s">
        <v>2817</v>
      </c>
      <c r="EQ66" s="182" t="s">
        <v>3263</v>
      </c>
      <c r="ER66" s="182" t="s">
        <v>2932</v>
      </c>
      <c r="ES66" s="182" t="s">
        <v>2817</v>
      </c>
      <c r="ET66" s="182" t="s">
        <v>3264</v>
      </c>
    </row>
    <row r="67" spans="1:150" x14ac:dyDescent="0.3">
      <c r="A67" s="1"/>
      <c r="B67" s="183" t="s">
        <v>3265</v>
      </c>
      <c r="C67" s="183" t="s">
        <v>83</v>
      </c>
      <c r="D67" s="183" t="s">
        <v>3232</v>
      </c>
      <c r="E67" s="183" t="s">
        <v>3266</v>
      </c>
      <c r="F67" s="183" t="s">
        <v>3267</v>
      </c>
      <c r="G67" s="184" t="s">
        <v>2932</v>
      </c>
      <c r="H67" s="184" t="s">
        <v>2817</v>
      </c>
      <c r="I67" s="184" t="s">
        <v>3235</v>
      </c>
      <c r="J67" s="184" t="s">
        <v>2932</v>
      </c>
      <c r="K67" s="184" t="s">
        <v>2817</v>
      </c>
      <c r="L67" s="184" t="s">
        <v>3235</v>
      </c>
      <c r="M67" s="184" t="s">
        <v>2932</v>
      </c>
      <c r="N67" s="184" t="s">
        <v>2817</v>
      </c>
      <c r="O67" s="184" t="s">
        <v>3236</v>
      </c>
      <c r="P67" s="184" t="s">
        <v>2932</v>
      </c>
      <c r="Q67" s="184" t="s">
        <v>2817</v>
      </c>
      <c r="R67" s="184" t="s">
        <v>3236</v>
      </c>
      <c r="S67" s="184" t="s">
        <v>2932</v>
      </c>
      <c r="T67" s="184" t="s">
        <v>2817</v>
      </c>
      <c r="U67" s="184" t="s">
        <v>3236</v>
      </c>
      <c r="V67" s="184" t="s">
        <v>2932</v>
      </c>
      <c r="W67" s="184" t="s">
        <v>2817</v>
      </c>
      <c r="X67" s="184" t="s">
        <v>3236</v>
      </c>
      <c r="Y67" s="184" t="s">
        <v>2932</v>
      </c>
      <c r="Z67" s="184" t="s">
        <v>2817</v>
      </c>
      <c r="AA67" s="184" t="s">
        <v>3236</v>
      </c>
      <c r="AB67" s="184" t="s">
        <v>2932</v>
      </c>
      <c r="AC67" s="184" t="s">
        <v>2817</v>
      </c>
      <c r="AD67" s="184" t="s">
        <v>3236</v>
      </c>
      <c r="AE67" s="184" t="s">
        <v>2932</v>
      </c>
      <c r="AF67" s="184" t="s">
        <v>2817</v>
      </c>
      <c r="AG67" s="184" t="s">
        <v>3236</v>
      </c>
      <c r="AH67" s="184" t="s">
        <v>2932</v>
      </c>
      <c r="AI67" s="184" t="s">
        <v>2817</v>
      </c>
      <c r="AJ67" s="184" t="s">
        <v>3236</v>
      </c>
      <c r="AK67" s="184" t="s">
        <v>2932</v>
      </c>
      <c r="AL67" s="184" t="s">
        <v>2817</v>
      </c>
      <c r="AM67" s="184" t="s">
        <v>3236</v>
      </c>
      <c r="AN67" s="184" t="s">
        <v>2932</v>
      </c>
      <c r="AO67" s="184" t="s">
        <v>2817</v>
      </c>
      <c r="AP67" s="184" t="s">
        <v>3236</v>
      </c>
      <c r="AQ67" s="184" t="s">
        <v>2932</v>
      </c>
      <c r="AR67" s="184" t="s">
        <v>2817</v>
      </c>
      <c r="AS67" s="184" t="s">
        <v>3236</v>
      </c>
      <c r="AT67" s="184" t="s">
        <v>2932</v>
      </c>
      <c r="AU67" s="184" t="s">
        <v>2817</v>
      </c>
      <c r="AV67" s="184" t="s">
        <v>3236</v>
      </c>
      <c r="AW67" s="184" t="s">
        <v>2932</v>
      </c>
      <c r="AX67" s="184" t="s">
        <v>2817</v>
      </c>
      <c r="AY67" s="184" t="s">
        <v>3236</v>
      </c>
      <c r="AZ67" s="184" t="s">
        <v>2932</v>
      </c>
      <c r="BA67" s="184" t="s">
        <v>2817</v>
      </c>
      <c r="BB67" s="184" t="s">
        <v>3236</v>
      </c>
      <c r="BC67" s="184" t="s">
        <v>2932</v>
      </c>
      <c r="BD67" s="184" t="s">
        <v>2817</v>
      </c>
      <c r="BE67" s="184" t="s">
        <v>3236</v>
      </c>
      <c r="BF67" s="184" t="s">
        <v>2932</v>
      </c>
      <c r="BG67" s="184" t="s">
        <v>2817</v>
      </c>
      <c r="BH67" s="184" t="s">
        <v>3236</v>
      </c>
      <c r="BI67" s="184" t="s">
        <v>2932</v>
      </c>
      <c r="BJ67" s="184" t="s">
        <v>2817</v>
      </c>
      <c r="BK67" s="184" t="s">
        <v>3236</v>
      </c>
      <c r="BL67" s="184" t="s">
        <v>2932</v>
      </c>
      <c r="BM67" s="184" t="s">
        <v>2817</v>
      </c>
      <c r="BN67" s="184" t="s">
        <v>3237</v>
      </c>
      <c r="BO67" s="184" t="s">
        <v>2932</v>
      </c>
      <c r="BP67" s="184" t="s">
        <v>2817</v>
      </c>
      <c r="BQ67" s="184" t="s">
        <v>3236</v>
      </c>
      <c r="BR67" s="184" t="s">
        <v>2932</v>
      </c>
      <c r="BS67" s="184" t="s">
        <v>2817</v>
      </c>
      <c r="BT67" s="184" t="s">
        <v>3238</v>
      </c>
      <c r="BU67" s="184" t="s">
        <v>2932</v>
      </c>
      <c r="BV67" s="184" t="s">
        <v>2817</v>
      </c>
      <c r="BW67" s="184" t="s">
        <v>3239</v>
      </c>
      <c r="BX67" s="184" t="s">
        <v>2932</v>
      </c>
      <c r="BY67" s="184" t="s">
        <v>2817</v>
      </c>
      <c r="BZ67" s="184" t="s">
        <v>3240</v>
      </c>
      <c r="CA67" s="184" t="s">
        <v>2932</v>
      </c>
      <c r="CB67" s="184" t="s">
        <v>2817</v>
      </c>
      <c r="CC67" s="184" t="s">
        <v>3241</v>
      </c>
      <c r="CD67" s="184" t="s">
        <v>2932</v>
      </c>
      <c r="CE67" s="184" t="s">
        <v>2817</v>
      </c>
      <c r="CF67" s="184" t="s">
        <v>3242</v>
      </c>
      <c r="CG67" s="184" t="s">
        <v>2932</v>
      </c>
      <c r="CH67" s="184" t="s">
        <v>2817</v>
      </c>
      <c r="CI67" s="184" t="s">
        <v>3243</v>
      </c>
      <c r="CJ67" s="184" t="s">
        <v>2932</v>
      </c>
      <c r="CK67" s="184" t="s">
        <v>2817</v>
      </c>
      <c r="CL67" s="184" t="s">
        <v>3244</v>
      </c>
      <c r="CM67" s="184" t="s">
        <v>2932</v>
      </c>
      <c r="CN67" s="184" t="s">
        <v>2817</v>
      </c>
      <c r="CO67" s="184" t="s">
        <v>3245</v>
      </c>
      <c r="CP67" s="184" t="s">
        <v>2932</v>
      </c>
      <c r="CQ67" s="184" t="s">
        <v>2817</v>
      </c>
      <c r="CR67" s="184" t="s">
        <v>3246</v>
      </c>
      <c r="CS67" s="184" t="s">
        <v>2932</v>
      </c>
      <c r="CT67" s="184" t="s">
        <v>2817</v>
      </c>
      <c r="CU67" s="184" t="s">
        <v>3247</v>
      </c>
      <c r="CV67" s="184" t="s">
        <v>2932</v>
      </c>
      <c r="CW67" s="184" t="s">
        <v>2817</v>
      </c>
      <c r="CX67" s="184" t="s">
        <v>3248</v>
      </c>
      <c r="CY67" s="184" t="s">
        <v>2932</v>
      </c>
      <c r="CZ67" s="184" t="s">
        <v>2817</v>
      </c>
      <c r="DA67" s="184" t="s">
        <v>3249</v>
      </c>
      <c r="DB67" s="184" t="s">
        <v>2932</v>
      </c>
      <c r="DC67" s="184" t="s">
        <v>2817</v>
      </c>
      <c r="DD67" s="184" t="s">
        <v>3250</v>
      </c>
      <c r="DE67" s="184" t="s">
        <v>2932</v>
      </c>
      <c r="DF67" s="184" t="s">
        <v>2817</v>
      </c>
      <c r="DG67" s="184" t="s">
        <v>3251</v>
      </c>
      <c r="DH67" s="184" t="s">
        <v>2932</v>
      </c>
      <c r="DI67" s="184" t="s">
        <v>2817</v>
      </c>
      <c r="DJ67" s="184" t="s">
        <v>3252</v>
      </c>
      <c r="DK67" s="184" t="s">
        <v>2932</v>
      </c>
      <c r="DL67" s="184" t="s">
        <v>2817</v>
      </c>
      <c r="DM67" s="184" t="s">
        <v>3253</v>
      </c>
      <c r="DN67" s="184" t="s">
        <v>2932</v>
      </c>
      <c r="DO67" s="184" t="s">
        <v>2817</v>
      </c>
      <c r="DP67" s="184" t="s">
        <v>3254</v>
      </c>
      <c r="DQ67" s="184" t="s">
        <v>2932</v>
      </c>
      <c r="DR67" s="184" t="s">
        <v>2817</v>
      </c>
      <c r="DS67" s="184" t="s">
        <v>3255</v>
      </c>
      <c r="DT67" s="184" t="s">
        <v>2932</v>
      </c>
      <c r="DU67" s="184" t="s">
        <v>2817</v>
      </c>
      <c r="DV67" s="184" t="s">
        <v>3256</v>
      </c>
      <c r="DW67" s="184" t="s">
        <v>2932</v>
      </c>
      <c r="DX67" s="184" t="s">
        <v>2817</v>
      </c>
      <c r="DY67" s="184" t="s">
        <v>3257</v>
      </c>
      <c r="DZ67" s="184" t="s">
        <v>2932</v>
      </c>
      <c r="EA67" s="184" t="s">
        <v>2817</v>
      </c>
      <c r="EB67" s="184" t="s">
        <v>3258</v>
      </c>
      <c r="EC67" s="184" t="s">
        <v>2932</v>
      </c>
      <c r="ED67" s="184" t="s">
        <v>2817</v>
      </c>
      <c r="EE67" s="184" t="s">
        <v>3259</v>
      </c>
      <c r="EF67" s="184" t="s">
        <v>2932</v>
      </c>
      <c r="EG67" s="184" t="s">
        <v>2817</v>
      </c>
      <c r="EH67" s="184" t="s">
        <v>3260</v>
      </c>
      <c r="EI67" s="184" t="s">
        <v>2932</v>
      </c>
      <c r="EJ67" s="184" t="s">
        <v>2817</v>
      </c>
      <c r="EK67" s="184" t="s">
        <v>3261</v>
      </c>
      <c r="EL67" s="184" t="s">
        <v>2932</v>
      </c>
      <c r="EM67" s="184" t="s">
        <v>2817</v>
      </c>
      <c r="EN67" s="184" t="s">
        <v>3262</v>
      </c>
      <c r="EO67" s="184" t="s">
        <v>2932</v>
      </c>
      <c r="EP67" s="184" t="s">
        <v>2817</v>
      </c>
      <c r="EQ67" s="184" t="s">
        <v>3263</v>
      </c>
      <c r="ER67" s="184" t="s">
        <v>2932</v>
      </c>
      <c r="ES67" s="184" t="s">
        <v>2817</v>
      </c>
      <c r="ET67" s="184" t="s">
        <v>3264</v>
      </c>
    </row>
    <row r="68" spans="1:150" x14ac:dyDescent="0.3">
      <c r="A68" s="1"/>
      <c r="B68" s="183" t="s">
        <v>3268</v>
      </c>
      <c r="C68" s="183" t="s">
        <v>83</v>
      </c>
      <c r="D68" s="183" t="s">
        <v>3232</v>
      </c>
      <c r="E68" s="183" t="s">
        <v>3269</v>
      </c>
      <c r="F68" s="183" t="s">
        <v>3270</v>
      </c>
      <c r="G68" s="184" t="s">
        <v>2932</v>
      </c>
      <c r="H68" s="184" t="s">
        <v>2817</v>
      </c>
      <c r="I68" s="184" t="s">
        <v>2817</v>
      </c>
      <c r="J68" s="184" t="s">
        <v>2932</v>
      </c>
      <c r="K68" s="184" t="s">
        <v>2817</v>
      </c>
      <c r="L68" s="184" t="s">
        <v>2817</v>
      </c>
      <c r="M68" s="184" t="s">
        <v>2932</v>
      </c>
      <c r="N68" s="184" t="s">
        <v>2817</v>
      </c>
      <c r="O68" s="184" t="s">
        <v>2817</v>
      </c>
      <c r="P68" s="184" t="s">
        <v>2932</v>
      </c>
      <c r="Q68" s="184" t="s">
        <v>2817</v>
      </c>
      <c r="R68" s="184" t="s">
        <v>2817</v>
      </c>
      <c r="S68" s="184" t="s">
        <v>2932</v>
      </c>
      <c r="T68" s="184" t="s">
        <v>2817</v>
      </c>
      <c r="U68" s="184" t="s">
        <v>2817</v>
      </c>
      <c r="V68" s="184" t="s">
        <v>2932</v>
      </c>
      <c r="W68" s="184" t="s">
        <v>2817</v>
      </c>
      <c r="X68" s="184" t="s">
        <v>2817</v>
      </c>
      <c r="Y68" s="184" t="s">
        <v>2932</v>
      </c>
      <c r="Z68" s="184" t="s">
        <v>2817</v>
      </c>
      <c r="AA68" s="184" t="s">
        <v>2817</v>
      </c>
      <c r="AB68" s="184" t="s">
        <v>2932</v>
      </c>
      <c r="AC68" s="184" t="s">
        <v>2817</v>
      </c>
      <c r="AD68" s="184" t="s">
        <v>2817</v>
      </c>
      <c r="AE68" s="184" t="s">
        <v>2932</v>
      </c>
      <c r="AF68" s="184" t="s">
        <v>2817</v>
      </c>
      <c r="AG68" s="184" t="s">
        <v>2817</v>
      </c>
      <c r="AH68" s="184" t="s">
        <v>2932</v>
      </c>
      <c r="AI68" s="184" t="s">
        <v>2817</v>
      </c>
      <c r="AJ68" s="184" t="s">
        <v>2817</v>
      </c>
      <c r="AK68" s="184" t="s">
        <v>2932</v>
      </c>
      <c r="AL68" s="184" t="s">
        <v>2817</v>
      </c>
      <c r="AM68" s="184" t="s">
        <v>2817</v>
      </c>
      <c r="AN68" s="184" t="s">
        <v>2932</v>
      </c>
      <c r="AO68" s="184" t="s">
        <v>2817</v>
      </c>
      <c r="AP68" s="184" t="s">
        <v>2817</v>
      </c>
      <c r="AQ68" s="184" t="s">
        <v>2932</v>
      </c>
      <c r="AR68" s="184" t="s">
        <v>2817</v>
      </c>
      <c r="AS68" s="184" t="s">
        <v>2817</v>
      </c>
      <c r="AT68" s="184" t="s">
        <v>2932</v>
      </c>
      <c r="AU68" s="184" t="s">
        <v>2817</v>
      </c>
      <c r="AV68" s="184" t="s">
        <v>2817</v>
      </c>
      <c r="AW68" s="184" t="s">
        <v>2932</v>
      </c>
      <c r="AX68" s="184" t="s">
        <v>2817</v>
      </c>
      <c r="AY68" s="184" t="s">
        <v>2817</v>
      </c>
      <c r="AZ68" s="184" t="s">
        <v>2932</v>
      </c>
      <c r="BA68" s="184" t="s">
        <v>2817</v>
      </c>
      <c r="BB68" s="184" t="s">
        <v>2817</v>
      </c>
      <c r="BC68" s="184" t="s">
        <v>2932</v>
      </c>
      <c r="BD68" s="184" t="s">
        <v>2817</v>
      </c>
      <c r="BE68" s="184" t="s">
        <v>2817</v>
      </c>
      <c r="BF68" s="184" t="s">
        <v>2932</v>
      </c>
      <c r="BG68" s="184" t="s">
        <v>2817</v>
      </c>
      <c r="BH68" s="184" t="s">
        <v>2817</v>
      </c>
      <c r="BI68" s="184" t="s">
        <v>2932</v>
      </c>
      <c r="BJ68" s="184" t="s">
        <v>2817</v>
      </c>
      <c r="BK68" s="184" t="s">
        <v>2817</v>
      </c>
      <c r="BL68" s="184" t="s">
        <v>2932</v>
      </c>
      <c r="BM68" s="184" t="s">
        <v>2817</v>
      </c>
      <c r="BN68" s="184" t="s">
        <v>2817</v>
      </c>
      <c r="BO68" s="184" t="s">
        <v>2932</v>
      </c>
      <c r="BP68" s="184" t="s">
        <v>2817</v>
      </c>
      <c r="BQ68" s="184" t="s">
        <v>2817</v>
      </c>
      <c r="BR68" s="184" t="s">
        <v>2932</v>
      </c>
      <c r="BS68" s="184" t="s">
        <v>2817</v>
      </c>
      <c r="BT68" s="184" t="s">
        <v>2817</v>
      </c>
      <c r="BU68" s="184" t="s">
        <v>2932</v>
      </c>
      <c r="BV68" s="184" t="s">
        <v>2817</v>
      </c>
      <c r="BW68" s="184" t="s">
        <v>2817</v>
      </c>
      <c r="BX68" s="184" t="s">
        <v>2932</v>
      </c>
      <c r="BY68" s="184" t="s">
        <v>2817</v>
      </c>
      <c r="BZ68" s="184" t="s">
        <v>2817</v>
      </c>
      <c r="CA68" s="184" t="s">
        <v>2932</v>
      </c>
      <c r="CB68" s="184" t="s">
        <v>2817</v>
      </c>
      <c r="CC68" s="184" t="s">
        <v>2817</v>
      </c>
      <c r="CD68" s="184" t="s">
        <v>2932</v>
      </c>
      <c r="CE68" s="184" t="s">
        <v>2817</v>
      </c>
      <c r="CF68" s="184" t="s">
        <v>2817</v>
      </c>
      <c r="CG68" s="184" t="s">
        <v>2932</v>
      </c>
      <c r="CH68" s="184" t="s">
        <v>2817</v>
      </c>
      <c r="CI68" s="184" t="s">
        <v>2817</v>
      </c>
      <c r="CJ68" s="184" t="s">
        <v>2932</v>
      </c>
      <c r="CK68" s="184" t="s">
        <v>2817</v>
      </c>
      <c r="CL68" s="184" t="s">
        <v>2817</v>
      </c>
      <c r="CM68" s="184" t="s">
        <v>2932</v>
      </c>
      <c r="CN68" s="184" t="s">
        <v>2817</v>
      </c>
      <c r="CO68" s="184" t="s">
        <v>2817</v>
      </c>
      <c r="CP68" s="184" t="s">
        <v>2932</v>
      </c>
      <c r="CQ68" s="184" t="s">
        <v>2817</v>
      </c>
      <c r="CR68" s="184" t="s">
        <v>2817</v>
      </c>
      <c r="CS68" s="184" t="s">
        <v>2932</v>
      </c>
      <c r="CT68" s="184" t="s">
        <v>2817</v>
      </c>
      <c r="CU68" s="184" t="s">
        <v>2817</v>
      </c>
      <c r="CV68" s="184" t="s">
        <v>2932</v>
      </c>
      <c r="CW68" s="184" t="s">
        <v>2817</v>
      </c>
      <c r="CX68" s="184" t="s">
        <v>2817</v>
      </c>
      <c r="CY68" s="184" t="s">
        <v>2932</v>
      </c>
      <c r="CZ68" s="184" t="s">
        <v>2817</v>
      </c>
      <c r="DA68" s="184" t="s">
        <v>2817</v>
      </c>
      <c r="DB68" s="184" t="s">
        <v>2932</v>
      </c>
      <c r="DC68" s="184" t="s">
        <v>2817</v>
      </c>
      <c r="DD68" s="184" t="s">
        <v>2817</v>
      </c>
      <c r="DE68" s="184" t="s">
        <v>2932</v>
      </c>
      <c r="DF68" s="184" t="s">
        <v>2817</v>
      </c>
      <c r="DG68" s="184" t="s">
        <v>2817</v>
      </c>
      <c r="DH68" s="184" t="s">
        <v>2932</v>
      </c>
      <c r="DI68" s="184" t="s">
        <v>2817</v>
      </c>
      <c r="DJ68" s="184" t="s">
        <v>2817</v>
      </c>
      <c r="DK68" s="184" t="s">
        <v>2932</v>
      </c>
      <c r="DL68" s="184" t="s">
        <v>2817</v>
      </c>
      <c r="DM68" s="184" t="s">
        <v>2817</v>
      </c>
      <c r="DN68" s="184" t="s">
        <v>2932</v>
      </c>
      <c r="DO68" s="184" t="s">
        <v>2817</v>
      </c>
      <c r="DP68" s="184" t="s">
        <v>2817</v>
      </c>
      <c r="DQ68" s="184" t="s">
        <v>2932</v>
      </c>
      <c r="DR68" s="184" t="s">
        <v>2817</v>
      </c>
      <c r="DS68" s="184" t="s">
        <v>2817</v>
      </c>
      <c r="DT68" s="184" t="s">
        <v>2932</v>
      </c>
      <c r="DU68" s="184" t="s">
        <v>2817</v>
      </c>
      <c r="DV68" s="184" t="s">
        <v>2817</v>
      </c>
      <c r="DW68" s="184" t="s">
        <v>2932</v>
      </c>
      <c r="DX68" s="184" t="s">
        <v>2817</v>
      </c>
      <c r="DY68" s="184" t="s">
        <v>2817</v>
      </c>
      <c r="DZ68" s="184" t="s">
        <v>2932</v>
      </c>
      <c r="EA68" s="184" t="s">
        <v>2817</v>
      </c>
      <c r="EB68" s="184" t="s">
        <v>2817</v>
      </c>
      <c r="EC68" s="184" t="s">
        <v>2932</v>
      </c>
      <c r="ED68" s="184" t="s">
        <v>2817</v>
      </c>
      <c r="EE68" s="184" t="s">
        <v>2817</v>
      </c>
      <c r="EF68" s="184" t="s">
        <v>2932</v>
      </c>
      <c r="EG68" s="184" t="s">
        <v>2817</v>
      </c>
      <c r="EH68" s="184" t="s">
        <v>2817</v>
      </c>
      <c r="EI68" s="184" t="s">
        <v>2932</v>
      </c>
      <c r="EJ68" s="184" t="s">
        <v>2817</v>
      </c>
      <c r="EK68" s="184" t="s">
        <v>2817</v>
      </c>
      <c r="EL68" s="184" t="s">
        <v>2932</v>
      </c>
      <c r="EM68" s="184" t="s">
        <v>2817</v>
      </c>
      <c r="EN68" s="184" t="s">
        <v>2817</v>
      </c>
      <c r="EO68" s="184" t="s">
        <v>2932</v>
      </c>
      <c r="EP68" s="184" t="s">
        <v>2817</v>
      </c>
      <c r="EQ68" s="184" t="s">
        <v>2817</v>
      </c>
      <c r="ER68" s="184" t="s">
        <v>2932</v>
      </c>
      <c r="ES68" s="184" t="s">
        <v>2817</v>
      </c>
      <c r="ET68" s="184" t="s">
        <v>2817</v>
      </c>
    </row>
    <row r="69" spans="1:150" x14ac:dyDescent="0.3">
      <c r="A69" s="1"/>
      <c r="B69" s="182" t="s">
        <v>3271</v>
      </c>
      <c r="C69" s="182" t="s">
        <v>558</v>
      </c>
      <c r="D69" s="182" t="s">
        <v>933</v>
      </c>
      <c r="E69" s="182" t="s">
        <v>3272</v>
      </c>
      <c r="F69" s="182" t="s">
        <v>3273</v>
      </c>
      <c r="G69" s="182" t="s">
        <v>2932</v>
      </c>
      <c r="H69" s="182" t="s">
        <v>2817</v>
      </c>
      <c r="I69" s="182" t="s">
        <v>2817</v>
      </c>
      <c r="J69" s="182" t="s">
        <v>2932</v>
      </c>
      <c r="K69" s="182" t="s">
        <v>2817</v>
      </c>
      <c r="L69" s="182" t="s">
        <v>2817</v>
      </c>
      <c r="M69" s="182" t="s">
        <v>2932</v>
      </c>
      <c r="N69" s="182" t="s">
        <v>2817</v>
      </c>
      <c r="O69" s="182" t="s">
        <v>3181</v>
      </c>
      <c r="P69" s="182" t="s">
        <v>2932</v>
      </c>
      <c r="Q69" s="182" t="s">
        <v>2817</v>
      </c>
      <c r="R69" s="182" t="s">
        <v>3181</v>
      </c>
      <c r="S69" s="182" t="s">
        <v>2932</v>
      </c>
      <c r="T69" s="182" t="s">
        <v>2817</v>
      </c>
      <c r="U69" s="182" t="s">
        <v>3181</v>
      </c>
      <c r="V69" s="182" t="s">
        <v>2932</v>
      </c>
      <c r="W69" s="182" t="s">
        <v>2817</v>
      </c>
      <c r="X69" s="182" t="s">
        <v>3181</v>
      </c>
      <c r="Y69" s="182" t="s">
        <v>2932</v>
      </c>
      <c r="Z69" s="182" t="s">
        <v>2817</v>
      </c>
      <c r="AA69" s="182" t="s">
        <v>3181</v>
      </c>
      <c r="AB69" s="182" t="s">
        <v>2932</v>
      </c>
      <c r="AC69" s="182" t="s">
        <v>2817</v>
      </c>
      <c r="AD69" s="182" t="s">
        <v>3181</v>
      </c>
      <c r="AE69" s="182" t="s">
        <v>2932</v>
      </c>
      <c r="AF69" s="182" t="s">
        <v>2817</v>
      </c>
      <c r="AG69" s="182" t="s">
        <v>3181</v>
      </c>
      <c r="AH69" s="182" t="s">
        <v>2932</v>
      </c>
      <c r="AI69" s="182" t="s">
        <v>2817</v>
      </c>
      <c r="AJ69" s="182" t="s">
        <v>3181</v>
      </c>
      <c r="AK69" s="182" t="s">
        <v>2932</v>
      </c>
      <c r="AL69" s="182" t="s">
        <v>2817</v>
      </c>
      <c r="AM69" s="182" t="s">
        <v>3181</v>
      </c>
      <c r="AN69" s="182" t="s">
        <v>2932</v>
      </c>
      <c r="AO69" s="182" t="s">
        <v>2817</v>
      </c>
      <c r="AP69" s="182" t="s">
        <v>3181</v>
      </c>
      <c r="AQ69" s="182" t="s">
        <v>2932</v>
      </c>
      <c r="AR69" s="182" t="s">
        <v>2817</v>
      </c>
      <c r="AS69" s="182" t="s">
        <v>3181</v>
      </c>
      <c r="AT69" s="182" t="s">
        <v>2932</v>
      </c>
      <c r="AU69" s="182" t="s">
        <v>2817</v>
      </c>
      <c r="AV69" s="182" t="s">
        <v>3181</v>
      </c>
      <c r="AW69" s="182" t="s">
        <v>2932</v>
      </c>
      <c r="AX69" s="182" t="s">
        <v>2817</v>
      </c>
      <c r="AY69" s="182" t="s">
        <v>3274</v>
      </c>
      <c r="AZ69" s="182" t="s">
        <v>2932</v>
      </c>
      <c r="BA69" s="182" t="s">
        <v>2817</v>
      </c>
      <c r="BB69" s="182" t="s">
        <v>2817</v>
      </c>
      <c r="BC69" s="182" t="s">
        <v>2932</v>
      </c>
      <c r="BD69" s="182" t="s">
        <v>2817</v>
      </c>
      <c r="BE69" s="182" t="s">
        <v>2817</v>
      </c>
      <c r="BF69" s="182" t="s">
        <v>2932</v>
      </c>
      <c r="BG69" s="182" t="s">
        <v>2817</v>
      </c>
      <c r="BH69" s="182" t="s">
        <v>2817</v>
      </c>
      <c r="BI69" s="182" t="s">
        <v>2932</v>
      </c>
      <c r="BJ69" s="182" t="s">
        <v>2817</v>
      </c>
      <c r="BK69" s="182" t="s">
        <v>2817</v>
      </c>
      <c r="BL69" s="182" t="s">
        <v>2932</v>
      </c>
      <c r="BM69" s="182" t="s">
        <v>2817</v>
      </c>
      <c r="BN69" s="182" t="s">
        <v>2817</v>
      </c>
      <c r="BO69" s="182" t="s">
        <v>2932</v>
      </c>
      <c r="BP69" s="182" t="s">
        <v>2817</v>
      </c>
      <c r="BQ69" s="182" t="s">
        <v>2817</v>
      </c>
      <c r="BR69" s="182" t="s">
        <v>2932</v>
      </c>
      <c r="BS69" s="182" t="s">
        <v>2817</v>
      </c>
      <c r="BT69" s="182" t="s">
        <v>2817</v>
      </c>
      <c r="BU69" s="182" t="s">
        <v>2932</v>
      </c>
      <c r="BV69" s="182" t="s">
        <v>2817</v>
      </c>
      <c r="BW69" s="182" t="s">
        <v>2817</v>
      </c>
      <c r="BX69" s="182" t="s">
        <v>2932</v>
      </c>
      <c r="BY69" s="182" t="s">
        <v>2817</v>
      </c>
      <c r="BZ69" s="182" t="s">
        <v>2817</v>
      </c>
      <c r="CA69" s="182" t="s">
        <v>2932</v>
      </c>
      <c r="CB69" s="182" t="s">
        <v>2817</v>
      </c>
      <c r="CC69" s="182" t="s">
        <v>2817</v>
      </c>
      <c r="CD69" s="182" t="s">
        <v>2932</v>
      </c>
      <c r="CE69" s="182" t="s">
        <v>2817</v>
      </c>
      <c r="CF69" s="182" t="s">
        <v>2817</v>
      </c>
      <c r="CG69" s="182" t="s">
        <v>2932</v>
      </c>
      <c r="CH69" s="182" t="s">
        <v>2817</v>
      </c>
      <c r="CI69" s="182" t="s">
        <v>2817</v>
      </c>
      <c r="CJ69" s="182" t="s">
        <v>2932</v>
      </c>
      <c r="CK69" s="182" t="s">
        <v>2817</v>
      </c>
      <c r="CL69" s="182" t="s">
        <v>2817</v>
      </c>
      <c r="CM69" s="182" t="s">
        <v>2932</v>
      </c>
      <c r="CN69" s="182" t="s">
        <v>2817</v>
      </c>
      <c r="CO69" s="182" t="s">
        <v>2817</v>
      </c>
      <c r="CP69" s="182" t="s">
        <v>2932</v>
      </c>
      <c r="CQ69" s="182" t="s">
        <v>2817</v>
      </c>
      <c r="CR69" s="182" t="s">
        <v>2817</v>
      </c>
      <c r="CS69" s="182" t="s">
        <v>2932</v>
      </c>
      <c r="CT69" s="182" t="s">
        <v>2817</v>
      </c>
      <c r="CU69" s="182" t="s">
        <v>2817</v>
      </c>
      <c r="CV69" s="182" t="s">
        <v>2932</v>
      </c>
      <c r="CW69" s="182" t="s">
        <v>2817</v>
      </c>
      <c r="CX69" s="182" t="s">
        <v>2817</v>
      </c>
      <c r="CY69" s="182" t="s">
        <v>2932</v>
      </c>
      <c r="CZ69" s="182" t="s">
        <v>2817</v>
      </c>
      <c r="DA69" s="182" t="s">
        <v>2817</v>
      </c>
      <c r="DB69" s="182" t="s">
        <v>2932</v>
      </c>
      <c r="DC69" s="182" t="s">
        <v>2817</v>
      </c>
      <c r="DD69" s="182" t="s">
        <v>2817</v>
      </c>
      <c r="DE69" s="182" t="s">
        <v>2932</v>
      </c>
      <c r="DF69" s="182" t="s">
        <v>2817</v>
      </c>
      <c r="DG69" s="182" t="s">
        <v>2817</v>
      </c>
      <c r="DH69" s="182" t="s">
        <v>2932</v>
      </c>
      <c r="DI69" s="182" t="s">
        <v>2817</v>
      </c>
      <c r="DJ69" s="182" t="s">
        <v>2817</v>
      </c>
      <c r="DK69" s="182" t="s">
        <v>2932</v>
      </c>
      <c r="DL69" s="182" t="s">
        <v>2817</v>
      </c>
      <c r="DM69" s="182" t="s">
        <v>2817</v>
      </c>
      <c r="DN69" s="182" t="s">
        <v>2932</v>
      </c>
      <c r="DO69" s="182" t="s">
        <v>2817</v>
      </c>
      <c r="DP69" s="182" t="s">
        <v>2817</v>
      </c>
      <c r="DQ69" s="182" t="s">
        <v>2932</v>
      </c>
      <c r="DR69" s="182" t="s">
        <v>2817</v>
      </c>
      <c r="DS69" s="182" t="s">
        <v>2817</v>
      </c>
      <c r="DT69" s="182" t="s">
        <v>2932</v>
      </c>
      <c r="DU69" s="182" t="s">
        <v>2817</v>
      </c>
      <c r="DV69" s="182" t="s">
        <v>2817</v>
      </c>
      <c r="DW69" s="182" t="s">
        <v>2932</v>
      </c>
      <c r="DX69" s="182" t="s">
        <v>2817</v>
      </c>
      <c r="DY69" s="182" t="s">
        <v>2817</v>
      </c>
      <c r="DZ69" s="182" t="s">
        <v>2932</v>
      </c>
      <c r="EA69" s="182" t="s">
        <v>2817</v>
      </c>
      <c r="EB69" s="182" t="s">
        <v>2817</v>
      </c>
      <c r="EC69" s="182" t="s">
        <v>2932</v>
      </c>
      <c r="ED69" s="182" t="s">
        <v>2817</v>
      </c>
      <c r="EE69" s="182" t="s">
        <v>2817</v>
      </c>
      <c r="EF69" s="182" t="s">
        <v>2932</v>
      </c>
      <c r="EG69" s="182" t="s">
        <v>2817</v>
      </c>
      <c r="EH69" s="182" t="s">
        <v>2817</v>
      </c>
      <c r="EI69" s="182" t="s">
        <v>2932</v>
      </c>
      <c r="EJ69" s="182" t="s">
        <v>2817</v>
      </c>
      <c r="EK69" s="182" t="s">
        <v>2817</v>
      </c>
      <c r="EL69" s="182" t="s">
        <v>2932</v>
      </c>
      <c r="EM69" s="182" t="s">
        <v>2817</v>
      </c>
      <c r="EN69" s="182" t="s">
        <v>2817</v>
      </c>
      <c r="EO69" s="182" t="s">
        <v>2932</v>
      </c>
      <c r="EP69" s="182" t="s">
        <v>2817</v>
      </c>
      <c r="EQ69" s="182" t="s">
        <v>2817</v>
      </c>
      <c r="ER69" s="182" t="s">
        <v>2932</v>
      </c>
      <c r="ES69" s="182" t="s">
        <v>2817</v>
      </c>
      <c r="ET69" s="182" t="s">
        <v>2817</v>
      </c>
    </row>
    <row r="70" spans="1:150" x14ac:dyDescent="0.3">
      <c r="A70" s="1"/>
      <c r="B70" s="183" t="s">
        <v>3275</v>
      </c>
      <c r="C70" s="183" t="s">
        <v>558</v>
      </c>
      <c r="D70" s="183" t="s">
        <v>933</v>
      </c>
      <c r="E70" s="183" t="s">
        <v>3276</v>
      </c>
      <c r="F70" s="183" t="s">
        <v>3277</v>
      </c>
      <c r="G70" s="184" t="s">
        <v>2932</v>
      </c>
      <c r="H70" s="184" t="s">
        <v>2817</v>
      </c>
      <c r="I70" s="184" t="s">
        <v>2817</v>
      </c>
      <c r="J70" s="184" t="s">
        <v>2932</v>
      </c>
      <c r="K70" s="184" t="s">
        <v>2817</v>
      </c>
      <c r="L70" s="184" t="s">
        <v>2817</v>
      </c>
      <c r="M70" s="184" t="s">
        <v>2932</v>
      </c>
      <c r="N70" s="184" t="s">
        <v>2817</v>
      </c>
      <c r="O70" s="184" t="s">
        <v>2817</v>
      </c>
      <c r="P70" s="184" t="s">
        <v>2932</v>
      </c>
      <c r="Q70" s="184" t="s">
        <v>2817</v>
      </c>
      <c r="R70" s="184" t="s">
        <v>2817</v>
      </c>
      <c r="S70" s="184" t="s">
        <v>2932</v>
      </c>
      <c r="T70" s="184" t="s">
        <v>2817</v>
      </c>
      <c r="U70" s="184" t="s">
        <v>2817</v>
      </c>
      <c r="V70" s="184" t="s">
        <v>2932</v>
      </c>
      <c r="W70" s="184" t="s">
        <v>2817</v>
      </c>
      <c r="X70" s="184" t="s">
        <v>2817</v>
      </c>
      <c r="Y70" s="184" t="s">
        <v>2932</v>
      </c>
      <c r="Z70" s="184" t="s">
        <v>2817</v>
      </c>
      <c r="AA70" s="184" t="s">
        <v>2817</v>
      </c>
      <c r="AB70" s="184" t="s">
        <v>2932</v>
      </c>
      <c r="AC70" s="184" t="s">
        <v>2817</v>
      </c>
      <c r="AD70" s="184" t="s">
        <v>2817</v>
      </c>
      <c r="AE70" s="184" t="s">
        <v>2932</v>
      </c>
      <c r="AF70" s="184" t="s">
        <v>2817</v>
      </c>
      <c r="AG70" s="184" t="s">
        <v>2817</v>
      </c>
      <c r="AH70" s="184" t="s">
        <v>2932</v>
      </c>
      <c r="AI70" s="184" t="s">
        <v>2817</v>
      </c>
      <c r="AJ70" s="184" t="s">
        <v>2817</v>
      </c>
      <c r="AK70" s="184" t="s">
        <v>2932</v>
      </c>
      <c r="AL70" s="184" t="s">
        <v>2817</v>
      </c>
      <c r="AM70" s="184" t="s">
        <v>2817</v>
      </c>
      <c r="AN70" s="184" t="s">
        <v>2932</v>
      </c>
      <c r="AO70" s="184" t="s">
        <v>2817</v>
      </c>
      <c r="AP70" s="184" t="s">
        <v>2817</v>
      </c>
      <c r="AQ70" s="184" t="s">
        <v>2932</v>
      </c>
      <c r="AR70" s="184" t="s">
        <v>2817</v>
      </c>
      <c r="AS70" s="184" t="s">
        <v>2817</v>
      </c>
      <c r="AT70" s="184" t="s">
        <v>2932</v>
      </c>
      <c r="AU70" s="184" t="s">
        <v>2817</v>
      </c>
      <c r="AV70" s="184" t="s">
        <v>2817</v>
      </c>
      <c r="AW70" s="184" t="s">
        <v>2932</v>
      </c>
      <c r="AX70" s="184" t="s">
        <v>2817</v>
      </c>
      <c r="AY70" s="184" t="s">
        <v>2817</v>
      </c>
      <c r="AZ70" s="184" t="s">
        <v>2932</v>
      </c>
      <c r="BA70" s="184" t="s">
        <v>2817</v>
      </c>
      <c r="BB70" s="184" t="s">
        <v>2817</v>
      </c>
      <c r="BC70" s="184" t="s">
        <v>2932</v>
      </c>
      <c r="BD70" s="184" t="s">
        <v>2817</v>
      </c>
      <c r="BE70" s="184" t="s">
        <v>2817</v>
      </c>
      <c r="BF70" s="184" t="s">
        <v>2932</v>
      </c>
      <c r="BG70" s="184" t="s">
        <v>2817</v>
      </c>
      <c r="BH70" s="184" t="s">
        <v>2817</v>
      </c>
      <c r="BI70" s="184" t="s">
        <v>2932</v>
      </c>
      <c r="BJ70" s="184" t="s">
        <v>2817</v>
      </c>
      <c r="BK70" s="184" t="s">
        <v>2817</v>
      </c>
      <c r="BL70" s="184" t="s">
        <v>2932</v>
      </c>
      <c r="BM70" s="184" t="s">
        <v>2817</v>
      </c>
      <c r="BN70" s="184" t="s">
        <v>2817</v>
      </c>
      <c r="BO70" s="184" t="s">
        <v>2932</v>
      </c>
      <c r="BP70" s="184" t="s">
        <v>2817</v>
      </c>
      <c r="BQ70" s="184" t="s">
        <v>2817</v>
      </c>
      <c r="BR70" s="184" t="s">
        <v>2932</v>
      </c>
      <c r="BS70" s="184" t="s">
        <v>2817</v>
      </c>
      <c r="BT70" s="184" t="s">
        <v>2817</v>
      </c>
      <c r="BU70" s="184" t="s">
        <v>2932</v>
      </c>
      <c r="BV70" s="184" t="s">
        <v>2817</v>
      </c>
      <c r="BW70" s="184" t="s">
        <v>2817</v>
      </c>
      <c r="BX70" s="184" t="s">
        <v>2932</v>
      </c>
      <c r="BY70" s="184" t="s">
        <v>2817</v>
      </c>
      <c r="BZ70" s="184" t="s">
        <v>2817</v>
      </c>
      <c r="CA70" s="184" t="s">
        <v>2932</v>
      </c>
      <c r="CB70" s="184" t="s">
        <v>2817</v>
      </c>
      <c r="CC70" s="184" t="s">
        <v>2817</v>
      </c>
      <c r="CD70" s="184" t="s">
        <v>2932</v>
      </c>
      <c r="CE70" s="184" t="s">
        <v>2817</v>
      </c>
      <c r="CF70" s="184" t="s">
        <v>2817</v>
      </c>
      <c r="CG70" s="184" t="s">
        <v>2932</v>
      </c>
      <c r="CH70" s="184" t="s">
        <v>2817</v>
      </c>
      <c r="CI70" s="184" t="s">
        <v>2817</v>
      </c>
      <c r="CJ70" s="184" t="s">
        <v>2932</v>
      </c>
      <c r="CK70" s="184" t="s">
        <v>2817</v>
      </c>
      <c r="CL70" s="184" t="s">
        <v>2817</v>
      </c>
      <c r="CM70" s="184" t="s">
        <v>2932</v>
      </c>
      <c r="CN70" s="184" t="s">
        <v>2817</v>
      </c>
      <c r="CO70" s="184" t="s">
        <v>2817</v>
      </c>
      <c r="CP70" s="184" t="s">
        <v>2932</v>
      </c>
      <c r="CQ70" s="184" t="s">
        <v>2817</v>
      </c>
      <c r="CR70" s="184" t="s">
        <v>2817</v>
      </c>
      <c r="CS70" s="184" t="s">
        <v>2932</v>
      </c>
      <c r="CT70" s="184" t="s">
        <v>2817</v>
      </c>
      <c r="CU70" s="184" t="s">
        <v>2817</v>
      </c>
      <c r="CV70" s="184" t="s">
        <v>2932</v>
      </c>
      <c r="CW70" s="184" t="s">
        <v>2817</v>
      </c>
      <c r="CX70" s="184" t="s">
        <v>2817</v>
      </c>
      <c r="CY70" s="184" t="s">
        <v>2932</v>
      </c>
      <c r="CZ70" s="184" t="s">
        <v>2817</v>
      </c>
      <c r="DA70" s="184" t="s">
        <v>2817</v>
      </c>
      <c r="DB70" s="184" t="s">
        <v>2932</v>
      </c>
      <c r="DC70" s="184" t="s">
        <v>2817</v>
      </c>
      <c r="DD70" s="184" t="s">
        <v>2817</v>
      </c>
      <c r="DE70" s="184" t="s">
        <v>2932</v>
      </c>
      <c r="DF70" s="184" t="s">
        <v>2817</v>
      </c>
      <c r="DG70" s="184" t="s">
        <v>2817</v>
      </c>
      <c r="DH70" s="184" t="s">
        <v>2932</v>
      </c>
      <c r="DI70" s="184" t="s">
        <v>2817</v>
      </c>
      <c r="DJ70" s="184" t="s">
        <v>2817</v>
      </c>
      <c r="DK70" s="184" t="s">
        <v>2932</v>
      </c>
      <c r="DL70" s="184" t="s">
        <v>2817</v>
      </c>
      <c r="DM70" s="184" t="s">
        <v>2817</v>
      </c>
      <c r="DN70" s="184" t="s">
        <v>2932</v>
      </c>
      <c r="DO70" s="184" t="s">
        <v>2817</v>
      </c>
      <c r="DP70" s="184" t="s">
        <v>2817</v>
      </c>
      <c r="DQ70" s="184" t="s">
        <v>2932</v>
      </c>
      <c r="DR70" s="184" t="s">
        <v>2817</v>
      </c>
      <c r="DS70" s="184" t="s">
        <v>2817</v>
      </c>
      <c r="DT70" s="184" t="s">
        <v>2932</v>
      </c>
      <c r="DU70" s="184" t="s">
        <v>2817</v>
      </c>
      <c r="DV70" s="184" t="s">
        <v>2817</v>
      </c>
      <c r="DW70" s="184" t="s">
        <v>2932</v>
      </c>
      <c r="DX70" s="184" t="s">
        <v>2817</v>
      </c>
      <c r="DY70" s="184" t="s">
        <v>2817</v>
      </c>
      <c r="DZ70" s="184" t="s">
        <v>2932</v>
      </c>
      <c r="EA70" s="184" t="s">
        <v>2817</v>
      </c>
      <c r="EB70" s="184" t="s">
        <v>2817</v>
      </c>
      <c r="EC70" s="184" t="s">
        <v>2932</v>
      </c>
      <c r="ED70" s="184" t="s">
        <v>2817</v>
      </c>
      <c r="EE70" s="184" t="s">
        <v>2817</v>
      </c>
      <c r="EF70" s="184" t="s">
        <v>2932</v>
      </c>
      <c r="EG70" s="184" t="s">
        <v>2817</v>
      </c>
      <c r="EH70" s="184" t="s">
        <v>2817</v>
      </c>
      <c r="EI70" s="184" t="s">
        <v>2932</v>
      </c>
      <c r="EJ70" s="184" t="s">
        <v>2817</v>
      </c>
      <c r="EK70" s="184" t="s">
        <v>2817</v>
      </c>
      <c r="EL70" s="184" t="s">
        <v>2932</v>
      </c>
      <c r="EM70" s="184" t="s">
        <v>2817</v>
      </c>
      <c r="EN70" s="184" t="s">
        <v>2817</v>
      </c>
      <c r="EO70" s="184" t="s">
        <v>2932</v>
      </c>
      <c r="EP70" s="184" t="s">
        <v>2817</v>
      </c>
      <c r="EQ70" s="184" t="s">
        <v>2817</v>
      </c>
      <c r="ER70" s="184" t="s">
        <v>2932</v>
      </c>
      <c r="ES70" s="184" t="s">
        <v>2817</v>
      </c>
      <c r="ET70" s="184" t="s">
        <v>2817</v>
      </c>
    </row>
    <row r="71" spans="1:150" x14ac:dyDescent="0.3">
      <c r="A71" s="1"/>
      <c r="B71" s="183" t="s">
        <v>3278</v>
      </c>
      <c r="C71" s="183" t="s">
        <v>558</v>
      </c>
      <c r="D71" s="183" t="s">
        <v>933</v>
      </c>
      <c r="E71" s="183" t="s">
        <v>3279</v>
      </c>
      <c r="F71" s="183" t="s">
        <v>3280</v>
      </c>
      <c r="G71" s="184" t="s">
        <v>2932</v>
      </c>
      <c r="H71" s="184" t="s">
        <v>2817</v>
      </c>
      <c r="I71" s="184" t="s">
        <v>2817</v>
      </c>
      <c r="J71" s="184" t="s">
        <v>2932</v>
      </c>
      <c r="K71" s="184" t="s">
        <v>2817</v>
      </c>
      <c r="L71" s="184" t="s">
        <v>2817</v>
      </c>
      <c r="M71" s="184" t="s">
        <v>2932</v>
      </c>
      <c r="N71" s="184" t="s">
        <v>2817</v>
      </c>
      <c r="O71" s="184" t="s">
        <v>3181</v>
      </c>
      <c r="P71" s="184" t="s">
        <v>2932</v>
      </c>
      <c r="Q71" s="184" t="s">
        <v>2817</v>
      </c>
      <c r="R71" s="184" t="s">
        <v>3181</v>
      </c>
      <c r="S71" s="184" t="s">
        <v>2932</v>
      </c>
      <c r="T71" s="184" t="s">
        <v>2817</v>
      </c>
      <c r="U71" s="184" t="s">
        <v>3181</v>
      </c>
      <c r="V71" s="184" t="s">
        <v>2932</v>
      </c>
      <c r="W71" s="184" t="s">
        <v>2817</v>
      </c>
      <c r="X71" s="184" t="s">
        <v>3181</v>
      </c>
      <c r="Y71" s="184" t="s">
        <v>2932</v>
      </c>
      <c r="Z71" s="184" t="s">
        <v>2817</v>
      </c>
      <c r="AA71" s="184" t="s">
        <v>3181</v>
      </c>
      <c r="AB71" s="184" t="s">
        <v>2932</v>
      </c>
      <c r="AC71" s="184" t="s">
        <v>2817</v>
      </c>
      <c r="AD71" s="184" t="s">
        <v>3181</v>
      </c>
      <c r="AE71" s="184" t="s">
        <v>2932</v>
      </c>
      <c r="AF71" s="184" t="s">
        <v>2817</v>
      </c>
      <c r="AG71" s="184" t="s">
        <v>3181</v>
      </c>
      <c r="AH71" s="184" t="s">
        <v>2932</v>
      </c>
      <c r="AI71" s="184" t="s">
        <v>2817</v>
      </c>
      <c r="AJ71" s="184" t="s">
        <v>3181</v>
      </c>
      <c r="AK71" s="184" t="s">
        <v>2932</v>
      </c>
      <c r="AL71" s="184" t="s">
        <v>2817</v>
      </c>
      <c r="AM71" s="184" t="s">
        <v>3181</v>
      </c>
      <c r="AN71" s="184" t="s">
        <v>2932</v>
      </c>
      <c r="AO71" s="184" t="s">
        <v>2817</v>
      </c>
      <c r="AP71" s="184" t="s">
        <v>3181</v>
      </c>
      <c r="AQ71" s="184" t="s">
        <v>2932</v>
      </c>
      <c r="AR71" s="184" t="s">
        <v>2817</v>
      </c>
      <c r="AS71" s="184" t="s">
        <v>3181</v>
      </c>
      <c r="AT71" s="184" t="s">
        <v>2932</v>
      </c>
      <c r="AU71" s="184" t="s">
        <v>2817</v>
      </c>
      <c r="AV71" s="184" t="s">
        <v>3181</v>
      </c>
      <c r="AW71" s="184" t="s">
        <v>2932</v>
      </c>
      <c r="AX71" s="184" t="s">
        <v>2817</v>
      </c>
      <c r="AY71" s="184" t="s">
        <v>3274</v>
      </c>
      <c r="AZ71" s="184" t="s">
        <v>2932</v>
      </c>
      <c r="BA71" s="184" t="s">
        <v>2817</v>
      </c>
      <c r="BB71" s="184" t="s">
        <v>2817</v>
      </c>
      <c r="BC71" s="184" t="s">
        <v>2932</v>
      </c>
      <c r="BD71" s="184" t="s">
        <v>2817</v>
      </c>
      <c r="BE71" s="184" t="s">
        <v>2817</v>
      </c>
      <c r="BF71" s="184" t="s">
        <v>2932</v>
      </c>
      <c r="BG71" s="184" t="s">
        <v>2817</v>
      </c>
      <c r="BH71" s="184" t="s">
        <v>2817</v>
      </c>
      <c r="BI71" s="184" t="s">
        <v>2932</v>
      </c>
      <c r="BJ71" s="184" t="s">
        <v>2817</v>
      </c>
      <c r="BK71" s="184" t="s">
        <v>2817</v>
      </c>
      <c r="BL71" s="184" t="s">
        <v>2932</v>
      </c>
      <c r="BM71" s="184" t="s">
        <v>2817</v>
      </c>
      <c r="BN71" s="184" t="s">
        <v>2817</v>
      </c>
      <c r="BO71" s="184" t="s">
        <v>2932</v>
      </c>
      <c r="BP71" s="184" t="s">
        <v>2817</v>
      </c>
      <c r="BQ71" s="184" t="s">
        <v>2817</v>
      </c>
      <c r="BR71" s="184" t="s">
        <v>2932</v>
      </c>
      <c r="BS71" s="184" t="s">
        <v>2817</v>
      </c>
      <c r="BT71" s="184" t="s">
        <v>2817</v>
      </c>
      <c r="BU71" s="184" t="s">
        <v>2932</v>
      </c>
      <c r="BV71" s="184" t="s">
        <v>2817</v>
      </c>
      <c r="BW71" s="184" t="s">
        <v>2817</v>
      </c>
      <c r="BX71" s="184" t="s">
        <v>2932</v>
      </c>
      <c r="BY71" s="184" t="s">
        <v>2817</v>
      </c>
      <c r="BZ71" s="184" t="s">
        <v>2817</v>
      </c>
      <c r="CA71" s="184" t="s">
        <v>2932</v>
      </c>
      <c r="CB71" s="184" t="s">
        <v>2817</v>
      </c>
      <c r="CC71" s="184" t="s">
        <v>2817</v>
      </c>
      <c r="CD71" s="184" t="s">
        <v>2932</v>
      </c>
      <c r="CE71" s="184" t="s">
        <v>2817</v>
      </c>
      <c r="CF71" s="184" t="s">
        <v>2817</v>
      </c>
      <c r="CG71" s="184" t="s">
        <v>2932</v>
      </c>
      <c r="CH71" s="184" t="s">
        <v>2817</v>
      </c>
      <c r="CI71" s="184" t="s">
        <v>2817</v>
      </c>
      <c r="CJ71" s="184" t="s">
        <v>2932</v>
      </c>
      <c r="CK71" s="184" t="s">
        <v>2817</v>
      </c>
      <c r="CL71" s="184" t="s">
        <v>2817</v>
      </c>
      <c r="CM71" s="184" t="s">
        <v>2932</v>
      </c>
      <c r="CN71" s="184" t="s">
        <v>2817</v>
      </c>
      <c r="CO71" s="184" t="s">
        <v>2817</v>
      </c>
      <c r="CP71" s="184" t="s">
        <v>2932</v>
      </c>
      <c r="CQ71" s="184" t="s">
        <v>2817</v>
      </c>
      <c r="CR71" s="184" t="s">
        <v>2817</v>
      </c>
      <c r="CS71" s="184" t="s">
        <v>2932</v>
      </c>
      <c r="CT71" s="184" t="s">
        <v>2817</v>
      </c>
      <c r="CU71" s="184" t="s">
        <v>2817</v>
      </c>
      <c r="CV71" s="184" t="s">
        <v>2932</v>
      </c>
      <c r="CW71" s="184" t="s">
        <v>2817</v>
      </c>
      <c r="CX71" s="184" t="s">
        <v>2817</v>
      </c>
      <c r="CY71" s="184" t="s">
        <v>2932</v>
      </c>
      <c r="CZ71" s="184" t="s">
        <v>2817</v>
      </c>
      <c r="DA71" s="184" t="s">
        <v>2817</v>
      </c>
      <c r="DB71" s="184" t="s">
        <v>2932</v>
      </c>
      <c r="DC71" s="184" t="s">
        <v>2817</v>
      </c>
      <c r="DD71" s="184" t="s">
        <v>2817</v>
      </c>
      <c r="DE71" s="184" t="s">
        <v>2932</v>
      </c>
      <c r="DF71" s="184" t="s">
        <v>2817</v>
      </c>
      <c r="DG71" s="184" t="s">
        <v>2817</v>
      </c>
      <c r="DH71" s="184" t="s">
        <v>2932</v>
      </c>
      <c r="DI71" s="184" t="s">
        <v>2817</v>
      </c>
      <c r="DJ71" s="184" t="s">
        <v>2817</v>
      </c>
      <c r="DK71" s="184" t="s">
        <v>2932</v>
      </c>
      <c r="DL71" s="184" t="s">
        <v>2817</v>
      </c>
      <c r="DM71" s="184" t="s">
        <v>2817</v>
      </c>
      <c r="DN71" s="184" t="s">
        <v>2932</v>
      </c>
      <c r="DO71" s="184" t="s">
        <v>2817</v>
      </c>
      <c r="DP71" s="184" t="s">
        <v>2817</v>
      </c>
      <c r="DQ71" s="184" t="s">
        <v>2932</v>
      </c>
      <c r="DR71" s="184" t="s">
        <v>2817</v>
      </c>
      <c r="DS71" s="184" t="s">
        <v>2817</v>
      </c>
      <c r="DT71" s="184" t="s">
        <v>2932</v>
      </c>
      <c r="DU71" s="184" t="s">
        <v>2817</v>
      </c>
      <c r="DV71" s="184" t="s">
        <v>2817</v>
      </c>
      <c r="DW71" s="184" t="s">
        <v>2932</v>
      </c>
      <c r="DX71" s="184" t="s">
        <v>2817</v>
      </c>
      <c r="DY71" s="184" t="s">
        <v>2817</v>
      </c>
      <c r="DZ71" s="184" t="s">
        <v>2932</v>
      </c>
      <c r="EA71" s="184" t="s">
        <v>2817</v>
      </c>
      <c r="EB71" s="184" t="s">
        <v>2817</v>
      </c>
      <c r="EC71" s="184" t="s">
        <v>2932</v>
      </c>
      <c r="ED71" s="184" t="s">
        <v>2817</v>
      </c>
      <c r="EE71" s="184" t="s">
        <v>2817</v>
      </c>
      <c r="EF71" s="184" t="s">
        <v>2932</v>
      </c>
      <c r="EG71" s="184" t="s">
        <v>2817</v>
      </c>
      <c r="EH71" s="184" t="s">
        <v>2817</v>
      </c>
      <c r="EI71" s="184" t="s">
        <v>2932</v>
      </c>
      <c r="EJ71" s="184" t="s">
        <v>2817</v>
      </c>
      <c r="EK71" s="184" t="s">
        <v>2817</v>
      </c>
      <c r="EL71" s="184" t="s">
        <v>2932</v>
      </c>
      <c r="EM71" s="184" t="s">
        <v>2817</v>
      </c>
      <c r="EN71" s="184" t="s">
        <v>2817</v>
      </c>
      <c r="EO71" s="184" t="s">
        <v>2932</v>
      </c>
      <c r="EP71" s="184" t="s">
        <v>2817</v>
      </c>
      <c r="EQ71" s="184" t="s">
        <v>2817</v>
      </c>
      <c r="ER71" s="184" t="s">
        <v>2932</v>
      </c>
      <c r="ES71" s="184" t="s">
        <v>2817</v>
      </c>
      <c r="ET71" s="184" t="s">
        <v>2817</v>
      </c>
    </row>
    <row r="72" spans="1:150" x14ac:dyDescent="0.3">
      <c r="A72" s="1"/>
      <c r="B72" s="182" t="s">
        <v>3281</v>
      </c>
      <c r="C72" s="182" t="s">
        <v>63</v>
      </c>
      <c r="D72" s="182" t="s">
        <v>3282</v>
      </c>
      <c r="E72" s="182" t="s">
        <v>3283</v>
      </c>
      <c r="F72" s="182" t="s">
        <v>3284</v>
      </c>
      <c r="G72" s="182" t="s">
        <v>2932</v>
      </c>
      <c r="H72" s="182" t="s">
        <v>2817</v>
      </c>
      <c r="I72" s="182" t="s">
        <v>2817</v>
      </c>
      <c r="J72" s="182" t="s">
        <v>2932</v>
      </c>
      <c r="K72" s="182" t="s">
        <v>2817</v>
      </c>
      <c r="L72" s="182" t="s">
        <v>2817</v>
      </c>
      <c r="M72" s="182" t="s">
        <v>2932</v>
      </c>
      <c r="N72" s="182" t="s">
        <v>2817</v>
      </c>
      <c r="O72" s="182" t="s">
        <v>2817</v>
      </c>
      <c r="P72" s="182" t="s">
        <v>2932</v>
      </c>
      <c r="Q72" s="182" t="s">
        <v>2817</v>
      </c>
      <c r="R72" s="182" t="s">
        <v>2817</v>
      </c>
      <c r="S72" s="182" t="s">
        <v>2932</v>
      </c>
      <c r="T72" s="182" t="s">
        <v>2817</v>
      </c>
      <c r="U72" s="182" t="s">
        <v>2817</v>
      </c>
      <c r="V72" s="182" t="s">
        <v>2932</v>
      </c>
      <c r="W72" s="182" t="s">
        <v>2817</v>
      </c>
      <c r="X72" s="182" t="s">
        <v>2817</v>
      </c>
      <c r="Y72" s="182" t="s">
        <v>2932</v>
      </c>
      <c r="Z72" s="182" t="s">
        <v>2817</v>
      </c>
      <c r="AA72" s="182" t="s">
        <v>2817</v>
      </c>
      <c r="AB72" s="182" t="s">
        <v>2932</v>
      </c>
      <c r="AC72" s="182" t="s">
        <v>2817</v>
      </c>
      <c r="AD72" s="182" t="s">
        <v>2817</v>
      </c>
      <c r="AE72" s="182" t="s">
        <v>2932</v>
      </c>
      <c r="AF72" s="182" t="s">
        <v>2817</v>
      </c>
      <c r="AG72" s="182" t="s">
        <v>2817</v>
      </c>
      <c r="AH72" s="182" t="s">
        <v>2932</v>
      </c>
      <c r="AI72" s="182" t="s">
        <v>2817</v>
      </c>
      <c r="AJ72" s="182" t="s">
        <v>2817</v>
      </c>
      <c r="AK72" s="182" t="s">
        <v>2932</v>
      </c>
      <c r="AL72" s="182" t="s">
        <v>2817</v>
      </c>
      <c r="AM72" s="182" t="s">
        <v>2817</v>
      </c>
      <c r="AN72" s="182" t="s">
        <v>2932</v>
      </c>
      <c r="AO72" s="182" t="s">
        <v>2817</v>
      </c>
      <c r="AP72" s="182" t="s">
        <v>2817</v>
      </c>
      <c r="AQ72" s="182" t="s">
        <v>2932</v>
      </c>
      <c r="AR72" s="182" t="s">
        <v>2817</v>
      </c>
      <c r="AS72" s="182" t="s">
        <v>2817</v>
      </c>
      <c r="AT72" s="182" t="s">
        <v>2932</v>
      </c>
      <c r="AU72" s="182" t="s">
        <v>2817</v>
      </c>
      <c r="AV72" s="182" t="s">
        <v>2817</v>
      </c>
      <c r="AW72" s="182" t="s">
        <v>2932</v>
      </c>
      <c r="AX72" s="182" t="s">
        <v>2817</v>
      </c>
      <c r="AY72" s="182" t="s">
        <v>2817</v>
      </c>
      <c r="AZ72" s="182" t="s">
        <v>2932</v>
      </c>
      <c r="BA72" s="182" t="s">
        <v>2817</v>
      </c>
      <c r="BB72" s="182" t="s">
        <v>2817</v>
      </c>
      <c r="BC72" s="182" t="s">
        <v>2932</v>
      </c>
      <c r="BD72" s="182" t="s">
        <v>2817</v>
      </c>
      <c r="BE72" s="182" t="s">
        <v>2817</v>
      </c>
      <c r="BF72" s="182" t="s">
        <v>2932</v>
      </c>
      <c r="BG72" s="182" t="s">
        <v>2817</v>
      </c>
      <c r="BH72" s="182" t="s">
        <v>2817</v>
      </c>
      <c r="BI72" s="182" t="s">
        <v>2932</v>
      </c>
      <c r="BJ72" s="182" t="s">
        <v>2817</v>
      </c>
      <c r="BK72" s="182" t="s">
        <v>2817</v>
      </c>
      <c r="BL72" s="182" t="s">
        <v>2932</v>
      </c>
      <c r="BM72" s="182" t="s">
        <v>2817</v>
      </c>
      <c r="BN72" s="182" t="s">
        <v>2817</v>
      </c>
      <c r="BO72" s="182" t="s">
        <v>2932</v>
      </c>
      <c r="BP72" s="182" t="s">
        <v>2817</v>
      </c>
      <c r="BQ72" s="182" t="s">
        <v>2817</v>
      </c>
      <c r="BR72" s="182" t="s">
        <v>2932</v>
      </c>
      <c r="BS72" s="182" t="s">
        <v>2817</v>
      </c>
      <c r="BT72" s="182" t="s">
        <v>2817</v>
      </c>
      <c r="BU72" s="182" t="s">
        <v>2932</v>
      </c>
      <c r="BV72" s="182" t="s">
        <v>2817</v>
      </c>
      <c r="BW72" s="182" t="s">
        <v>2817</v>
      </c>
      <c r="BX72" s="182" t="s">
        <v>2932</v>
      </c>
      <c r="BY72" s="182" t="s">
        <v>2817</v>
      </c>
      <c r="BZ72" s="182" t="s">
        <v>2817</v>
      </c>
      <c r="CA72" s="182" t="s">
        <v>2932</v>
      </c>
      <c r="CB72" s="182" t="s">
        <v>2817</v>
      </c>
      <c r="CC72" s="182" t="s">
        <v>2817</v>
      </c>
      <c r="CD72" s="182" t="s">
        <v>2932</v>
      </c>
      <c r="CE72" s="182" t="s">
        <v>2817</v>
      </c>
      <c r="CF72" s="182" t="s">
        <v>2817</v>
      </c>
      <c r="CG72" s="182" t="s">
        <v>2932</v>
      </c>
      <c r="CH72" s="182" t="s">
        <v>2817</v>
      </c>
      <c r="CI72" s="182" t="s">
        <v>2817</v>
      </c>
      <c r="CJ72" s="182" t="s">
        <v>2932</v>
      </c>
      <c r="CK72" s="182" t="s">
        <v>2817</v>
      </c>
      <c r="CL72" s="182" t="s">
        <v>2817</v>
      </c>
      <c r="CM72" s="182" t="s">
        <v>2932</v>
      </c>
      <c r="CN72" s="182" t="s">
        <v>2817</v>
      </c>
      <c r="CO72" s="182" t="s">
        <v>2817</v>
      </c>
      <c r="CP72" s="182" t="s">
        <v>2932</v>
      </c>
      <c r="CQ72" s="182" t="s">
        <v>2817</v>
      </c>
      <c r="CR72" s="182" t="s">
        <v>2817</v>
      </c>
      <c r="CS72" s="182" t="s">
        <v>2932</v>
      </c>
      <c r="CT72" s="182" t="s">
        <v>2817</v>
      </c>
      <c r="CU72" s="182" t="s">
        <v>2817</v>
      </c>
      <c r="CV72" s="182" t="s">
        <v>2932</v>
      </c>
      <c r="CW72" s="182" t="s">
        <v>2817</v>
      </c>
      <c r="CX72" s="182" t="s">
        <v>2817</v>
      </c>
      <c r="CY72" s="182" t="s">
        <v>2932</v>
      </c>
      <c r="CZ72" s="182" t="s">
        <v>2817</v>
      </c>
      <c r="DA72" s="182" t="s">
        <v>2817</v>
      </c>
      <c r="DB72" s="182" t="s">
        <v>2932</v>
      </c>
      <c r="DC72" s="182" t="s">
        <v>2817</v>
      </c>
      <c r="DD72" s="182" t="s">
        <v>2817</v>
      </c>
      <c r="DE72" s="182" t="s">
        <v>2932</v>
      </c>
      <c r="DF72" s="182" t="s">
        <v>2817</v>
      </c>
      <c r="DG72" s="182" t="s">
        <v>2817</v>
      </c>
      <c r="DH72" s="182" t="s">
        <v>2932</v>
      </c>
      <c r="DI72" s="182" t="s">
        <v>2817</v>
      </c>
      <c r="DJ72" s="182" t="s">
        <v>2817</v>
      </c>
      <c r="DK72" s="182" t="s">
        <v>2932</v>
      </c>
      <c r="DL72" s="182" t="s">
        <v>2817</v>
      </c>
      <c r="DM72" s="182" t="s">
        <v>2817</v>
      </c>
      <c r="DN72" s="182" t="s">
        <v>2932</v>
      </c>
      <c r="DO72" s="182" t="s">
        <v>2817</v>
      </c>
      <c r="DP72" s="182" t="s">
        <v>2817</v>
      </c>
      <c r="DQ72" s="182" t="s">
        <v>2932</v>
      </c>
      <c r="DR72" s="182" t="s">
        <v>2817</v>
      </c>
      <c r="DS72" s="182" t="s">
        <v>2817</v>
      </c>
      <c r="DT72" s="182" t="s">
        <v>2932</v>
      </c>
      <c r="DU72" s="182" t="s">
        <v>2817</v>
      </c>
      <c r="DV72" s="182" t="s">
        <v>2817</v>
      </c>
      <c r="DW72" s="182" t="s">
        <v>2932</v>
      </c>
      <c r="DX72" s="182" t="s">
        <v>2817</v>
      </c>
      <c r="DY72" s="182" t="s">
        <v>2817</v>
      </c>
      <c r="DZ72" s="182" t="s">
        <v>2932</v>
      </c>
      <c r="EA72" s="182" t="s">
        <v>2817</v>
      </c>
      <c r="EB72" s="182" t="s">
        <v>2817</v>
      </c>
      <c r="EC72" s="182" t="s">
        <v>2932</v>
      </c>
      <c r="ED72" s="182" t="s">
        <v>2817</v>
      </c>
      <c r="EE72" s="182" t="s">
        <v>2817</v>
      </c>
      <c r="EF72" s="182" t="s">
        <v>2932</v>
      </c>
      <c r="EG72" s="182" t="s">
        <v>2817</v>
      </c>
      <c r="EH72" s="182" t="s">
        <v>2817</v>
      </c>
      <c r="EI72" s="182" t="s">
        <v>2932</v>
      </c>
      <c r="EJ72" s="182" t="s">
        <v>2817</v>
      </c>
      <c r="EK72" s="182" t="s">
        <v>2817</v>
      </c>
      <c r="EL72" s="182" t="s">
        <v>2932</v>
      </c>
      <c r="EM72" s="182" t="s">
        <v>2817</v>
      </c>
      <c r="EN72" s="182" t="s">
        <v>2817</v>
      </c>
      <c r="EO72" s="182" t="s">
        <v>2932</v>
      </c>
      <c r="EP72" s="182" t="s">
        <v>2817</v>
      </c>
      <c r="EQ72" s="182" t="s">
        <v>2817</v>
      </c>
      <c r="ER72" s="182" t="s">
        <v>2932</v>
      </c>
      <c r="ES72" s="182" t="s">
        <v>2817</v>
      </c>
      <c r="ET72" s="182" t="s">
        <v>2817</v>
      </c>
    </row>
    <row r="73" spans="1:150" x14ac:dyDescent="0.3">
      <c r="A73" s="1"/>
      <c r="B73" s="183" t="s">
        <v>3285</v>
      </c>
      <c r="C73" s="183" t="s">
        <v>63</v>
      </c>
      <c r="D73" s="183" t="s">
        <v>3282</v>
      </c>
      <c r="E73" s="183" t="s">
        <v>3286</v>
      </c>
      <c r="F73" s="183" t="s">
        <v>3287</v>
      </c>
      <c r="G73" s="184" t="s">
        <v>2932</v>
      </c>
      <c r="H73" s="184" t="s">
        <v>2817</v>
      </c>
      <c r="I73" s="184" t="s">
        <v>2817</v>
      </c>
      <c r="J73" s="184" t="s">
        <v>2932</v>
      </c>
      <c r="K73" s="184" t="s">
        <v>2817</v>
      </c>
      <c r="L73" s="184" t="s">
        <v>2817</v>
      </c>
      <c r="M73" s="184" t="s">
        <v>2932</v>
      </c>
      <c r="N73" s="184" t="s">
        <v>2817</v>
      </c>
      <c r="O73" s="184" t="s">
        <v>2817</v>
      </c>
      <c r="P73" s="184" t="s">
        <v>2932</v>
      </c>
      <c r="Q73" s="184" t="s">
        <v>2817</v>
      </c>
      <c r="R73" s="184" t="s">
        <v>2817</v>
      </c>
      <c r="S73" s="184" t="s">
        <v>2932</v>
      </c>
      <c r="T73" s="184" t="s">
        <v>2817</v>
      </c>
      <c r="U73" s="184" t="s">
        <v>2817</v>
      </c>
      <c r="V73" s="184" t="s">
        <v>2932</v>
      </c>
      <c r="W73" s="184" t="s">
        <v>2817</v>
      </c>
      <c r="X73" s="184" t="s">
        <v>2817</v>
      </c>
      <c r="Y73" s="184" t="s">
        <v>2932</v>
      </c>
      <c r="Z73" s="184" t="s">
        <v>2817</v>
      </c>
      <c r="AA73" s="184" t="s">
        <v>2817</v>
      </c>
      <c r="AB73" s="184" t="s">
        <v>2932</v>
      </c>
      <c r="AC73" s="184" t="s">
        <v>2817</v>
      </c>
      <c r="AD73" s="184" t="s">
        <v>2817</v>
      </c>
      <c r="AE73" s="184" t="s">
        <v>2932</v>
      </c>
      <c r="AF73" s="184" t="s">
        <v>2817</v>
      </c>
      <c r="AG73" s="184" t="s">
        <v>2817</v>
      </c>
      <c r="AH73" s="184" t="s">
        <v>2932</v>
      </c>
      <c r="AI73" s="184" t="s">
        <v>2817</v>
      </c>
      <c r="AJ73" s="184" t="s">
        <v>2817</v>
      </c>
      <c r="AK73" s="184" t="s">
        <v>2932</v>
      </c>
      <c r="AL73" s="184" t="s">
        <v>2817</v>
      </c>
      <c r="AM73" s="184" t="s">
        <v>2817</v>
      </c>
      <c r="AN73" s="184" t="s">
        <v>2932</v>
      </c>
      <c r="AO73" s="184" t="s">
        <v>2817</v>
      </c>
      <c r="AP73" s="184" t="s">
        <v>2817</v>
      </c>
      <c r="AQ73" s="184" t="s">
        <v>2932</v>
      </c>
      <c r="AR73" s="184" t="s">
        <v>2817</v>
      </c>
      <c r="AS73" s="184" t="s">
        <v>2817</v>
      </c>
      <c r="AT73" s="184" t="s">
        <v>2932</v>
      </c>
      <c r="AU73" s="184" t="s">
        <v>2817</v>
      </c>
      <c r="AV73" s="184" t="s">
        <v>2817</v>
      </c>
      <c r="AW73" s="184" t="s">
        <v>2932</v>
      </c>
      <c r="AX73" s="184" t="s">
        <v>2817</v>
      </c>
      <c r="AY73" s="184" t="s">
        <v>2817</v>
      </c>
      <c r="AZ73" s="184" t="s">
        <v>2932</v>
      </c>
      <c r="BA73" s="184" t="s">
        <v>2817</v>
      </c>
      <c r="BB73" s="184" t="s">
        <v>2817</v>
      </c>
      <c r="BC73" s="184" t="s">
        <v>2932</v>
      </c>
      <c r="BD73" s="184" t="s">
        <v>2817</v>
      </c>
      <c r="BE73" s="184" t="s">
        <v>2817</v>
      </c>
      <c r="BF73" s="184" t="s">
        <v>2932</v>
      </c>
      <c r="BG73" s="184" t="s">
        <v>2817</v>
      </c>
      <c r="BH73" s="184" t="s">
        <v>2817</v>
      </c>
      <c r="BI73" s="184" t="s">
        <v>2932</v>
      </c>
      <c r="BJ73" s="184" t="s">
        <v>2817</v>
      </c>
      <c r="BK73" s="184" t="s">
        <v>2817</v>
      </c>
      <c r="BL73" s="184" t="s">
        <v>2932</v>
      </c>
      <c r="BM73" s="184" t="s">
        <v>2817</v>
      </c>
      <c r="BN73" s="184" t="s">
        <v>2817</v>
      </c>
      <c r="BO73" s="184" t="s">
        <v>2932</v>
      </c>
      <c r="BP73" s="184" t="s">
        <v>2817</v>
      </c>
      <c r="BQ73" s="184" t="s">
        <v>2817</v>
      </c>
      <c r="BR73" s="184" t="s">
        <v>2932</v>
      </c>
      <c r="BS73" s="184" t="s">
        <v>2817</v>
      </c>
      <c r="BT73" s="184" t="s">
        <v>2817</v>
      </c>
      <c r="BU73" s="184" t="s">
        <v>2932</v>
      </c>
      <c r="BV73" s="184" t="s">
        <v>2817</v>
      </c>
      <c r="BW73" s="184" t="s">
        <v>2817</v>
      </c>
      <c r="BX73" s="184" t="s">
        <v>2932</v>
      </c>
      <c r="BY73" s="184" t="s">
        <v>2817</v>
      </c>
      <c r="BZ73" s="184" t="s">
        <v>2817</v>
      </c>
      <c r="CA73" s="184" t="s">
        <v>2932</v>
      </c>
      <c r="CB73" s="184" t="s">
        <v>2817</v>
      </c>
      <c r="CC73" s="184" t="s">
        <v>2817</v>
      </c>
      <c r="CD73" s="184" t="s">
        <v>2932</v>
      </c>
      <c r="CE73" s="184" t="s">
        <v>2817</v>
      </c>
      <c r="CF73" s="184" t="s">
        <v>2817</v>
      </c>
      <c r="CG73" s="184" t="s">
        <v>2932</v>
      </c>
      <c r="CH73" s="184" t="s">
        <v>2817</v>
      </c>
      <c r="CI73" s="184" t="s">
        <v>2817</v>
      </c>
      <c r="CJ73" s="184" t="s">
        <v>2932</v>
      </c>
      <c r="CK73" s="184" t="s">
        <v>2817</v>
      </c>
      <c r="CL73" s="184" t="s">
        <v>2817</v>
      </c>
      <c r="CM73" s="184" t="s">
        <v>2932</v>
      </c>
      <c r="CN73" s="184" t="s">
        <v>2817</v>
      </c>
      <c r="CO73" s="184" t="s">
        <v>2817</v>
      </c>
      <c r="CP73" s="184" t="s">
        <v>2932</v>
      </c>
      <c r="CQ73" s="184" t="s">
        <v>2817</v>
      </c>
      <c r="CR73" s="184" t="s">
        <v>2817</v>
      </c>
      <c r="CS73" s="184" t="s">
        <v>2932</v>
      </c>
      <c r="CT73" s="184" t="s">
        <v>2817</v>
      </c>
      <c r="CU73" s="184" t="s">
        <v>2817</v>
      </c>
      <c r="CV73" s="184" t="s">
        <v>2932</v>
      </c>
      <c r="CW73" s="184" t="s">
        <v>2817</v>
      </c>
      <c r="CX73" s="184" t="s">
        <v>2817</v>
      </c>
      <c r="CY73" s="184" t="s">
        <v>2932</v>
      </c>
      <c r="CZ73" s="184" t="s">
        <v>2817</v>
      </c>
      <c r="DA73" s="184" t="s">
        <v>2817</v>
      </c>
      <c r="DB73" s="184" t="s">
        <v>2932</v>
      </c>
      <c r="DC73" s="184" t="s">
        <v>2817</v>
      </c>
      <c r="DD73" s="184" t="s">
        <v>2817</v>
      </c>
      <c r="DE73" s="184" t="s">
        <v>2932</v>
      </c>
      <c r="DF73" s="184" t="s">
        <v>2817</v>
      </c>
      <c r="DG73" s="184" t="s">
        <v>2817</v>
      </c>
      <c r="DH73" s="184" t="s">
        <v>2932</v>
      </c>
      <c r="DI73" s="184" t="s">
        <v>2817</v>
      </c>
      <c r="DJ73" s="184" t="s">
        <v>2817</v>
      </c>
      <c r="DK73" s="184" t="s">
        <v>2932</v>
      </c>
      <c r="DL73" s="184" t="s">
        <v>2817</v>
      </c>
      <c r="DM73" s="184" t="s">
        <v>2817</v>
      </c>
      <c r="DN73" s="184" t="s">
        <v>2932</v>
      </c>
      <c r="DO73" s="184" t="s">
        <v>2817</v>
      </c>
      <c r="DP73" s="184" t="s">
        <v>2817</v>
      </c>
      <c r="DQ73" s="184" t="s">
        <v>2932</v>
      </c>
      <c r="DR73" s="184" t="s">
        <v>2817</v>
      </c>
      <c r="DS73" s="184" t="s">
        <v>2817</v>
      </c>
      <c r="DT73" s="184" t="s">
        <v>2932</v>
      </c>
      <c r="DU73" s="184" t="s">
        <v>2817</v>
      </c>
      <c r="DV73" s="184" t="s">
        <v>2817</v>
      </c>
      <c r="DW73" s="184" t="s">
        <v>2932</v>
      </c>
      <c r="DX73" s="184" t="s">
        <v>2817</v>
      </c>
      <c r="DY73" s="184" t="s">
        <v>2817</v>
      </c>
      <c r="DZ73" s="184" t="s">
        <v>2932</v>
      </c>
      <c r="EA73" s="184" t="s">
        <v>2817</v>
      </c>
      <c r="EB73" s="184" t="s">
        <v>2817</v>
      </c>
      <c r="EC73" s="184" t="s">
        <v>2932</v>
      </c>
      <c r="ED73" s="184" t="s">
        <v>2817</v>
      </c>
      <c r="EE73" s="184" t="s">
        <v>2817</v>
      </c>
      <c r="EF73" s="184" t="s">
        <v>2932</v>
      </c>
      <c r="EG73" s="184" t="s">
        <v>2817</v>
      </c>
      <c r="EH73" s="184" t="s">
        <v>2817</v>
      </c>
      <c r="EI73" s="184" t="s">
        <v>2932</v>
      </c>
      <c r="EJ73" s="184" t="s">
        <v>2817</v>
      </c>
      <c r="EK73" s="184" t="s">
        <v>2817</v>
      </c>
      <c r="EL73" s="184" t="s">
        <v>2932</v>
      </c>
      <c r="EM73" s="184" t="s">
        <v>2817</v>
      </c>
      <c r="EN73" s="184" t="s">
        <v>2817</v>
      </c>
      <c r="EO73" s="184" t="s">
        <v>2932</v>
      </c>
      <c r="EP73" s="184" t="s">
        <v>2817</v>
      </c>
      <c r="EQ73" s="184" t="s">
        <v>2817</v>
      </c>
      <c r="ER73" s="184" t="s">
        <v>2932</v>
      </c>
      <c r="ES73" s="184" t="s">
        <v>2817</v>
      </c>
      <c r="ET73" s="184" t="s">
        <v>2817</v>
      </c>
    </row>
    <row r="74" spans="1:150" x14ac:dyDescent="0.3">
      <c r="A74" s="1"/>
      <c r="B74" s="182" t="s">
        <v>3288</v>
      </c>
      <c r="C74" s="182" t="s">
        <v>556</v>
      </c>
      <c r="D74" s="182" t="s">
        <v>948</v>
      </c>
      <c r="E74" s="182" t="s">
        <v>3289</v>
      </c>
      <c r="F74" s="182" t="s">
        <v>3290</v>
      </c>
      <c r="G74" s="182" t="s">
        <v>2932</v>
      </c>
      <c r="H74" s="182" t="s">
        <v>2817</v>
      </c>
      <c r="I74" s="182" t="s">
        <v>2817</v>
      </c>
      <c r="J74" s="182" t="s">
        <v>2932</v>
      </c>
      <c r="K74" s="182" t="s">
        <v>2817</v>
      </c>
      <c r="L74" s="182" t="s">
        <v>2817</v>
      </c>
      <c r="M74" s="182" t="s">
        <v>2932</v>
      </c>
      <c r="N74" s="182" t="s">
        <v>2817</v>
      </c>
      <c r="O74" s="182" t="s">
        <v>3026</v>
      </c>
      <c r="P74" s="182" t="s">
        <v>2932</v>
      </c>
      <c r="Q74" s="182" t="s">
        <v>2817</v>
      </c>
      <c r="R74" s="182" t="s">
        <v>3026</v>
      </c>
      <c r="S74" s="182" t="s">
        <v>2932</v>
      </c>
      <c r="T74" s="182" t="s">
        <v>2817</v>
      </c>
      <c r="U74" s="182" t="s">
        <v>3026</v>
      </c>
      <c r="V74" s="182" t="s">
        <v>2932</v>
      </c>
      <c r="W74" s="182" t="s">
        <v>2817</v>
      </c>
      <c r="X74" s="182" t="s">
        <v>3026</v>
      </c>
      <c r="Y74" s="182" t="s">
        <v>2932</v>
      </c>
      <c r="Z74" s="182" t="s">
        <v>2817</v>
      </c>
      <c r="AA74" s="182" t="s">
        <v>3026</v>
      </c>
      <c r="AB74" s="182" t="s">
        <v>2932</v>
      </c>
      <c r="AC74" s="182" t="s">
        <v>2817</v>
      </c>
      <c r="AD74" s="182" t="s">
        <v>3026</v>
      </c>
      <c r="AE74" s="182" t="s">
        <v>2932</v>
      </c>
      <c r="AF74" s="182" t="s">
        <v>2817</v>
      </c>
      <c r="AG74" s="182" t="s">
        <v>3026</v>
      </c>
      <c r="AH74" s="182" t="s">
        <v>2932</v>
      </c>
      <c r="AI74" s="182" t="s">
        <v>2817</v>
      </c>
      <c r="AJ74" s="182" t="s">
        <v>3026</v>
      </c>
      <c r="AK74" s="182" t="s">
        <v>2932</v>
      </c>
      <c r="AL74" s="182" t="s">
        <v>2817</v>
      </c>
      <c r="AM74" s="182" t="s">
        <v>3026</v>
      </c>
      <c r="AN74" s="182" t="s">
        <v>2932</v>
      </c>
      <c r="AO74" s="182" t="s">
        <v>2817</v>
      </c>
      <c r="AP74" s="182" t="s">
        <v>3026</v>
      </c>
      <c r="AQ74" s="182" t="s">
        <v>2932</v>
      </c>
      <c r="AR74" s="182" t="s">
        <v>2817</v>
      </c>
      <c r="AS74" s="182" t="s">
        <v>3026</v>
      </c>
      <c r="AT74" s="182" t="s">
        <v>2932</v>
      </c>
      <c r="AU74" s="182" t="s">
        <v>2817</v>
      </c>
      <c r="AV74" s="182" t="s">
        <v>3026</v>
      </c>
      <c r="AW74" s="182" t="s">
        <v>2932</v>
      </c>
      <c r="AX74" s="182" t="s">
        <v>2817</v>
      </c>
      <c r="AY74" s="182" t="s">
        <v>3026</v>
      </c>
      <c r="AZ74" s="182" t="s">
        <v>2932</v>
      </c>
      <c r="BA74" s="182" t="s">
        <v>2817</v>
      </c>
      <c r="BB74" s="182" t="s">
        <v>2817</v>
      </c>
      <c r="BC74" s="182" t="s">
        <v>2932</v>
      </c>
      <c r="BD74" s="182" t="s">
        <v>2817</v>
      </c>
      <c r="BE74" s="182" t="s">
        <v>2817</v>
      </c>
      <c r="BF74" s="182" t="s">
        <v>2932</v>
      </c>
      <c r="BG74" s="182" t="s">
        <v>2817</v>
      </c>
      <c r="BH74" s="182" t="s">
        <v>2817</v>
      </c>
      <c r="BI74" s="182" t="s">
        <v>2932</v>
      </c>
      <c r="BJ74" s="182" t="s">
        <v>2817</v>
      </c>
      <c r="BK74" s="182" t="s">
        <v>2817</v>
      </c>
      <c r="BL74" s="182" t="s">
        <v>2932</v>
      </c>
      <c r="BM74" s="182" t="s">
        <v>2817</v>
      </c>
      <c r="BN74" s="182" t="s">
        <v>2817</v>
      </c>
      <c r="BO74" s="182" t="s">
        <v>2932</v>
      </c>
      <c r="BP74" s="182" t="s">
        <v>2817</v>
      </c>
      <c r="BQ74" s="182" t="s">
        <v>2817</v>
      </c>
      <c r="BR74" s="182" t="s">
        <v>2932</v>
      </c>
      <c r="BS74" s="182" t="s">
        <v>2817</v>
      </c>
      <c r="BT74" s="182" t="s">
        <v>2817</v>
      </c>
      <c r="BU74" s="182" t="s">
        <v>2932</v>
      </c>
      <c r="BV74" s="182" t="s">
        <v>2817</v>
      </c>
      <c r="BW74" s="182" t="s">
        <v>2817</v>
      </c>
      <c r="BX74" s="182" t="s">
        <v>2932</v>
      </c>
      <c r="BY74" s="182" t="s">
        <v>2817</v>
      </c>
      <c r="BZ74" s="182" t="s">
        <v>2817</v>
      </c>
      <c r="CA74" s="182" t="s">
        <v>2932</v>
      </c>
      <c r="CB74" s="182" t="s">
        <v>2817</v>
      </c>
      <c r="CC74" s="182" t="s">
        <v>2817</v>
      </c>
      <c r="CD74" s="182" t="s">
        <v>2932</v>
      </c>
      <c r="CE74" s="182" t="s">
        <v>2817</v>
      </c>
      <c r="CF74" s="182" t="s">
        <v>2817</v>
      </c>
      <c r="CG74" s="182" t="s">
        <v>2932</v>
      </c>
      <c r="CH74" s="182" t="s">
        <v>2817</v>
      </c>
      <c r="CI74" s="182" t="s">
        <v>2817</v>
      </c>
      <c r="CJ74" s="182" t="s">
        <v>2932</v>
      </c>
      <c r="CK74" s="182" t="s">
        <v>2817</v>
      </c>
      <c r="CL74" s="182" t="s">
        <v>2817</v>
      </c>
      <c r="CM74" s="182" t="s">
        <v>2932</v>
      </c>
      <c r="CN74" s="182" t="s">
        <v>2817</v>
      </c>
      <c r="CO74" s="182" t="s">
        <v>2817</v>
      </c>
      <c r="CP74" s="182" t="s">
        <v>2932</v>
      </c>
      <c r="CQ74" s="182" t="s">
        <v>2817</v>
      </c>
      <c r="CR74" s="182" t="s">
        <v>3026</v>
      </c>
      <c r="CS74" s="182" t="s">
        <v>2932</v>
      </c>
      <c r="CT74" s="182" t="s">
        <v>2817</v>
      </c>
      <c r="CU74" s="182" t="s">
        <v>2817</v>
      </c>
      <c r="CV74" s="182" t="s">
        <v>2932</v>
      </c>
      <c r="CW74" s="182" t="s">
        <v>2817</v>
      </c>
      <c r="CX74" s="182" t="s">
        <v>2817</v>
      </c>
      <c r="CY74" s="182" t="s">
        <v>2932</v>
      </c>
      <c r="CZ74" s="182" t="s">
        <v>2817</v>
      </c>
      <c r="DA74" s="182" t="s">
        <v>2817</v>
      </c>
      <c r="DB74" s="182" t="s">
        <v>2932</v>
      </c>
      <c r="DC74" s="182" t="s">
        <v>2817</v>
      </c>
      <c r="DD74" s="182" t="s">
        <v>2817</v>
      </c>
      <c r="DE74" s="182" t="s">
        <v>2932</v>
      </c>
      <c r="DF74" s="182" t="s">
        <v>2817</v>
      </c>
      <c r="DG74" s="182" t="s">
        <v>2817</v>
      </c>
      <c r="DH74" s="182" t="s">
        <v>2932</v>
      </c>
      <c r="DI74" s="182" t="s">
        <v>2817</v>
      </c>
      <c r="DJ74" s="182" t="s">
        <v>2817</v>
      </c>
      <c r="DK74" s="182" t="s">
        <v>2932</v>
      </c>
      <c r="DL74" s="182" t="s">
        <v>2817</v>
      </c>
      <c r="DM74" s="182" t="s">
        <v>2817</v>
      </c>
      <c r="DN74" s="182" t="s">
        <v>2932</v>
      </c>
      <c r="DO74" s="182" t="s">
        <v>2817</v>
      </c>
      <c r="DP74" s="182" t="s">
        <v>2817</v>
      </c>
      <c r="DQ74" s="182" t="s">
        <v>2932</v>
      </c>
      <c r="DR74" s="182" t="s">
        <v>2817</v>
      </c>
      <c r="DS74" s="182" t="s">
        <v>2817</v>
      </c>
      <c r="DT74" s="182" t="s">
        <v>2932</v>
      </c>
      <c r="DU74" s="182" t="s">
        <v>2817</v>
      </c>
      <c r="DV74" s="182" t="s">
        <v>2817</v>
      </c>
      <c r="DW74" s="182" t="s">
        <v>2932</v>
      </c>
      <c r="DX74" s="182" t="s">
        <v>2817</v>
      </c>
      <c r="DY74" s="182" t="s">
        <v>2817</v>
      </c>
      <c r="DZ74" s="182" t="s">
        <v>2932</v>
      </c>
      <c r="EA74" s="182" t="s">
        <v>2817</v>
      </c>
      <c r="EB74" s="182" t="s">
        <v>2817</v>
      </c>
      <c r="EC74" s="182" t="s">
        <v>2932</v>
      </c>
      <c r="ED74" s="182" t="s">
        <v>2817</v>
      </c>
      <c r="EE74" s="182" t="s">
        <v>2817</v>
      </c>
      <c r="EF74" s="182" t="s">
        <v>2932</v>
      </c>
      <c r="EG74" s="182" t="s">
        <v>2817</v>
      </c>
      <c r="EH74" s="182" t="s">
        <v>2817</v>
      </c>
      <c r="EI74" s="182" t="s">
        <v>2932</v>
      </c>
      <c r="EJ74" s="182" t="s">
        <v>2817</v>
      </c>
      <c r="EK74" s="182" t="s">
        <v>2817</v>
      </c>
      <c r="EL74" s="182" t="s">
        <v>2932</v>
      </c>
      <c r="EM74" s="182" t="s">
        <v>2817</v>
      </c>
      <c r="EN74" s="182" t="s">
        <v>2817</v>
      </c>
      <c r="EO74" s="182" t="s">
        <v>2932</v>
      </c>
      <c r="EP74" s="182" t="s">
        <v>2817</v>
      </c>
      <c r="EQ74" s="182" t="s">
        <v>2817</v>
      </c>
      <c r="ER74" s="182" t="s">
        <v>2932</v>
      </c>
      <c r="ES74" s="182" t="s">
        <v>2817</v>
      </c>
      <c r="ET74" s="182" t="s">
        <v>2817</v>
      </c>
    </row>
    <row r="75" spans="1:150" x14ac:dyDescent="0.3">
      <c r="A75" s="1"/>
      <c r="B75" s="183" t="s">
        <v>3291</v>
      </c>
      <c r="C75" s="183" t="s">
        <v>556</v>
      </c>
      <c r="D75" s="183" t="s">
        <v>948</v>
      </c>
      <c r="E75" s="183" t="s">
        <v>3292</v>
      </c>
      <c r="F75" s="183" t="s">
        <v>3293</v>
      </c>
      <c r="G75" s="184" t="s">
        <v>2932</v>
      </c>
      <c r="H75" s="184" t="s">
        <v>2817</v>
      </c>
      <c r="I75" s="184" t="s">
        <v>2817</v>
      </c>
      <c r="J75" s="184" t="s">
        <v>2932</v>
      </c>
      <c r="K75" s="184" t="s">
        <v>2817</v>
      </c>
      <c r="L75" s="184" t="s">
        <v>2817</v>
      </c>
      <c r="M75" s="184" t="s">
        <v>2932</v>
      </c>
      <c r="N75" s="184" t="s">
        <v>2817</v>
      </c>
      <c r="O75" s="184" t="s">
        <v>3026</v>
      </c>
      <c r="P75" s="184" t="s">
        <v>2932</v>
      </c>
      <c r="Q75" s="184" t="s">
        <v>2817</v>
      </c>
      <c r="R75" s="184" t="s">
        <v>3026</v>
      </c>
      <c r="S75" s="184" t="s">
        <v>2932</v>
      </c>
      <c r="T75" s="184" t="s">
        <v>2817</v>
      </c>
      <c r="U75" s="184" t="s">
        <v>3026</v>
      </c>
      <c r="V75" s="184" t="s">
        <v>2932</v>
      </c>
      <c r="W75" s="184" t="s">
        <v>2817</v>
      </c>
      <c r="X75" s="184" t="s">
        <v>3026</v>
      </c>
      <c r="Y75" s="184" t="s">
        <v>2932</v>
      </c>
      <c r="Z75" s="184" t="s">
        <v>2817</v>
      </c>
      <c r="AA75" s="184" t="s">
        <v>3026</v>
      </c>
      <c r="AB75" s="184" t="s">
        <v>2932</v>
      </c>
      <c r="AC75" s="184" t="s">
        <v>2817</v>
      </c>
      <c r="AD75" s="184" t="s">
        <v>3026</v>
      </c>
      <c r="AE75" s="184" t="s">
        <v>2932</v>
      </c>
      <c r="AF75" s="184" t="s">
        <v>2817</v>
      </c>
      <c r="AG75" s="184" t="s">
        <v>3026</v>
      </c>
      <c r="AH75" s="184" t="s">
        <v>2932</v>
      </c>
      <c r="AI75" s="184" t="s">
        <v>2817</v>
      </c>
      <c r="AJ75" s="184" t="s">
        <v>3026</v>
      </c>
      <c r="AK75" s="184" t="s">
        <v>2932</v>
      </c>
      <c r="AL75" s="184" t="s">
        <v>2817</v>
      </c>
      <c r="AM75" s="184" t="s">
        <v>3026</v>
      </c>
      <c r="AN75" s="184" t="s">
        <v>2932</v>
      </c>
      <c r="AO75" s="184" t="s">
        <v>2817</v>
      </c>
      <c r="AP75" s="184" t="s">
        <v>3026</v>
      </c>
      <c r="AQ75" s="184" t="s">
        <v>2932</v>
      </c>
      <c r="AR75" s="184" t="s">
        <v>2817</v>
      </c>
      <c r="AS75" s="184" t="s">
        <v>3026</v>
      </c>
      <c r="AT75" s="184" t="s">
        <v>2932</v>
      </c>
      <c r="AU75" s="184" t="s">
        <v>2817</v>
      </c>
      <c r="AV75" s="184" t="s">
        <v>3026</v>
      </c>
      <c r="AW75" s="184" t="s">
        <v>2932</v>
      </c>
      <c r="AX75" s="184" t="s">
        <v>2817</v>
      </c>
      <c r="AY75" s="184" t="s">
        <v>3026</v>
      </c>
      <c r="AZ75" s="184" t="s">
        <v>2932</v>
      </c>
      <c r="BA75" s="184" t="s">
        <v>2817</v>
      </c>
      <c r="BB75" s="184" t="s">
        <v>2817</v>
      </c>
      <c r="BC75" s="184" t="s">
        <v>2932</v>
      </c>
      <c r="BD75" s="184" t="s">
        <v>2817</v>
      </c>
      <c r="BE75" s="184" t="s">
        <v>2817</v>
      </c>
      <c r="BF75" s="184" t="s">
        <v>2932</v>
      </c>
      <c r="BG75" s="184" t="s">
        <v>2817</v>
      </c>
      <c r="BH75" s="184" t="s">
        <v>2817</v>
      </c>
      <c r="BI75" s="184" t="s">
        <v>2932</v>
      </c>
      <c r="BJ75" s="184" t="s">
        <v>2817</v>
      </c>
      <c r="BK75" s="184" t="s">
        <v>2817</v>
      </c>
      <c r="BL75" s="184" t="s">
        <v>2932</v>
      </c>
      <c r="BM75" s="184" t="s">
        <v>2817</v>
      </c>
      <c r="BN75" s="184" t="s">
        <v>2817</v>
      </c>
      <c r="BO75" s="184" t="s">
        <v>2932</v>
      </c>
      <c r="BP75" s="184" t="s">
        <v>2817</v>
      </c>
      <c r="BQ75" s="184" t="s">
        <v>2817</v>
      </c>
      <c r="BR75" s="184" t="s">
        <v>2932</v>
      </c>
      <c r="BS75" s="184" t="s">
        <v>2817</v>
      </c>
      <c r="BT75" s="184" t="s">
        <v>2817</v>
      </c>
      <c r="BU75" s="184" t="s">
        <v>2932</v>
      </c>
      <c r="BV75" s="184" t="s">
        <v>2817</v>
      </c>
      <c r="BW75" s="184" t="s">
        <v>2817</v>
      </c>
      <c r="BX75" s="184" t="s">
        <v>2932</v>
      </c>
      <c r="BY75" s="184" t="s">
        <v>2817</v>
      </c>
      <c r="BZ75" s="184" t="s">
        <v>2817</v>
      </c>
      <c r="CA75" s="184" t="s">
        <v>2932</v>
      </c>
      <c r="CB75" s="184" t="s">
        <v>2817</v>
      </c>
      <c r="CC75" s="184" t="s">
        <v>2817</v>
      </c>
      <c r="CD75" s="184" t="s">
        <v>2932</v>
      </c>
      <c r="CE75" s="184" t="s">
        <v>2817</v>
      </c>
      <c r="CF75" s="184" t="s">
        <v>2817</v>
      </c>
      <c r="CG75" s="184" t="s">
        <v>2932</v>
      </c>
      <c r="CH75" s="184" t="s">
        <v>2817</v>
      </c>
      <c r="CI75" s="184" t="s">
        <v>2817</v>
      </c>
      <c r="CJ75" s="184" t="s">
        <v>2932</v>
      </c>
      <c r="CK75" s="184" t="s">
        <v>2817</v>
      </c>
      <c r="CL75" s="184" t="s">
        <v>2817</v>
      </c>
      <c r="CM75" s="184" t="s">
        <v>2932</v>
      </c>
      <c r="CN75" s="184" t="s">
        <v>2817</v>
      </c>
      <c r="CO75" s="184" t="s">
        <v>2817</v>
      </c>
      <c r="CP75" s="184" t="s">
        <v>2932</v>
      </c>
      <c r="CQ75" s="184" t="s">
        <v>2817</v>
      </c>
      <c r="CR75" s="184" t="s">
        <v>3026</v>
      </c>
      <c r="CS75" s="184" t="s">
        <v>2932</v>
      </c>
      <c r="CT75" s="184" t="s">
        <v>2817</v>
      </c>
      <c r="CU75" s="184" t="s">
        <v>2817</v>
      </c>
      <c r="CV75" s="184" t="s">
        <v>2932</v>
      </c>
      <c r="CW75" s="184" t="s">
        <v>2817</v>
      </c>
      <c r="CX75" s="184" t="s">
        <v>2817</v>
      </c>
      <c r="CY75" s="184" t="s">
        <v>2932</v>
      </c>
      <c r="CZ75" s="184" t="s">
        <v>2817</v>
      </c>
      <c r="DA75" s="184" t="s">
        <v>2817</v>
      </c>
      <c r="DB75" s="184" t="s">
        <v>2932</v>
      </c>
      <c r="DC75" s="184" t="s">
        <v>2817</v>
      </c>
      <c r="DD75" s="184" t="s">
        <v>2817</v>
      </c>
      <c r="DE75" s="184" t="s">
        <v>2932</v>
      </c>
      <c r="DF75" s="184" t="s">
        <v>2817</v>
      </c>
      <c r="DG75" s="184" t="s">
        <v>2817</v>
      </c>
      <c r="DH75" s="184" t="s">
        <v>2932</v>
      </c>
      <c r="DI75" s="184" t="s">
        <v>2817</v>
      </c>
      <c r="DJ75" s="184" t="s">
        <v>2817</v>
      </c>
      <c r="DK75" s="184" t="s">
        <v>2932</v>
      </c>
      <c r="DL75" s="184" t="s">
        <v>2817</v>
      </c>
      <c r="DM75" s="184" t="s">
        <v>2817</v>
      </c>
      <c r="DN75" s="184" t="s">
        <v>2932</v>
      </c>
      <c r="DO75" s="184" t="s">
        <v>2817</v>
      </c>
      <c r="DP75" s="184" t="s">
        <v>2817</v>
      </c>
      <c r="DQ75" s="184" t="s">
        <v>2932</v>
      </c>
      <c r="DR75" s="184" t="s">
        <v>2817</v>
      </c>
      <c r="DS75" s="184" t="s">
        <v>2817</v>
      </c>
      <c r="DT75" s="184" t="s">
        <v>2932</v>
      </c>
      <c r="DU75" s="184" t="s">
        <v>2817</v>
      </c>
      <c r="DV75" s="184" t="s">
        <v>2817</v>
      </c>
      <c r="DW75" s="184" t="s">
        <v>2932</v>
      </c>
      <c r="DX75" s="184" t="s">
        <v>2817</v>
      </c>
      <c r="DY75" s="184" t="s">
        <v>2817</v>
      </c>
      <c r="DZ75" s="184" t="s">
        <v>2932</v>
      </c>
      <c r="EA75" s="184" t="s">
        <v>2817</v>
      </c>
      <c r="EB75" s="184" t="s">
        <v>2817</v>
      </c>
      <c r="EC75" s="184" t="s">
        <v>2932</v>
      </c>
      <c r="ED75" s="184" t="s">
        <v>2817</v>
      </c>
      <c r="EE75" s="184" t="s">
        <v>2817</v>
      </c>
      <c r="EF75" s="184" t="s">
        <v>2932</v>
      </c>
      <c r="EG75" s="184" t="s">
        <v>2817</v>
      </c>
      <c r="EH75" s="184" t="s">
        <v>2817</v>
      </c>
      <c r="EI75" s="184" t="s">
        <v>2932</v>
      </c>
      <c r="EJ75" s="184" t="s">
        <v>2817</v>
      </c>
      <c r="EK75" s="184" t="s">
        <v>2817</v>
      </c>
      <c r="EL75" s="184" t="s">
        <v>2932</v>
      </c>
      <c r="EM75" s="184" t="s">
        <v>2817</v>
      </c>
      <c r="EN75" s="184" t="s">
        <v>2817</v>
      </c>
      <c r="EO75" s="184" t="s">
        <v>2932</v>
      </c>
      <c r="EP75" s="184" t="s">
        <v>2817</v>
      </c>
      <c r="EQ75" s="184" t="s">
        <v>2817</v>
      </c>
      <c r="ER75" s="184" t="s">
        <v>2932</v>
      </c>
      <c r="ES75" s="184" t="s">
        <v>2817</v>
      </c>
      <c r="ET75" s="184" t="s">
        <v>2817</v>
      </c>
    </row>
    <row r="76" spans="1:150" x14ac:dyDescent="0.3">
      <c r="A76" s="1"/>
      <c r="B76" s="183" t="s">
        <v>3294</v>
      </c>
      <c r="C76" s="183" t="s">
        <v>556</v>
      </c>
      <c r="D76" s="183" t="s">
        <v>948</v>
      </c>
      <c r="E76" s="183" t="s">
        <v>3295</v>
      </c>
      <c r="F76" s="183" t="s">
        <v>3296</v>
      </c>
      <c r="G76" s="184" t="s">
        <v>2932</v>
      </c>
      <c r="H76" s="184" t="s">
        <v>2817</v>
      </c>
      <c r="I76" s="184" t="s">
        <v>2817</v>
      </c>
      <c r="J76" s="184" t="s">
        <v>2932</v>
      </c>
      <c r="K76" s="184" t="s">
        <v>2817</v>
      </c>
      <c r="L76" s="184" t="s">
        <v>2817</v>
      </c>
      <c r="M76" s="184" t="s">
        <v>2932</v>
      </c>
      <c r="N76" s="184" t="s">
        <v>2817</v>
      </c>
      <c r="O76" s="184" t="s">
        <v>2817</v>
      </c>
      <c r="P76" s="184" t="s">
        <v>2932</v>
      </c>
      <c r="Q76" s="184" t="s">
        <v>2817</v>
      </c>
      <c r="R76" s="184" t="s">
        <v>2817</v>
      </c>
      <c r="S76" s="184" t="s">
        <v>2932</v>
      </c>
      <c r="T76" s="184" t="s">
        <v>2817</v>
      </c>
      <c r="U76" s="184" t="s">
        <v>2817</v>
      </c>
      <c r="V76" s="184" t="s">
        <v>2932</v>
      </c>
      <c r="W76" s="184" t="s">
        <v>2817</v>
      </c>
      <c r="X76" s="184" t="s">
        <v>2817</v>
      </c>
      <c r="Y76" s="184" t="s">
        <v>2932</v>
      </c>
      <c r="Z76" s="184" t="s">
        <v>2817</v>
      </c>
      <c r="AA76" s="184" t="s">
        <v>2817</v>
      </c>
      <c r="AB76" s="184" t="s">
        <v>2932</v>
      </c>
      <c r="AC76" s="184" t="s">
        <v>2817</v>
      </c>
      <c r="AD76" s="184" t="s">
        <v>2817</v>
      </c>
      <c r="AE76" s="184" t="s">
        <v>2932</v>
      </c>
      <c r="AF76" s="184" t="s">
        <v>2817</v>
      </c>
      <c r="AG76" s="184" t="s">
        <v>2817</v>
      </c>
      <c r="AH76" s="184" t="s">
        <v>2932</v>
      </c>
      <c r="AI76" s="184" t="s">
        <v>2817</v>
      </c>
      <c r="AJ76" s="184" t="s">
        <v>2817</v>
      </c>
      <c r="AK76" s="184" t="s">
        <v>2932</v>
      </c>
      <c r="AL76" s="184" t="s">
        <v>2817</v>
      </c>
      <c r="AM76" s="184" t="s">
        <v>2817</v>
      </c>
      <c r="AN76" s="184" t="s">
        <v>2932</v>
      </c>
      <c r="AO76" s="184" t="s">
        <v>2817</v>
      </c>
      <c r="AP76" s="184" t="s">
        <v>2817</v>
      </c>
      <c r="AQ76" s="184" t="s">
        <v>2932</v>
      </c>
      <c r="AR76" s="184" t="s">
        <v>2817</v>
      </c>
      <c r="AS76" s="184" t="s">
        <v>2817</v>
      </c>
      <c r="AT76" s="184" t="s">
        <v>2932</v>
      </c>
      <c r="AU76" s="184" t="s">
        <v>2817</v>
      </c>
      <c r="AV76" s="184" t="s">
        <v>2817</v>
      </c>
      <c r="AW76" s="184" t="s">
        <v>2932</v>
      </c>
      <c r="AX76" s="184" t="s">
        <v>2817</v>
      </c>
      <c r="AY76" s="184" t="s">
        <v>2817</v>
      </c>
      <c r="AZ76" s="184" t="s">
        <v>2932</v>
      </c>
      <c r="BA76" s="184" t="s">
        <v>2817</v>
      </c>
      <c r="BB76" s="184" t="s">
        <v>2817</v>
      </c>
      <c r="BC76" s="184" t="s">
        <v>2932</v>
      </c>
      <c r="BD76" s="184" t="s">
        <v>2817</v>
      </c>
      <c r="BE76" s="184" t="s">
        <v>2817</v>
      </c>
      <c r="BF76" s="184" t="s">
        <v>2932</v>
      </c>
      <c r="BG76" s="184" t="s">
        <v>2817</v>
      </c>
      <c r="BH76" s="184" t="s">
        <v>2817</v>
      </c>
      <c r="BI76" s="184" t="s">
        <v>2932</v>
      </c>
      <c r="BJ76" s="184" t="s">
        <v>2817</v>
      </c>
      <c r="BK76" s="184" t="s">
        <v>2817</v>
      </c>
      <c r="BL76" s="184" t="s">
        <v>2932</v>
      </c>
      <c r="BM76" s="184" t="s">
        <v>2817</v>
      </c>
      <c r="BN76" s="184" t="s">
        <v>2817</v>
      </c>
      <c r="BO76" s="184" t="s">
        <v>2932</v>
      </c>
      <c r="BP76" s="184" t="s">
        <v>2817</v>
      </c>
      <c r="BQ76" s="184" t="s">
        <v>2817</v>
      </c>
      <c r="BR76" s="184" t="s">
        <v>2932</v>
      </c>
      <c r="BS76" s="184" t="s">
        <v>2817</v>
      </c>
      <c r="BT76" s="184" t="s">
        <v>2817</v>
      </c>
      <c r="BU76" s="184" t="s">
        <v>2932</v>
      </c>
      <c r="BV76" s="184" t="s">
        <v>2817</v>
      </c>
      <c r="BW76" s="184" t="s">
        <v>2817</v>
      </c>
      <c r="BX76" s="184" t="s">
        <v>2932</v>
      </c>
      <c r="BY76" s="184" t="s">
        <v>2817</v>
      </c>
      <c r="BZ76" s="184" t="s">
        <v>2817</v>
      </c>
      <c r="CA76" s="184" t="s">
        <v>2932</v>
      </c>
      <c r="CB76" s="184" t="s">
        <v>2817</v>
      </c>
      <c r="CC76" s="184" t="s">
        <v>2817</v>
      </c>
      <c r="CD76" s="184" t="s">
        <v>2932</v>
      </c>
      <c r="CE76" s="184" t="s">
        <v>2817</v>
      </c>
      <c r="CF76" s="184" t="s">
        <v>2817</v>
      </c>
      <c r="CG76" s="184" t="s">
        <v>2932</v>
      </c>
      <c r="CH76" s="184" t="s">
        <v>2817</v>
      </c>
      <c r="CI76" s="184" t="s">
        <v>2817</v>
      </c>
      <c r="CJ76" s="184" t="s">
        <v>2932</v>
      </c>
      <c r="CK76" s="184" t="s">
        <v>2817</v>
      </c>
      <c r="CL76" s="184" t="s">
        <v>2817</v>
      </c>
      <c r="CM76" s="184" t="s">
        <v>2932</v>
      </c>
      <c r="CN76" s="184" t="s">
        <v>2817</v>
      </c>
      <c r="CO76" s="184" t="s">
        <v>2817</v>
      </c>
      <c r="CP76" s="184" t="s">
        <v>2932</v>
      </c>
      <c r="CQ76" s="184" t="s">
        <v>2817</v>
      </c>
      <c r="CR76" s="184" t="s">
        <v>2817</v>
      </c>
      <c r="CS76" s="184" t="s">
        <v>2932</v>
      </c>
      <c r="CT76" s="184" t="s">
        <v>2817</v>
      </c>
      <c r="CU76" s="184" t="s">
        <v>2817</v>
      </c>
      <c r="CV76" s="184" t="s">
        <v>2932</v>
      </c>
      <c r="CW76" s="184" t="s">
        <v>2817</v>
      </c>
      <c r="CX76" s="184" t="s">
        <v>2817</v>
      </c>
      <c r="CY76" s="184" t="s">
        <v>2932</v>
      </c>
      <c r="CZ76" s="184" t="s">
        <v>2817</v>
      </c>
      <c r="DA76" s="184" t="s">
        <v>2817</v>
      </c>
      <c r="DB76" s="184" t="s">
        <v>2932</v>
      </c>
      <c r="DC76" s="184" t="s">
        <v>2817</v>
      </c>
      <c r="DD76" s="184" t="s">
        <v>2817</v>
      </c>
      <c r="DE76" s="184" t="s">
        <v>2932</v>
      </c>
      <c r="DF76" s="184" t="s">
        <v>2817</v>
      </c>
      <c r="DG76" s="184" t="s">
        <v>2817</v>
      </c>
      <c r="DH76" s="184" t="s">
        <v>2932</v>
      </c>
      <c r="DI76" s="184" t="s">
        <v>2817</v>
      </c>
      <c r="DJ76" s="184" t="s">
        <v>2817</v>
      </c>
      <c r="DK76" s="184" t="s">
        <v>2932</v>
      </c>
      <c r="DL76" s="184" t="s">
        <v>2817</v>
      </c>
      <c r="DM76" s="184" t="s">
        <v>2817</v>
      </c>
      <c r="DN76" s="184" t="s">
        <v>2932</v>
      </c>
      <c r="DO76" s="184" t="s">
        <v>2817</v>
      </c>
      <c r="DP76" s="184" t="s">
        <v>2817</v>
      </c>
      <c r="DQ76" s="184" t="s">
        <v>2932</v>
      </c>
      <c r="DR76" s="184" t="s">
        <v>2817</v>
      </c>
      <c r="DS76" s="184" t="s">
        <v>2817</v>
      </c>
      <c r="DT76" s="184" t="s">
        <v>2932</v>
      </c>
      <c r="DU76" s="184" t="s">
        <v>2817</v>
      </c>
      <c r="DV76" s="184" t="s">
        <v>2817</v>
      </c>
      <c r="DW76" s="184" t="s">
        <v>2932</v>
      </c>
      <c r="DX76" s="184" t="s">
        <v>2817</v>
      </c>
      <c r="DY76" s="184" t="s">
        <v>2817</v>
      </c>
      <c r="DZ76" s="184" t="s">
        <v>2932</v>
      </c>
      <c r="EA76" s="184" t="s">
        <v>2817</v>
      </c>
      <c r="EB76" s="184" t="s">
        <v>2817</v>
      </c>
      <c r="EC76" s="184" t="s">
        <v>2932</v>
      </c>
      <c r="ED76" s="184" t="s">
        <v>2817</v>
      </c>
      <c r="EE76" s="184" t="s">
        <v>2817</v>
      </c>
      <c r="EF76" s="184" t="s">
        <v>2932</v>
      </c>
      <c r="EG76" s="184" t="s">
        <v>2817</v>
      </c>
      <c r="EH76" s="184" t="s">
        <v>2817</v>
      </c>
      <c r="EI76" s="184" t="s">
        <v>2932</v>
      </c>
      <c r="EJ76" s="184" t="s">
        <v>2817</v>
      </c>
      <c r="EK76" s="184" t="s">
        <v>2817</v>
      </c>
      <c r="EL76" s="184" t="s">
        <v>2932</v>
      </c>
      <c r="EM76" s="184" t="s">
        <v>2817</v>
      </c>
      <c r="EN76" s="184" t="s">
        <v>2817</v>
      </c>
      <c r="EO76" s="184" t="s">
        <v>2932</v>
      </c>
      <c r="EP76" s="184" t="s">
        <v>2817</v>
      </c>
      <c r="EQ76" s="184" t="s">
        <v>2817</v>
      </c>
      <c r="ER76" s="184" t="s">
        <v>2932</v>
      </c>
      <c r="ES76" s="184" t="s">
        <v>2817</v>
      </c>
      <c r="ET76" s="184" t="s">
        <v>2817</v>
      </c>
    </row>
    <row r="77" spans="1:150" x14ac:dyDescent="0.3">
      <c r="A77" s="1"/>
      <c r="B77" s="182" t="s">
        <v>3297</v>
      </c>
      <c r="C77" s="182" t="s">
        <v>113</v>
      </c>
      <c r="D77" s="182" t="s">
        <v>114</v>
      </c>
      <c r="E77" s="182" t="s">
        <v>3298</v>
      </c>
      <c r="F77" s="182" t="s">
        <v>3299</v>
      </c>
      <c r="G77" s="182" t="s">
        <v>2932</v>
      </c>
      <c r="H77" s="182" t="s">
        <v>2817</v>
      </c>
      <c r="I77" s="182" t="s">
        <v>2817</v>
      </c>
      <c r="J77" s="182" t="s">
        <v>2932</v>
      </c>
      <c r="K77" s="182" t="s">
        <v>2817</v>
      </c>
      <c r="L77" s="182" t="s">
        <v>2817</v>
      </c>
      <c r="M77" s="182" t="s">
        <v>2932</v>
      </c>
      <c r="N77" s="182" t="s">
        <v>2817</v>
      </c>
      <c r="O77" s="182" t="s">
        <v>2817</v>
      </c>
      <c r="P77" s="182" t="s">
        <v>2932</v>
      </c>
      <c r="Q77" s="182" t="s">
        <v>2817</v>
      </c>
      <c r="R77" s="182" t="s">
        <v>2817</v>
      </c>
      <c r="S77" s="182" t="s">
        <v>2932</v>
      </c>
      <c r="T77" s="182" t="s">
        <v>2817</v>
      </c>
      <c r="U77" s="182" t="s">
        <v>2817</v>
      </c>
      <c r="V77" s="182" t="s">
        <v>2932</v>
      </c>
      <c r="W77" s="182" t="s">
        <v>2817</v>
      </c>
      <c r="X77" s="182" t="s">
        <v>2817</v>
      </c>
      <c r="Y77" s="182" t="s">
        <v>2932</v>
      </c>
      <c r="Z77" s="182" t="s">
        <v>2817</v>
      </c>
      <c r="AA77" s="182" t="s">
        <v>2817</v>
      </c>
      <c r="AB77" s="182" t="s">
        <v>2932</v>
      </c>
      <c r="AC77" s="182" t="s">
        <v>2817</v>
      </c>
      <c r="AD77" s="182" t="s">
        <v>2817</v>
      </c>
      <c r="AE77" s="182" t="s">
        <v>2932</v>
      </c>
      <c r="AF77" s="182" t="s">
        <v>2817</v>
      </c>
      <c r="AG77" s="182" t="s">
        <v>2817</v>
      </c>
      <c r="AH77" s="182" t="s">
        <v>2932</v>
      </c>
      <c r="AI77" s="182" t="s">
        <v>2817</v>
      </c>
      <c r="AJ77" s="182" t="s">
        <v>2817</v>
      </c>
      <c r="AK77" s="182" t="s">
        <v>2932</v>
      </c>
      <c r="AL77" s="182" t="s">
        <v>2817</v>
      </c>
      <c r="AM77" s="182" t="s">
        <v>2817</v>
      </c>
      <c r="AN77" s="182" t="s">
        <v>2932</v>
      </c>
      <c r="AO77" s="182" t="s">
        <v>2817</v>
      </c>
      <c r="AP77" s="182" t="s">
        <v>2817</v>
      </c>
      <c r="AQ77" s="182" t="s">
        <v>2932</v>
      </c>
      <c r="AR77" s="182" t="s">
        <v>2817</v>
      </c>
      <c r="AS77" s="182" t="s">
        <v>2817</v>
      </c>
      <c r="AT77" s="182" t="s">
        <v>2932</v>
      </c>
      <c r="AU77" s="182" t="s">
        <v>2817</v>
      </c>
      <c r="AV77" s="182" t="s">
        <v>2817</v>
      </c>
      <c r="AW77" s="182" t="s">
        <v>2932</v>
      </c>
      <c r="AX77" s="182" t="s">
        <v>2817</v>
      </c>
      <c r="AY77" s="182" t="s">
        <v>2817</v>
      </c>
      <c r="AZ77" s="182" t="s">
        <v>2932</v>
      </c>
      <c r="BA77" s="182" t="s">
        <v>2817</v>
      </c>
      <c r="BB77" s="182" t="s">
        <v>2817</v>
      </c>
      <c r="BC77" s="182" t="s">
        <v>2932</v>
      </c>
      <c r="BD77" s="182" t="s">
        <v>2817</v>
      </c>
      <c r="BE77" s="182" t="s">
        <v>2817</v>
      </c>
      <c r="BF77" s="182" t="s">
        <v>2932</v>
      </c>
      <c r="BG77" s="182" t="s">
        <v>2817</v>
      </c>
      <c r="BH77" s="182" t="s">
        <v>2817</v>
      </c>
      <c r="BI77" s="182" t="s">
        <v>2932</v>
      </c>
      <c r="BJ77" s="182" t="s">
        <v>2817</v>
      </c>
      <c r="BK77" s="182" t="s">
        <v>2817</v>
      </c>
      <c r="BL77" s="182" t="s">
        <v>2932</v>
      </c>
      <c r="BM77" s="182" t="s">
        <v>2817</v>
      </c>
      <c r="BN77" s="182" t="s">
        <v>2817</v>
      </c>
      <c r="BO77" s="182" t="s">
        <v>2932</v>
      </c>
      <c r="BP77" s="182" t="s">
        <v>2817</v>
      </c>
      <c r="BQ77" s="182" t="s">
        <v>2817</v>
      </c>
      <c r="BR77" s="182" t="s">
        <v>2932</v>
      </c>
      <c r="BS77" s="182" t="s">
        <v>2817</v>
      </c>
      <c r="BT77" s="182" t="s">
        <v>2817</v>
      </c>
      <c r="BU77" s="182" t="s">
        <v>2932</v>
      </c>
      <c r="BV77" s="182" t="s">
        <v>2817</v>
      </c>
      <c r="BW77" s="182" t="s">
        <v>2817</v>
      </c>
      <c r="BX77" s="182" t="s">
        <v>2932</v>
      </c>
      <c r="BY77" s="182" t="s">
        <v>2817</v>
      </c>
      <c r="BZ77" s="182" t="s">
        <v>2817</v>
      </c>
      <c r="CA77" s="182" t="s">
        <v>2932</v>
      </c>
      <c r="CB77" s="182" t="s">
        <v>2817</v>
      </c>
      <c r="CC77" s="182" t="s">
        <v>2817</v>
      </c>
      <c r="CD77" s="182" t="s">
        <v>2932</v>
      </c>
      <c r="CE77" s="182" t="s">
        <v>2817</v>
      </c>
      <c r="CF77" s="182" t="s">
        <v>2817</v>
      </c>
      <c r="CG77" s="182" t="s">
        <v>2932</v>
      </c>
      <c r="CH77" s="182" t="s">
        <v>2817</v>
      </c>
      <c r="CI77" s="182" t="s">
        <v>2817</v>
      </c>
      <c r="CJ77" s="182" t="s">
        <v>2932</v>
      </c>
      <c r="CK77" s="182" t="s">
        <v>2817</v>
      </c>
      <c r="CL77" s="182" t="s">
        <v>2817</v>
      </c>
      <c r="CM77" s="182" t="s">
        <v>2932</v>
      </c>
      <c r="CN77" s="182" t="s">
        <v>2817</v>
      </c>
      <c r="CO77" s="182" t="s">
        <v>2817</v>
      </c>
      <c r="CP77" s="182" t="s">
        <v>2932</v>
      </c>
      <c r="CQ77" s="182" t="s">
        <v>2817</v>
      </c>
      <c r="CR77" s="182" t="s">
        <v>2817</v>
      </c>
      <c r="CS77" s="182" t="s">
        <v>2932</v>
      </c>
      <c r="CT77" s="182" t="s">
        <v>2817</v>
      </c>
      <c r="CU77" s="182" t="s">
        <v>2817</v>
      </c>
      <c r="CV77" s="182" t="s">
        <v>2932</v>
      </c>
      <c r="CW77" s="182" t="s">
        <v>2817</v>
      </c>
      <c r="CX77" s="182" t="s">
        <v>2817</v>
      </c>
      <c r="CY77" s="182" t="s">
        <v>2932</v>
      </c>
      <c r="CZ77" s="182" t="s">
        <v>2817</v>
      </c>
      <c r="DA77" s="182" t="s">
        <v>2817</v>
      </c>
      <c r="DB77" s="182" t="s">
        <v>2932</v>
      </c>
      <c r="DC77" s="182" t="s">
        <v>2817</v>
      </c>
      <c r="DD77" s="182" t="s">
        <v>2817</v>
      </c>
      <c r="DE77" s="182" t="s">
        <v>2932</v>
      </c>
      <c r="DF77" s="182" t="s">
        <v>2817</v>
      </c>
      <c r="DG77" s="182" t="s">
        <v>2817</v>
      </c>
      <c r="DH77" s="182" t="s">
        <v>2932</v>
      </c>
      <c r="DI77" s="182" t="s">
        <v>2817</v>
      </c>
      <c r="DJ77" s="182" t="s">
        <v>2817</v>
      </c>
      <c r="DK77" s="182" t="s">
        <v>2932</v>
      </c>
      <c r="DL77" s="182" t="s">
        <v>2817</v>
      </c>
      <c r="DM77" s="182" t="s">
        <v>2817</v>
      </c>
      <c r="DN77" s="182" t="s">
        <v>2932</v>
      </c>
      <c r="DO77" s="182" t="s">
        <v>2817</v>
      </c>
      <c r="DP77" s="182" t="s">
        <v>2817</v>
      </c>
      <c r="DQ77" s="182" t="s">
        <v>2932</v>
      </c>
      <c r="DR77" s="182" t="s">
        <v>2817</v>
      </c>
      <c r="DS77" s="182" t="s">
        <v>2817</v>
      </c>
      <c r="DT77" s="182" t="s">
        <v>2932</v>
      </c>
      <c r="DU77" s="182" t="s">
        <v>2817</v>
      </c>
      <c r="DV77" s="182" t="s">
        <v>2817</v>
      </c>
      <c r="DW77" s="182" t="s">
        <v>2932</v>
      </c>
      <c r="DX77" s="182" t="s">
        <v>2817</v>
      </c>
      <c r="DY77" s="182" t="s">
        <v>2817</v>
      </c>
      <c r="DZ77" s="182" t="s">
        <v>2932</v>
      </c>
      <c r="EA77" s="182" t="s">
        <v>2817</v>
      </c>
      <c r="EB77" s="182" t="s">
        <v>2817</v>
      </c>
      <c r="EC77" s="182" t="s">
        <v>2932</v>
      </c>
      <c r="ED77" s="182" t="s">
        <v>2817</v>
      </c>
      <c r="EE77" s="182" t="s">
        <v>2817</v>
      </c>
      <c r="EF77" s="182" t="s">
        <v>2932</v>
      </c>
      <c r="EG77" s="182" t="s">
        <v>2817</v>
      </c>
      <c r="EH77" s="182" t="s">
        <v>2817</v>
      </c>
      <c r="EI77" s="182" t="s">
        <v>2932</v>
      </c>
      <c r="EJ77" s="182" t="s">
        <v>2817</v>
      </c>
      <c r="EK77" s="182" t="s">
        <v>2817</v>
      </c>
      <c r="EL77" s="182" t="s">
        <v>2932</v>
      </c>
      <c r="EM77" s="182" t="s">
        <v>2817</v>
      </c>
      <c r="EN77" s="182" t="s">
        <v>2817</v>
      </c>
      <c r="EO77" s="182" t="s">
        <v>2932</v>
      </c>
      <c r="EP77" s="182" t="s">
        <v>2817</v>
      </c>
      <c r="EQ77" s="182" t="s">
        <v>2817</v>
      </c>
      <c r="ER77" s="182" t="s">
        <v>2932</v>
      </c>
      <c r="ES77" s="182" t="s">
        <v>2817</v>
      </c>
      <c r="ET77" s="182" t="s">
        <v>2817</v>
      </c>
    </row>
    <row r="78" spans="1:150" x14ac:dyDescent="0.3">
      <c r="A78" s="1"/>
      <c r="B78" s="183" t="s">
        <v>3300</v>
      </c>
      <c r="C78" s="183" t="s">
        <v>113</v>
      </c>
      <c r="D78" s="183" t="s">
        <v>114</v>
      </c>
      <c r="E78" s="183" t="s">
        <v>3301</v>
      </c>
      <c r="F78" s="183" t="s">
        <v>3302</v>
      </c>
      <c r="G78" s="184" t="s">
        <v>2932</v>
      </c>
      <c r="H78" s="184" t="s">
        <v>928</v>
      </c>
      <c r="I78" s="184" t="s">
        <v>928</v>
      </c>
      <c r="J78" s="184" t="s">
        <v>2932</v>
      </c>
      <c r="K78" s="184" t="s">
        <v>928</v>
      </c>
      <c r="L78" s="184" t="s">
        <v>928</v>
      </c>
      <c r="M78" s="184" t="s">
        <v>2932</v>
      </c>
      <c r="N78" s="184" t="s">
        <v>928</v>
      </c>
      <c r="O78" s="184" t="s">
        <v>928</v>
      </c>
      <c r="P78" s="184" t="s">
        <v>2932</v>
      </c>
      <c r="Q78" s="184" t="s">
        <v>928</v>
      </c>
      <c r="R78" s="184" t="s">
        <v>928</v>
      </c>
      <c r="S78" s="184" t="s">
        <v>2932</v>
      </c>
      <c r="T78" s="184" t="s">
        <v>928</v>
      </c>
      <c r="U78" s="184" t="s">
        <v>928</v>
      </c>
      <c r="V78" s="184" t="s">
        <v>2932</v>
      </c>
      <c r="W78" s="184" t="s">
        <v>928</v>
      </c>
      <c r="X78" s="184" t="s">
        <v>928</v>
      </c>
      <c r="Y78" s="184" t="s">
        <v>2932</v>
      </c>
      <c r="Z78" s="184" t="s">
        <v>928</v>
      </c>
      <c r="AA78" s="184" t="s">
        <v>928</v>
      </c>
      <c r="AB78" s="184" t="s">
        <v>2932</v>
      </c>
      <c r="AC78" s="184" t="s">
        <v>928</v>
      </c>
      <c r="AD78" s="184" t="s">
        <v>928</v>
      </c>
      <c r="AE78" s="184" t="s">
        <v>2932</v>
      </c>
      <c r="AF78" s="184" t="s">
        <v>928</v>
      </c>
      <c r="AG78" s="184" t="s">
        <v>928</v>
      </c>
      <c r="AH78" s="184" t="s">
        <v>2932</v>
      </c>
      <c r="AI78" s="184" t="s">
        <v>928</v>
      </c>
      <c r="AJ78" s="184" t="s">
        <v>928</v>
      </c>
      <c r="AK78" s="184" t="s">
        <v>2932</v>
      </c>
      <c r="AL78" s="184" t="s">
        <v>928</v>
      </c>
      <c r="AM78" s="184" t="s">
        <v>928</v>
      </c>
      <c r="AN78" s="184" t="s">
        <v>2932</v>
      </c>
      <c r="AO78" s="184" t="s">
        <v>928</v>
      </c>
      <c r="AP78" s="184" t="s">
        <v>928</v>
      </c>
      <c r="AQ78" s="184" t="s">
        <v>2932</v>
      </c>
      <c r="AR78" s="184" t="s">
        <v>928</v>
      </c>
      <c r="AS78" s="184" t="s">
        <v>928</v>
      </c>
      <c r="AT78" s="184" t="s">
        <v>2932</v>
      </c>
      <c r="AU78" s="184" t="s">
        <v>928</v>
      </c>
      <c r="AV78" s="184" t="s">
        <v>928</v>
      </c>
      <c r="AW78" s="184" t="s">
        <v>2932</v>
      </c>
      <c r="AX78" s="184" t="s">
        <v>928</v>
      </c>
      <c r="AY78" s="184" t="s">
        <v>928</v>
      </c>
      <c r="AZ78" s="184" t="s">
        <v>2932</v>
      </c>
      <c r="BA78" s="184" t="s">
        <v>928</v>
      </c>
      <c r="BB78" s="184" t="s">
        <v>928</v>
      </c>
      <c r="BC78" s="184" t="s">
        <v>2932</v>
      </c>
      <c r="BD78" s="184" t="s">
        <v>928</v>
      </c>
      <c r="BE78" s="184" t="s">
        <v>928</v>
      </c>
      <c r="BF78" s="184" t="s">
        <v>2932</v>
      </c>
      <c r="BG78" s="184" t="s">
        <v>928</v>
      </c>
      <c r="BH78" s="184" t="s">
        <v>928</v>
      </c>
      <c r="BI78" s="184" t="s">
        <v>2932</v>
      </c>
      <c r="BJ78" s="184" t="s">
        <v>928</v>
      </c>
      <c r="BK78" s="184" t="s">
        <v>928</v>
      </c>
      <c r="BL78" s="184" t="s">
        <v>2932</v>
      </c>
      <c r="BM78" s="184" t="s">
        <v>928</v>
      </c>
      <c r="BN78" s="184" t="s">
        <v>928</v>
      </c>
      <c r="BO78" s="184" t="s">
        <v>2932</v>
      </c>
      <c r="BP78" s="184" t="s">
        <v>928</v>
      </c>
      <c r="BQ78" s="184" t="s">
        <v>928</v>
      </c>
      <c r="BR78" s="184" t="s">
        <v>2932</v>
      </c>
      <c r="BS78" s="184" t="s">
        <v>928</v>
      </c>
      <c r="BT78" s="184" t="s">
        <v>928</v>
      </c>
      <c r="BU78" s="184" t="s">
        <v>2932</v>
      </c>
      <c r="BV78" s="184" t="s">
        <v>928</v>
      </c>
      <c r="BW78" s="184" t="s">
        <v>928</v>
      </c>
      <c r="BX78" s="184" t="s">
        <v>2932</v>
      </c>
      <c r="BY78" s="184" t="s">
        <v>928</v>
      </c>
      <c r="BZ78" s="184" t="s">
        <v>928</v>
      </c>
      <c r="CA78" s="184" t="s">
        <v>2932</v>
      </c>
      <c r="CB78" s="184" t="s">
        <v>928</v>
      </c>
      <c r="CC78" s="184" t="s">
        <v>928</v>
      </c>
      <c r="CD78" s="184" t="s">
        <v>2932</v>
      </c>
      <c r="CE78" s="184" t="s">
        <v>928</v>
      </c>
      <c r="CF78" s="184" t="s">
        <v>928</v>
      </c>
      <c r="CG78" s="184" t="s">
        <v>2932</v>
      </c>
      <c r="CH78" s="184" t="s">
        <v>928</v>
      </c>
      <c r="CI78" s="184" t="s">
        <v>928</v>
      </c>
      <c r="CJ78" s="184" t="s">
        <v>2932</v>
      </c>
      <c r="CK78" s="184" t="s">
        <v>928</v>
      </c>
      <c r="CL78" s="184" t="s">
        <v>928</v>
      </c>
      <c r="CM78" s="184" t="s">
        <v>2932</v>
      </c>
      <c r="CN78" s="184" t="s">
        <v>928</v>
      </c>
      <c r="CO78" s="184" t="s">
        <v>928</v>
      </c>
      <c r="CP78" s="184" t="s">
        <v>2932</v>
      </c>
      <c r="CQ78" s="184" t="s">
        <v>928</v>
      </c>
      <c r="CR78" s="184" t="s">
        <v>928</v>
      </c>
      <c r="CS78" s="184" t="s">
        <v>2932</v>
      </c>
      <c r="CT78" s="184" t="s">
        <v>928</v>
      </c>
      <c r="CU78" s="184" t="s">
        <v>928</v>
      </c>
      <c r="CV78" s="184" t="s">
        <v>2932</v>
      </c>
      <c r="CW78" s="184" t="s">
        <v>928</v>
      </c>
      <c r="CX78" s="184" t="s">
        <v>928</v>
      </c>
      <c r="CY78" s="184" t="s">
        <v>2932</v>
      </c>
      <c r="CZ78" s="184" t="s">
        <v>928</v>
      </c>
      <c r="DA78" s="184" t="s">
        <v>928</v>
      </c>
      <c r="DB78" s="184" t="s">
        <v>2932</v>
      </c>
      <c r="DC78" s="184" t="s">
        <v>928</v>
      </c>
      <c r="DD78" s="184" t="s">
        <v>928</v>
      </c>
      <c r="DE78" s="184" t="s">
        <v>2932</v>
      </c>
      <c r="DF78" s="184" t="s">
        <v>928</v>
      </c>
      <c r="DG78" s="184" t="s">
        <v>928</v>
      </c>
      <c r="DH78" s="184" t="s">
        <v>2932</v>
      </c>
      <c r="DI78" s="184" t="s">
        <v>928</v>
      </c>
      <c r="DJ78" s="184" t="s">
        <v>928</v>
      </c>
      <c r="DK78" s="184" t="s">
        <v>2932</v>
      </c>
      <c r="DL78" s="184" t="s">
        <v>928</v>
      </c>
      <c r="DM78" s="184" t="s">
        <v>928</v>
      </c>
      <c r="DN78" s="184" t="s">
        <v>2932</v>
      </c>
      <c r="DO78" s="184" t="s">
        <v>928</v>
      </c>
      <c r="DP78" s="184" t="s">
        <v>928</v>
      </c>
      <c r="DQ78" s="184" t="s">
        <v>2932</v>
      </c>
      <c r="DR78" s="184" t="s">
        <v>928</v>
      </c>
      <c r="DS78" s="184" t="s">
        <v>928</v>
      </c>
      <c r="DT78" s="184" t="s">
        <v>2932</v>
      </c>
      <c r="DU78" s="184" t="s">
        <v>928</v>
      </c>
      <c r="DV78" s="184" t="s">
        <v>928</v>
      </c>
      <c r="DW78" s="184" t="s">
        <v>2932</v>
      </c>
      <c r="DX78" s="184" t="s">
        <v>928</v>
      </c>
      <c r="DY78" s="184" t="s">
        <v>928</v>
      </c>
      <c r="DZ78" s="184" t="s">
        <v>2932</v>
      </c>
      <c r="EA78" s="184" t="s">
        <v>928</v>
      </c>
      <c r="EB78" s="184" t="s">
        <v>928</v>
      </c>
      <c r="EC78" s="184" t="s">
        <v>2932</v>
      </c>
      <c r="ED78" s="184" t="s">
        <v>928</v>
      </c>
      <c r="EE78" s="184" t="s">
        <v>928</v>
      </c>
      <c r="EF78" s="184" t="s">
        <v>2932</v>
      </c>
      <c r="EG78" s="184" t="s">
        <v>928</v>
      </c>
      <c r="EH78" s="184" t="s">
        <v>928</v>
      </c>
      <c r="EI78" s="184" t="s">
        <v>2932</v>
      </c>
      <c r="EJ78" s="184" t="s">
        <v>928</v>
      </c>
      <c r="EK78" s="184" t="s">
        <v>928</v>
      </c>
      <c r="EL78" s="184" t="s">
        <v>2932</v>
      </c>
      <c r="EM78" s="184" t="s">
        <v>928</v>
      </c>
      <c r="EN78" s="184" t="s">
        <v>928</v>
      </c>
      <c r="EO78" s="184" t="s">
        <v>2932</v>
      </c>
      <c r="EP78" s="184" t="s">
        <v>928</v>
      </c>
      <c r="EQ78" s="184" t="s">
        <v>928</v>
      </c>
      <c r="ER78" s="184" t="s">
        <v>2932</v>
      </c>
      <c r="ES78" s="184" t="s">
        <v>928</v>
      </c>
      <c r="ET78" s="184" t="s">
        <v>928</v>
      </c>
    </row>
    <row r="79" spans="1:150" x14ac:dyDescent="0.3">
      <c r="A79" s="1"/>
      <c r="B79" s="183" t="s">
        <v>3303</v>
      </c>
      <c r="C79" s="183" t="s">
        <v>113</v>
      </c>
      <c r="D79" s="183" t="s">
        <v>114</v>
      </c>
      <c r="E79" s="183" t="s">
        <v>3304</v>
      </c>
      <c r="F79" s="183" t="s">
        <v>3305</v>
      </c>
      <c r="G79" s="184" t="s">
        <v>2932</v>
      </c>
      <c r="H79" s="184" t="s">
        <v>928</v>
      </c>
      <c r="I79" s="184" t="s">
        <v>928</v>
      </c>
      <c r="J79" s="184" t="s">
        <v>2932</v>
      </c>
      <c r="K79" s="184" t="s">
        <v>928</v>
      </c>
      <c r="L79" s="184" t="s">
        <v>928</v>
      </c>
      <c r="M79" s="184" t="s">
        <v>2932</v>
      </c>
      <c r="N79" s="184" t="s">
        <v>928</v>
      </c>
      <c r="O79" s="184" t="s">
        <v>928</v>
      </c>
      <c r="P79" s="184" t="s">
        <v>2932</v>
      </c>
      <c r="Q79" s="184" t="s">
        <v>928</v>
      </c>
      <c r="R79" s="184" t="s">
        <v>928</v>
      </c>
      <c r="S79" s="184" t="s">
        <v>2932</v>
      </c>
      <c r="T79" s="184" t="s">
        <v>928</v>
      </c>
      <c r="U79" s="184" t="s">
        <v>928</v>
      </c>
      <c r="V79" s="184" t="s">
        <v>2932</v>
      </c>
      <c r="W79" s="184" t="s">
        <v>928</v>
      </c>
      <c r="X79" s="184" t="s">
        <v>928</v>
      </c>
      <c r="Y79" s="184" t="s">
        <v>2932</v>
      </c>
      <c r="Z79" s="184" t="s">
        <v>928</v>
      </c>
      <c r="AA79" s="184" t="s">
        <v>928</v>
      </c>
      <c r="AB79" s="184" t="s">
        <v>2932</v>
      </c>
      <c r="AC79" s="184" t="s">
        <v>928</v>
      </c>
      <c r="AD79" s="184" t="s">
        <v>928</v>
      </c>
      <c r="AE79" s="184" t="s">
        <v>2932</v>
      </c>
      <c r="AF79" s="184" t="s">
        <v>928</v>
      </c>
      <c r="AG79" s="184" t="s">
        <v>928</v>
      </c>
      <c r="AH79" s="184" t="s">
        <v>2932</v>
      </c>
      <c r="AI79" s="184" t="s">
        <v>928</v>
      </c>
      <c r="AJ79" s="184" t="s">
        <v>928</v>
      </c>
      <c r="AK79" s="184" t="s">
        <v>2932</v>
      </c>
      <c r="AL79" s="184" t="s">
        <v>928</v>
      </c>
      <c r="AM79" s="184" t="s">
        <v>928</v>
      </c>
      <c r="AN79" s="184" t="s">
        <v>2932</v>
      </c>
      <c r="AO79" s="184" t="s">
        <v>928</v>
      </c>
      <c r="AP79" s="184" t="s">
        <v>928</v>
      </c>
      <c r="AQ79" s="184" t="s">
        <v>2932</v>
      </c>
      <c r="AR79" s="184" t="s">
        <v>928</v>
      </c>
      <c r="AS79" s="184" t="s">
        <v>928</v>
      </c>
      <c r="AT79" s="184" t="s">
        <v>2932</v>
      </c>
      <c r="AU79" s="184" t="s">
        <v>928</v>
      </c>
      <c r="AV79" s="184" t="s">
        <v>928</v>
      </c>
      <c r="AW79" s="184" t="s">
        <v>2932</v>
      </c>
      <c r="AX79" s="184" t="s">
        <v>928</v>
      </c>
      <c r="AY79" s="184" t="s">
        <v>928</v>
      </c>
      <c r="AZ79" s="184" t="s">
        <v>2932</v>
      </c>
      <c r="BA79" s="184" t="s">
        <v>928</v>
      </c>
      <c r="BB79" s="184" t="s">
        <v>928</v>
      </c>
      <c r="BC79" s="184" t="s">
        <v>2932</v>
      </c>
      <c r="BD79" s="184" t="s">
        <v>928</v>
      </c>
      <c r="BE79" s="184" t="s">
        <v>928</v>
      </c>
      <c r="BF79" s="184" t="s">
        <v>2932</v>
      </c>
      <c r="BG79" s="184" t="s">
        <v>928</v>
      </c>
      <c r="BH79" s="184" t="s">
        <v>928</v>
      </c>
      <c r="BI79" s="184" t="s">
        <v>2932</v>
      </c>
      <c r="BJ79" s="184" t="s">
        <v>928</v>
      </c>
      <c r="BK79" s="184" t="s">
        <v>928</v>
      </c>
      <c r="BL79" s="184" t="s">
        <v>2932</v>
      </c>
      <c r="BM79" s="184" t="s">
        <v>928</v>
      </c>
      <c r="BN79" s="184" t="s">
        <v>928</v>
      </c>
      <c r="BO79" s="184" t="s">
        <v>2932</v>
      </c>
      <c r="BP79" s="184" t="s">
        <v>928</v>
      </c>
      <c r="BQ79" s="184" t="s">
        <v>928</v>
      </c>
      <c r="BR79" s="184" t="s">
        <v>2932</v>
      </c>
      <c r="BS79" s="184" t="s">
        <v>928</v>
      </c>
      <c r="BT79" s="184" t="s">
        <v>928</v>
      </c>
      <c r="BU79" s="184" t="s">
        <v>2932</v>
      </c>
      <c r="BV79" s="184" t="s">
        <v>928</v>
      </c>
      <c r="BW79" s="184" t="s">
        <v>928</v>
      </c>
      <c r="BX79" s="184" t="s">
        <v>2932</v>
      </c>
      <c r="BY79" s="184" t="s">
        <v>928</v>
      </c>
      <c r="BZ79" s="184" t="s">
        <v>928</v>
      </c>
      <c r="CA79" s="184" t="s">
        <v>2932</v>
      </c>
      <c r="CB79" s="184" t="s">
        <v>928</v>
      </c>
      <c r="CC79" s="184" t="s">
        <v>928</v>
      </c>
      <c r="CD79" s="184" t="s">
        <v>2932</v>
      </c>
      <c r="CE79" s="184" t="s">
        <v>928</v>
      </c>
      <c r="CF79" s="184" t="s">
        <v>928</v>
      </c>
      <c r="CG79" s="184" t="s">
        <v>2932</v>
      </c>
      <c r="CH79" s="184" t="s">
        <v>928</v>
      </c>
      <c r="CI79" s="184" t="s">
        <v>928</v>
      </c>
      <c r="CJ79" s="184" t="s">
        <v>2932</v>
      </c>
      <c r="CK79" s="184" t="s">
        <v>928</v>
      </c>
      <c r="CL79" s="184" t="s">
        <v>928</v>
      </c>
      <c r="CM79" s="184" t="s">
        <v>2932</v>
      </c>
      <c r="CN79" s="184" t="s">
        <v>928</v>
      </c>
      <c r="CO79" s="184" t="s">
        <v>928</v>
      </c>
      <c r="CP79" s="184" t="s">
        <v>2932</v>
      </c>
      <c r="CQ79" s="184" t="s">
        <v>928</v>
      </c>
      <c r="CR79" s="184" t="s">
        <v>928</v>
      </c>
      <c r="CS79" s="184" t="s">
        <v>2932</v>
      </c>
      <c r="CT79" s="184" t="s">
        <v>928</v>
      </c>
      <c r="CU79" s="184" t="s">
        <v>928</v>
      </c>
      <c r="CV79" s="184" t="s">
        <v>2932</v>
      </c>
      <c r="CW79" s="184" t="s">
        <v>928</v>
      </c>
      <c r="CX79" s="184" t="s">
        <v>928</v>
      </c>
      <c r="CY79" s="184" t="s">
        <v>2932</v>
      </c>
      <c r="CZ79" s="184" t="s">
        <v>928</v>
      </c>
      <c r="DA79" s="184" t="s">
        <v>928</v>
      </c>
      <c r="DB79" s="184" t="s">
        <v>2932</v>
      </c>
      <c r="DC79" s="184" t="s">
        <v>928</v>
      </c>
      <c r="DD79" s="184" t="s">
        <v>928</v>
      </c>
      <c r="DE79" s="184" t="s">
        <v>2932</v>
      </c>
      <c r="DF79" s="184" t="s">
        <v>928</v>
      </c>
      <c r="DG79" s="184" t="s">
        <v>928</v>
      </c>
      <c r="DH79" s="184" t="s">
        <v>2932</v>
      </c>
      <c r="DI79" s="184" t="s">
        <v>928</v>
      </c>
      <c r="DJ79" s="184" t="s">
        <v>928</v>
      </c>
      <c r="DK79" s="184" t="s">
        <v>2932</v>
      </c>
      <c r="DL79" s="184" t="s">
        <v>928</v>
      </c>
      <c r="DM79" s="184" t="s">
        <v>928</v>
      </c>
      <c r="DN79" s="184" t="s">
        <v>2932</v>
      </c>
      <c r="DO79" s="184" t="s">
        <v>928</v>
      </c>
      <c r="DP79" s="184" t="s">
        <v>928</v>
      </c>
      <c r="DQ79" s="184" t="s">
        <v>2932</v>
      </c>
      <c r="DR79" s="184" t="s">
        <v>928</v>
      </c>
      <c r="DS79" s="184" t="s">
        <v>928</v>
      </c>
      <c r="DT79" s="184" t="s">
        <v>2932</v>
      </c>
      <c r="DU79" s="184" t="s">
        <v>928</v>
      </c>
      <c r="DV79" s="184" t="s">
        <v>928</v>
      </c>
      <c r="DW79" s="184" t="s">
        <v>2932</v>
      </c>
      <c r="DX79" s="184" t="s">
        <v>928</v>
      </c>
      <c r="DY79" s="184" t="s">
        <v>928</v>
      </c>
      <c r="DZ79" s="184" t="s">
        <v>2932</v>
      </c>
      <c r="EA79" s="184" t="s">
        <v>928</v>
      </c>
      <c r="EB79" s="184" t="s">
        <v>928</v>
      </c>
      <c r="EC79" s="184" t="s">
        <v>2932</v>
      </c>
      <c r="ED79" s="184" t="s">
        <v>928</v>
      </c>
      <c r="EE79" s="184" t="s">
        <v>928</v>
      </c>
      <c r="EF79" s="184" t="s">
        <v>2932</v>
      </c>
      <c r="EG79" s="184" t="s">
        <v>928</v>
      </c>
      <c r="EH79" s="184" t="s">
        <v>928</v>
      </c>
      <c r="EI79" s="184" t="s">
        <v>2932</v>
      </c>
      <c r="EJ79" s="184" t="s">
        <v>928</v>
      </c>
      <c r="EK79" s="184" t="s">
        <v>928</v>
      </c>
      <c r="EL79" s="184" t="s">
        <v>2932</v>
      </c>
      <c r="EM79" s="184" t="s">
        <v>928</v>
      </c>
      <c r="EN79" s="184" t="s">
        <v>928</v>
      </c>
      <c r="EO79" s="184" t="s">
        <v>2932</v>
      </c>
      <c r="EP79" s="184" t="s">
        <v>928</v>
      </c>
      <c r="EQ79" s="184" t="s">
        <v>928</v>
      </c>
      <c r="ER79" s="184" t="s">
        <v>2932</v>
      </c>
      <c r="ES79" s="184" t="s">
        <v>928</v>
      </c>
      <c r="ET79" s="184" t="s">
        <v>928</v>
      </c>
    </row>
    <row r="80" spans="1:150" x14ac:dyDescent="0.3">
      <c r="A80" s="1"/>
      <c r="B80" s="183" t="s">
        <v>3306</v>
      </c>
      <c r="C80" s="183" t="s">
        <v>113</v>
      </c>
      <c r="D80" s="183" t="s">
        <v>114</v>
      </c>
      <c r="E80" s="183" t="s">
        <v>3307</v>
      </c>
      <c r="F80" s="183" t="s">
        <v>3308</v>
      </c>
      <c r="G80" s="184" t="s">
        <v>2932</v>
      </c>
      <c r="H80" s="184" t="s">
        <v>2817</v>
      </c>
      <c r="I80" s="184" t="s">
        <v>2817</v>
      </c>
      <c r="J80" s="184" t="s">
        <v>2932</v>
      </c>
      <c r="K80" s="184" t="s">
        <v>2817</v>
      </c>
      <c r="L80" s="184" t="s">
        <v>2817</v>
      </c>
      <c r="M80" s="184" t="s">
        <v>2932</v>
      </c>
      <c r="N80" s="184" t="s">
        <v>2817</v>
      </c>
      <c r="O80" s="184" t="s">
        <v>2817</v>
      </c>
      <c r="P80" s="184" t="s">
        <v>2932</v>
      </c>
      <c r="Q80" s="184" t="s">
        <v>2817</v>
      </c>
      <c r="R80" s="184" t="s">
        <v>2817</v>
      </c>
      <c r="S80" s="184" t="s">
        <v>2932</v>
      </c>
      <c r="T80" s="184" t="s">
        <v>2817</v>
      </c>
      <c r="U80" s="184" t="s">
        <v>2817</v>
      </c>
      <c r="V80" s="184" t="s">
        <v>2932</v>
      </c>
      <c r="W80" s="184" t="s">
        <v>2817</v>
      </c>
      <c r="X80" s="184" t="s">
        <v>2817</v>
      </c>
      <c r="Y80" s="184" t="s">
        <v>2932</v>
      </c>
      <c r="Z80" s="184" t="s">
        <v>2817</v>
      </c>
      <c r="AA80" s="184" t="s">
        <v>2817</v>
      </c>
      <c r="AB80" s="184" t="s">
        <v>2932</v>
      </c>
      <c r="AC80" s="184" t="s">
        <v>2817</v>
      </c>
      <c r="AD80" s="184" t="s">
        <v>2817</v>
      </c>
      <c r="AE80" s="184" t="s">
        <v>2932</v>
      </c>
      <c r="AF80" s="184" t="s">
        <v>2817</v>
      </c>
      <c r="AG80" s="184" t="s">
        <v>2817</v>
      </c>
      <c r="AH80" s="184" t="s">
        <v>2932</v>
      </c>
      <c r="AI80" s="184" t="s">
        <v>2817</v>
      </c>
      <c r="AJ80" s="184" t="s">
        <v>2817</v>
      </c>
      <c r="AK80" s="184" t="s">
        <v>2932</v>
      </c>
      <c r="AL80" s="184" t="s">
        <v>2817</v>
      </c>
      <c r="AM80" s="184" t="s">
        <v>2817</v>
      </c>
      <c r="AN80" s="184" t="s">
        <v>2932</v>
      </c>
      <c r="AO80" s="184" t="s">
        <v>2817</v>
      </c>
      <c r="AP80" s="184" t="s">
        <v>2817</v>
      </c>
      <c r="AQ80" s="184" t="s">
        <v>2932</v>
      </c>
      <c r="AR80" s="184" t="s">
        <v>2817</v>
      </c>
      <c r="AS80" s="184" t="s">
        <v>2817</v>
      </c>
      <c r="AT80" s="184" t="s">
        <v>2932</v>
      </c>
      <c r="AU80" s="184" t="s">
        <v>2817</v>
      </c>
      <c r="AV80" s="184" t="s">
        <v>2817</v>
      </c>
      <c r="AW80" s="184" t="s">
        <v>2932</v>
      </c>
      <c r="AX80" s="184" t="s">
        <v>2817</v>
      </c>
      <c r="AY80" s="184" t="s">
        <v>2817</v>
      </c>
      <c r="AZ80" s="184" t="s">
        <v>2932</v>
      </c>
      <c r="BA80" s="184" t="s">
        <v>2817</v>
      </c>
      <c r="BB80" s="184" t="s">
        <v>2817</v>
      </c>
      <c r="BC80" s="184" t="s">
        <v>2932</v>
      </c>
      <c r="BD80" s="184" t="s">
        <v>2817</v>
      </c>
      <c r="BE80" s="184" t="s">
        <v>2817</v>
      </c>
      <c r="BF80" s="184" t="s">
        <v>2932</v>
      </c>
      <c r="BG80" s="184" t="s">
        <v>2817</v>
      </c>
      <c r="BH80" s="184" t="s">
        <v>2817</v>
      </c>
      <c r="BI80" s="184" t="s">
        <v>2932</v>
      </c>
      <c r="BJ80" s="184" t="s">
        <v>2817</v>
      </c>
      <c r="BK80" s="184" t="s">
        <v>2817</v>
      </c>
      <c r="BL80" s="184" t="s">
        <v>2932</v>
      </c>
      <c r="BM80" s="184" t="s">
        <v>2817</v>
      </c>
      <c r="BN80" s="184" t="s">
        <v>2817</v>
      </c>
      <c r="BO80" s="184" t="s">
        <v>2932</v>
      </c>
      <c r="BP80" s="184" t="s">
        <v>2817</v>
      </c>
      <c r="BQ80" s="184" t="s">
        <v>2817</v>
      </c>
      <c r="BR80" s="184" t="s">
        <v>2932</v>
      </c>
      <c r="BS80" s="184" t="s">
        <v>2817</v>
      </c>
      <c r="BT80" s="184" t="s">
        <v>2817</v>
      </c>
      <c r="BU80" s="184" t="s">
        <v>2932</v>
      </c>
      <c r="BV80" s="184" t="s">
        <v>2817</v>
      </c>
      <c r="BW80" s="184" t="s">
        <v>2817</v>
      </c>
      <c r="BX80" s="184" t="s">
        <v>2932</v>
      </c>
      <c r="BY80" s="184" t="s">
        <v>2817</v>
      </c>
      <c r="BZ80" s="184" t="s">
        <v>2817</v>
      </c>
      <c r="CA80" s="184" t="s">
        <v>2932</v>
      </c>
      <c r="CB80" s="184" t="s">
        <v>2817</v>
      </c>
      <c r="CC80" s="184" t="s">
        <v>2817</v>
      </c>
      <c r="CD80" s="184" t="s">
        <v>2932</v>
      </c>
      <c r="CE80" s="184" t="s">
        <v>2817</v>
      </c>
      <c r="CF80" s="184" t="s">
        <v>2817</v>
      </c>
      <c r="CG80" s="184" t="s">
        <v>2932</v>
      </c>
      <c r="CH80" s="184" t="s">
        <v>2817</v>
      </c>
      <c r="CI80" s="184" t="s">
        <v>2817</v>
      </c>
      <c r="CJ80" s="184" t="s">
        <v>2932</v>
      </c>
      <c r="CK80" s="184" t="s">
        <v>2817</v>
      </c>
      <c r="CL80" s="184" t="s">
        <v>2817</v>
      </c>
      <c r="CM80" s="184" t="s">
        <v>2932</v>
      </c>
      <c r="CN80" s="184" t="s">
        <v>2817</v>
      </c>
      <c r="CO80" s="184" t="s">
        <v>2817</v>
      </c>
      <c r="CP80" s="184" t="s">
        <v>2932</v>
      </c>
      <c r="CQ80" s="184" t="s">
        <v>2817</v>
      </c>
      <c r="CR80" s="184" t="s">
        <v>2817</v>
      </c>
      <c r="CS80" s="184" t="s">
        <v>2932</v>
      </c>
      <c r="CT80" s="184" t="s">
        <v>2817</v>
      </c>
      <c r="CU80" s="184" t="s">
        <v>2817</v>
      </c>
      <c r="CV80" s="184" t="s">
        <v>2932</v>
      </c>
      <c r="CW80" s="184" t="s">
        <v>2817</v>
      </c>
      <c r="CX80" s="184" t="s">
        <v>2817</v>
      </c>
      <c r="CY80" s="184" t="s">
        <v>2932</v>
      </c>
      <c r="CZ80" s="184" t="s">
        <v>2817</v>
      </c>
      <c r="DA80" s="184" t="s">
        <v>2817</v>
      </c>
      <c r="DB80" s="184" t="s">
        <v>2932</v>
      </c>
      <c r="DC80" s="184" t="s">
        <v>2817</v>
      </c>
      <c r="DD80" s="184" t="s">
        <v>2817</v>
      </c>
      <c r="DE80" s="184" t="s">
        <v>2932</v>
      </c>
      <c r="DF80" s="184" t="s">
        <v>2817</v>
      </c>
      <c r="DG80" s="184" t="s">
        <v>2817</v>
      </c>
      <c r="DH80" s="184" t="s">
        <v>2932</v>
      </c>
      <c r="DI80" s="184" t="s">
        <v>2817</v>
      </c>
      <c r="DJ80" s="184" t="s">
        <v>2817</v>
      </c>
      <c r="DK80" s="184" t="s">
        <v>2932</v>
      </c>
      <c r="DL80" s="184" t="s">
        <v>2817</v>
      </c>
      <c r="DM80" s="184" t="s">
        <v>2817</v>
      </c>
      <c r="DN80" s="184" t="s">
        <v>2932</v>
      </c>
      <c r="DO80" s="184" t="s">
        <v>2817</v>
      </c>
      <c r="DP80" s="184" t="s">
        <v>2817</v>
      </c>
      <c r="DQ80" s="184" t="s">
        <v>2932</v>
      </c>
      <c r="DR80" s="184" t="s">
        <v>2817</v>
      </c>
      <c r="DS80" s="184" t="s">
        <v>2817</v>
      </c>
      <c r="DT80" s="184" t="s">
        <v>2932</v>
      </c>
      <c r="DU80" s="184" t="s">
        <v>2817</v>
      </c>
      <c r="DV80" s="184" t="s">
        <v>2817</v>
      </c>
      <c r="DW80" s="184" t="s">
        <v>2932</v>
      </c>
      <c r="DX80" s="184" t="s">
        <v>2817</v>
      </c>
      <c r="DY80" s="184" t="s">
        <v>2817</v>
      </c>
      <c r="DZ80" s="184" t="s">
        <v>2932</v>
      </c>
      <c r="EA80" s="184" t="s">
        <v>2817</v>
      </c>
      <c r="EB80" s="184" t="s">
        <v>2817</v>
      </c>
      <c r="EC80" s="184" t="s">
        <v>2932</v>
      </c>
      <c r="ED80" s="184" t="s">
        <v>2817</v>
      </c>
      <c r="EE80" s="184" t="s">
        <v>2817</v>
      </c>
      <c r="EF80" s="184" t="s">
        <v>2932</v>
      </c>
      <c r="EG80" s="184" t="s">
        <v>2817</v>
      </c>
      <c r="EH80" s="184" t="s">
        <v>2817</v>
      </c>
      <c r="EI80" s="184" t="s">
        <v>2932</v>
      </c>
      <c r="EJ80" s="184" t="s">
        <v>2817</v>
      </c>
      <c r="EK80" s="184" t="s">
        <v>2817</v>
      </c>
      <c r="EL80" s="184" t="s">
        <v>2932</v>
      </c>
      <c r="EM80" s="184" t="s">
        <v>2817</v>
      </c>
      <c r="EN80" s="184" t="s">
        <v>2817</v>
      </c>
      <c r="EO80" s="184" t="s">
        <v>2932</v>
      </c>
      <c r="EP80" s="184" t="s">
        <v>2817</v>
      </c>
      <c r="EQ80" s="184" t="s">
        <v>2817</v>
      </c>
      <c r="ER80" s="184" t="s">
        <v>2932</v>
      </c>
      <c r="ES80" s="184" t="s">
        <v>2817</v>
      </c>
      <c r="ET80" s="184" t="s">
        <v>2817</v>
      </c>
    </row>
    <row r="81" spans="1:150" x14ac:dyDescent="0.3">
      <c r="A81" s="1"/>
      <c r="B81" s="182" t="s">
        <v>3309</v>
      </c>
      <c r="C81" s="182" t="s">
        <v>63</v>
      </c>
      <c r="D81" s="182" t="s">
        <v>166</v>
      </c>
      <c r="E81" s="182" t="s">
        <v>3310</v>
      </c>
      <c r="F81" s="182" t="s">
        <v>3311</v>
      </c>
      <c r="G81" s="182" t="s">
        <v>2932</v>
      </c>
      <c r="H81" s="182" t="s">
        <v>2817</v>
      </c>
      <c r="I81" s="182" t="s">
        <v>2817</v>
      </c>
      <c r="J81" s="182" t="s">
        <v>2932</v>
      </c>
      <c r="K81" s="182" t="s">
        <v>2817</v>
      </c>
      <c r="L81" s="182" t="s">
        <v>2817</v>
      </c>
      <c r="M81" s="182" t="s">
        <v>2932</v>
      </c>
      <c r="N81" s="182" t="s">
        <v>2817</v>
      </c>
      <c r="O81" s="182" t="s">
        <v>2817</v>
      </c>
      <c r="P81" s="182" t="s">
        <v>2932</v>
      </c>
      <c r="Q81" s="182" t="s">
        <v>2817</v>
      </c>
      <c r="R81" s="182" t="s">
        <v>2817</v>
      </c>
      <c r="S81" s="182" t="s">
        <v>2932</v>
      </c>
      <c r="T81" s="182" t="s">
        <v>2817</v>
      </c>
      <c r="U81" s="182" t="s">
        <v>2817</v>
      </c>
      <c r="V81" s="182" t="s">
        <v>2932</v>
      </c>
      <c r="W81" s="182" t="s">
        <v>2817</v>
      </c>
      <c r="X81" s="182" t="s">
        <v>2817</v>
      </c>
      <c r="Y81" s="182" t="s">
        <v>2932</v>
      </c>
      <c r="Z81" s="182" t="s">
        <v>2817</v>
      </c>
      <c r="AA81" s="182" t="s">
        <v>2817</v>
      </c>
      <c r="AB81" s="182" t="s">
        <v>2932</v>
      </c>
      <c r="AC81" s="182" t="s">
        <v>2817</v>
      </c>
      <c r="AD81" s="182" t="s">
        <v>2817</v>
      </c>
      <c r="AE81" s="182" t="s">
        <v>2932</v>
      </c>
      <c r="AF81" s="182" t="s">
        <v>2817</v>
      </c>
      <c r="AG81" s="182" t="s">
        <v>2817</v>
      </c>
      <c r="AH81" s="182" t="s">
        <v>2932</v>
      </c>
      <c r="AI81" s="182" t="s">
        <v>2817</v>
      </c>
      <c r="AJ81" s="182" t="s">
        <v>2817</v>
      </c>
      <c r="AK81" s="182" t="s">
        <v>2932</v>
      </c>
      <c r="AL81" s="182" t="s">
        <v>2817</v>
      </c>
      <c r="AM81" s="182" t="s">
        <v>2817</v>
      </c>
      <c r="AN81" s="182" t="s">
        <v>2932</v>
      </c>
      <c r="AO81" s="182" t="s">
        <v>2817</v>
      </c>
      <c r="AP81" s="182" t="s">
        <v>2817</v>
      </c>
      <c r="AQ81" s="182" t="s">
        <v>2932</v>
      </c>
      <c r="AR81" s="182" t="s">
        <v>2817</v>
      </c>
      <c r="AS81" s="182" t="s">
        <v>2817</v>
      </c>
      <c r="AT81" s="182" t="s">
        <v>2932</v>
      </c>
      <c r="AU81" s="182" t="s">
        <v>2817</v>
      </c>
      <c r="AV81" s="182" t="s">
        <v>2817</v>
      </c>
      <c r="AW81" s="182" t="s">
        <v>2932</v>
      </c>
      <c r="AX81" s="182" t="s">
        <v>2817</v>
      </c>
      <c r="AY81" s="182" t="s">
        <v>2817</v>
      </c>
      <c r="AZ81" s="182" t="s">
        <v>2932</v>
      </c>
      <c r="BA81" s="182" t="s">
        <v>2817</v>
      </c>
      <c r="BB81" s="182" t="s">
        <v>2817</v>
      </c>
      <c r="BC81" s="182" t="s">
        <v>2932</v>
      </c>
      <c r="BD81" s="182" t="s">
        <v>2817</v>
      </c>
      <c r="BE81" s="182" t="s">
        <v>2817</v>
      </c>
      <c r="BF81" s="182" t="s">
        <v>2932</v>
      </c>
      <c r="BG81" s="182" t="s">
        <v>2817</v>
      </c>
      <c r="BH81" s="182" t="s">
        <v>2817</v>
      </c>
      <c r="BI81" s="182" t="s">
        <v>2932</v>
      </c>
      <c r="BJ81" s="182" t="s">
        <v>2817</v>
      </c>
      <c r="BK81" s="182" t="s">
        <v>2817</v>
      </c>
      <c r="BL81" s="182" t="s">
        <v>2932</v>
      </c>
      <c r="BM81" s="182" t="s">
        <v>2817</v>
      </c>
      <c r="BN81" s="182" t="s">
        <v>2817</v>
      </c>
      <c r="BO81" s="182" t="s">
        <v>2932</v>
      </c>
      <c r="BP81" s="182" t="s">
        <v>2817</v>
      </c>
      <c r="BQ81" s="182" t="s">
        <v>2817</v>
      </c>
      <c r="BR81" s="182" t="s">
        <v>2932</v>
      </c>
      <c r="BS81" s="182" t="s">
        <v>2817</v>
      </c>
      <c r="BT81" s="182" t="s">
        <v>2817</v>
      </c>
      <c r="BU81" s="182" t="s">
        <v>2932</v>
      </c>
      <c r="BV81" s="182" t="s">
        <v>2817</v>
      </c>
      <c r="BW81" s="182" t="s">
        <v>2817</v>
      </c>
      <c r="BX81" s="182" t="s">
        <v>2932</v>
      </c>
      <c r="BY81" s="182" t="s">
        <v>2817</v>
      </c>
      <c r="BZ81" s="182" t="s">
        <v>2817</v>
      </c>
      <c r="CA81" s="182" t="s">
        <v>2932</v>
      </c>
      <c r="CB81" s="182" t="s">
        <v>2817</v>
      </c>
      <c r="CC81" s="182" t="s">
        <v>2817</v>
      </c>
      <c r="CD81" s="182" t="s">
        <v>2932</v>
      </c>
      <c r="CE81" s="182" t="s">
        <v>2817</v>
      </c>
      <c r="CF81" s="182" t="s">
        <v>2817</v>
      </c>
      <c r="CG81" s="182" t="s">
        <v>2932</v>
      </c>
      <c r="CH81" s="182" t="s">
        <v>2817</v>
      </c>
      <c r="CI81" s="182" t="s">
        <v>2817</v>
      </c>
      <c r="CJ81" s="182" t="s">
        <v>2932</v>
      </c>
      <c r="CK81" s="182" t="s">
        <v>2817</v>
      </c>
      <c r="CL81" s="182" t="s">
        <v>2817</v>
      </c>
      <c r="CM81" s="182" t="s">
        <v>2932</v>
      </c>
      <c r="CN81" s="182" t="s">
        <v>2817</v>
      </c>
      <c r="CO81" s="182" t="s">
        <v>2817</v>
      </c>
      <c r="CP81" s="182" t="s">
        <v>2932</v>
      </c>
      <c r="CQ81" s="182" t="s">
        <v>2817</v>
      </c>
      <c r="CR81" s="182" t="s">
        <v>2817</v>
      </c>
      <c r="CS81" s="182" t="s">
        <v>2932</v>
      </c>
      <c r="CT81" s="182" t="s">
        <v>2817</v>
      </c>
      <c r="CU81" s="182" t="s">
        <v>2817</v>
      </c>
      <c r="CV81" s="182" t="s">
        <v>2932</v>
      </c>
      <c r="CW81" s="182" t="s">
        <v>2817</v>
      </c>
      <c r="CX81" s="182" t="s">
        <v>2817</v>
      </c>
      <c r="CY81" s="182" t="s">
        <v>2932</v>
      </c>
      <c r="CZ81" s="182" t="s">
        <v>2817</v>
      </c>
      <c r="DA81" s="182" t="s">
        <v>2817</v>
      </c>
      <c r="DB81" s="182" t="s">
        <v>2932</v>
      </c>
      <c r="DC81" s="182" t="s">
        <v>2817</v>
      </c>
      <c r="DD81" s="182" t="s">
        <v>2817</v>
      </c>
      <c r="DE81" s="182" t="s">
        <v>2932</v>
      </c>
      <c r="DF81" s="182" t="s">
        <v>2817</v>
      </c>
      <c r="DG81" s="182" t="s">
        <v>2817</v>
      </c>
      <c r="DH81" s="182" t="s">
        <v>2932</v>
      </c>
      <c r="DI81" s="182" t="s">
        <v>2817</v>
      </c>
      <c r="DJ81" s="182" t="s">
        <v>2817</v>
      </c>
      <c r="DK81" s="182" t="s">
        <v>2932</v>
      </c>
      <c r="DL81" s="182" t="s">
        <v>2817</v>
      </c>
      <c r="DM81" s="182" t="s">
        <v>2817</v>
      </c>
      <c r="DN81" s="182" t="s">
        <v>2932</v>
      </c>
      <c r="DO81" s="182" t="s">
        <v>2817</v>
      </c>
      <c r="DP81" s="182" t="s">
        <v>2817</v>
      </c>
      <c r="DQ81" s="182" t="s">
        <v>2932</v>
      </c>
      <c r="DR81" s="182" t="s">
        <v>2817</v>
      </c>
      <c r="DS81" s="182" t="s">
        <v>2817</v>
      </c>
      <c r="DT81" s="182" t="s">
        <v>2932</v>
      </c>
      <c r="DU81" s="182" t="s">
        <v>2817</v>
      </c>
      <c r="DV81" s="182" t="s">
        <v>2817</v>
      </c>
      <c r="DW81" s="182" t="s">
        <v>2932</v>
      </c>
      <c r="DX81" s="182" t="s">
        <v>2817</v>
      </c>
      <c r="DY81" s="182" t="s">
        <v>2817</v>
      </c>
      <c r="DZ81" s="182" t="s">
        <v>2932</v>
      </c>
      <c r="EA81" s="182" t="s">
        <v>2817</v>
      </c>
      <c r="EB81" s="182" t="s">
        <v>2817</v>
      </c>
      <c r="EC81" s="182" t="s">
        <v>2932</v>
      </c>
      <c r="ED81" s="182" t="s">
        <v>2817</v>
      </c>
      <c r="EE81" s="182" t="s">
        <v>2817</v>
      </c>
      <c r="EF81" s="182" t="s">
        <v>2932</v>
      </c>
      <c r="EG81" s="182" t="s">
        <v>2817</v>
      </c>
      <c r="EH81" s="182" t="s">
        <v>2817</v>
      </c>
      <c r="EI81" s="182" t="s">
        <v>2932</v>
      </c>
      <c r="EJ81" s="182" t="s">
        <v>2817</v>
      </c>
      <c r="EK81" s="182" t="s">
        <v>2817</v>
      </c>
      <c r="EL81" s="182" t="s">
        <v>2932</v>
      </c>
      <c r="EM81" s="182" t="s">
        <v>2817</v>
      </c>
      <c r="EN81" s="182" t="s">
        <v>2817</v>
      </c>
      <c r="EO81" s="182" t="s">
        <v>2932</v>
      </c>
      <c r="EP81" s="182" t="s">
        <v>2817</v>
      </c>
      <c r="EQ81" s="182" t="s">
        <v>2817</v>
      </c>
      <c r="ER81" s="182" t="s">
        <v>2932</v>
      </c>
      <c r="ES81" s="182" t="s">
        <v>2817</v>
      </c>
      <c r="ET81" s="182" t="s">
        <v>2817</v>
      </c>
    </row>
    <row r="82" spans="1:150" x14ac:dyDescent="0.3">
      <c r="A82" s="1"/>
      <c r="B82" s="183" t="s">
        <v>3312</v>
      </c>
      <c r="C82" s="183" t="s">
        <v>63</v>
      </c>
      <c r="D82" s="183" t="s">
        <v>166</v>
      </c>
      <c r="E82" s="183" t="s">
        <v>3313</v>
      </c>
      <c r="F82" s="183" t="s">
        <v>3314</v>
      </c>
      <c r="G82" s="184" t="s">
        <v>2932</v>
      </c>
      <c r="H82" s="184" t="s">
        <v>928</v>
      </c>
      <c r="I82" s="184" t="s">
        <v>928</v>
      </c>
      <c r="J82" s="184" t="s">
        <v>2932</v>
      </c>
      <c r="K82" s="184" t="s">
        <v>928</v>
      </c>
      <c r="L82" s="184" t="s">
        <v>928</v>
      </c>
      <c r="M82" s="184" t="s">
        <v>2932</v>
      </c>
      <c r="N82" s="184" t="s">
        <v>928</v>
      </c>
      <c r="O82" s="184" t="s">
        <v>928</v>
      </c>
      <c r="P82" s="184" t="s">
        <v>2932</v>
      </c>
      <c r="Q82" s="184" t="s">
        <v>928</v>
      </c>
      <c r="R82" s="184" t="s">
        <v>928</v>
      </c>
      <c r="S82" s="184" t="s">
        <v>2932</v>
      </c>
      <c r="T82" s="184" t="s">
        <v>928</v>
      </c>
      <c r="U82" s="184" t="s">
        <v>928</v>
      </c>
      <c r="V82" s="184" t="s">
        <v>2932</v>
      </c>
      <c r="W82" s="184" t="s">
        <v>928</v>
      </c>
      <c r="X82" s="184" t="s">
        <v>928</v>
      </c>
      <c r="Y82" s="184" t="s">
        <v>2932</v>
      </c>
      <c r="Z82" s="184" t="s">
        <v>928</v>
      </c>
      <c r="AA82" s="184" t="s">
        <v>928</v>
      </c>
      <c r="AB82" s="184" t="s">
        <v>2932</v>
      </c>
      <c r="AC82" s="184" t="s">
        <v>928</v>
      </c>
      <c r="AD82" s="184" t="s">
        <v>928</v>
      </c>
      <c r="AE82" s="184" t="s">
        <v>2932</v>
      </c>
      <c r="AF82" s="184" t="s">
        <v>928</v>
      </c>
      <c r="AG82" s="184" t="s">
        <v>928</v>
      </c>
      <c r="AH82" s="184" t="s">
        <v>2932</v>
      </c>
      <c r="AI82" s="184" t="s">
        <v>928</v>
      </c>
      <c r="AJ82" s="184" t="s">
        <v>928</v>
      </c>
      <c r="AK82" s="184" t="s">
        <v>2932</v>
      </c>
      <c r="AL82" s="184" t="s">
        <v>928</v>
      </c>
      <c r="AM82" s="184" t="s">
        <v>928</v>
      </c>
      <c r="AN82" s="184" t="s">
        <v>2932</v>
      </c>
      <c r="AO82" s="184" t="s">
        <v>928</v>
      </c>
      <c r="AP82" s="184" t="s">
        <v>928</v>
      </c>
      <c r="AQ82" s="184" t="s">
        <v>2932</v>
      </c>
      <c r="AR82" s="184" t="s">
        <v>928</v>
      </c>
      <c r="AS82" s="184" t="s">
        <v>928</v>
      </c>
      <c r="AT82" s="184" t="s">
        <v>2932</v>
      </c>
      <c r="AU82" s="184" t="s">
        <v>928</v>
      </c>
      <c r="AV82" s="184" t="s">
        <v>928</v>
      </c>
      <c r="AW82" s="184" t="s">
        <v>2932</v>
      </c>
      <c r="AX82" s="184" t="s">
        <v>928</v>
      </c>
      <c r="AY82" s="184" t="s">
        <v>928</v>
      </c>
      <c r="AZ82" s="184" t="s">
        <v>2932</v>
      </c>
      <c r="BA82" s="184" t="s">
        <v>928</v>
      </c>
      <c r="BB82" s="184" t="s">
        <v>928</v>
      </c>
      <c r="BC82" s="184" t="s">
        <v>2932</v>
      </c>
      <c r="BD82" s="184" t="s">
        <v>928</v>
      </c>
      <c r="BE82" s="184" t="s">
        <v>928</v>
      </c>
      <c r="BF82" s="184" t="s">
        <v>2932</v>
      </c>
      <c r="BG82" s="184" t="s">
        <v>928</v>
      </c>
      <c r="BH82" s="184" t="s">
        <v>928</v>
      </c>
      <c r="BI82" s="184" t="s">
        <v>2932</v>
      </c>
      <c r="BJ82" s="184" t="s">
        <v>928</v>
      </c>
      <c r="BK82" s="184" t="s">
        <v>928</v>
      </c>
      <c r="BL82" s="184" t="s">
        <v>2932</v>
      </c>
      <c r="BM82" s="184" t="s">
        <v>928</v>
      </c>
      <c r="BN82" s="184" t="s">
        <v>928</v>
      </c>
      <c r="BO82" s="184" t="s">
        <v>2932</v>
      </c>
      <c r="BP82" s="184" t="s">
        <v>928</v>
      </c>
      <c r="BQ82" s="184" t="s">
        <v>928</v>
      </c>
      <c r="BR82" s="184" t="s">
        <v>2932</v>
      </c>
      <c r="BS82" s="184" t="s">
        <v>928</v>
      </c>
      <c r="BT82" s="184" t="s">
        <v>928</v>
      </c>
      <c r="BU82" s="184" t="s">
        <v>2932</v>
      </c>
      <c r="BV82" s="184" t="s">
        <v>928</v>
      </c>
      <c r="BW82" s="184" t="s">
        <v>928</v>
      </c>
      <c r="BX82" s="184" t="s">
        <v>2932</v>
      </c>
      <c r="BY82" s="184" t="s">
        <v>928</v>
      </c>
      <c r="BZ82" s="184" t="s">
        <v>928</v>
      </c>
      <c r="CA82" s="184" t="s">
        <v>2932</v>
      </c>
      <c r="CB82" s="184" t="s">
        <v>928</v>
      </c>
      <c r="CC82" s="184" t="s">
        <v>928</v>
      </c>
      <c r="CD82" s="184" t="s">
        <v>2932</v>
      </c>
      <c r="CE82" s="184" t="s">
        <v>928</v>
      </c>
      <c r="CF82" s="184" t="s">
        <v>928</v>
      </c>
      <c r="CG82" s="184" t="s">
        <v>2932</v>
      </c>
      <c r="CH82" s="184" t="s">
        <v>928</v>
      </c>
      <c r="CI82" s="184" t="s">
        <v>928</v>
      </c>
      <c r="CJ82" s="184" t="s">
        <v>2932</v>
      </c>
      <c r="CK82" s="184" t="s">
        <v>928</v>
      </c>
      <c r="CL82" s="184" t="s">
        <v>928</v>
      </c>
      <c r="CM82" s="184" t="s">
        <v>2932</v>
      </c>
      <c r="CN82" s="184" t="s">
        <v>928</v>
      </c>
      <c r="CO82" s="184" t="s">
        <v>928</v>
      </c>
      <c r="CP82" s="184" t="s">
        <v>2932</v>
      </c>
      <c r="CQ82" s="184" t="s">
        <v>928</v>
      </c>
      <c r="CR82" s="184" t="s">
        <v>928</v>
      </c>
      <c r="CS82" s="184" t="s">
        <v>2932</v>
      </c>
      <c r="CT82" s="184" t="s">
        <v>928</v>
      </c>
      <c r="CU82" s="184" t="s">
        <v>928</v>
      </c>
      <c r="CV82" s="184" t="s">
        <v>2932</v>
      </c>
      <c r="CW82" s="184" t="s">
        <v>928</v>
      </c>
      <c r="CX82" s="184" t="s">
        <v>928</v>
      </c>
      <c r="CY82" s="184" t="s">
        <v>2932</v>
      </c>
      <c r="CZ82" s="184" t="s">
        <v>928</v>
      </c>
      <c r="DA82" s="184" t="s">
        <v>928</v>
      </c>
      <c r="DB82" s="184" t="s">
        <v>2932</v>
      </c>
      <c r="DC82" s="184" t="s">
        <v>928</v>
      </c>
      <c r="DD82" s="184" t="s">
        <v>928</v>
      </c>
      <c r="DE82" s="184" t="s">
        <v>2932</v>
      </c>
      <c r="DF82" s="184" t="s">
        <v>928</v>
      </c>
      <c r="DG82" s="184" t="s">
        <v>928</v>
      </c>
      <c r="DH82" s="184" t="s">
        <v>2932</v>
      </c>
      <c r="DI82" s="184" t="s">
        <v>928</v>
      </c>
      <c r="DJ82" s="184" t="s">
        <v>928</v>
      </c>
      <c r="DK82" s="184" t="s">
        <v>2932</v>
      </c>
      <c r="DL82" s="184" t="s">
        <v>928</v>
      </c>
      <c r="DM82" s="184" t="s">
        <v>928</v>
      </c>
      <c r="DN82" s="184" t="s">
        <v>2932</v>
      </c>
      <c r="DO82" s="184" t="s">
        <v>928</v>
      </c>
      <c r="DP82" s="184" t="s">
        <v>928</v>
      </c>
      <c r="DQ82" s="184" t="s">
        <v>2932</v>
      </c>
      <c r="DR82" s="184" t="s">
        <v>928</v>
      </c>
      <c r="DS82" s="184" t="s">
        <v>928</v>
      </c>
      <c r="DT82" s="184" t="s">
        <v>2932</v>
      </c>
      <c r="DU82" s="184" t="s">
        <v>928</v>
      </c>
      <c r="DV82" s="184" t="s">
        <v>928</v>
      </c>
      <c r="DW82" s="184" t="s">
        <v>2932</v>
      </c>
      <c r="DX82" s="184" t="s">
        <v>928</v>
      </c>
      <c r="DY82" s="184" t="s">
        <v>928</v>
      </c>
      <c r="DZ82" s="184" t="s">
        <v>2932</v>
      </c>
      <c r="EA82" s="184" t="s">
        <v>928</v>
      </c>
      <c r="EB82" s="184" t="s">
        <v>928</v>
      </c>
      <c r="EC82" s="184" t="s">
        <v>2932</v>
      </c>
      <c r="ED82" s="184" t="s">
        <v>928</v>
      </c>
      <c r="EE82" s="184" t="s">
        <v>928</v>
      </c>
      <c r="EF82" s="184" t="s">
        <v>2932</v>
      </c>
      <c r="EG82" s="184" t="s">
        <v>928</v>
      </c>
      <c r="EH82" s="184" t="s">
        <v>928</v>
      </c>
      <c r="EI82" s="184" t="s">
        <v>2932</v>
      </c>
      <c r="EJ82" s="184" t="s">
        <v>928</v>
      </c>
      <c r="EK82" s="184" t="s">
        <v>928</v>
      </c>
      <c r="EL82" s="184" t="s">
        <v>2932</v>
      </c>
      <c r="EM82" s="184" t="s">
        <v>928</v>
      </c>
      <c r="EN82" s="184" t="s">
        <v>928</v>
      </c>
      <c r="EO82" s="184" t="s">
        <v>2932</v>
      </c>
      <c r="EP82" s="184" t="s">
        <v>928</v>
      </c>
      <c r="EQ82" s="184" t="s">
        <v>928</v>
      </c>
      <c r="ER82" s="184" t="s">
        <v>2932</v>
      </c>
      <c r="ES82" s="184" t="s">
        <v>928</v>
      </c>
      <c r="ET82" s="184" t="s">
        <v>928</v>
      </c>
    </row>
    <row r="83" spans="1:150" x14ac:dyDescent="0.3">
      <c r="A83" s="1"/>
      <c r="B83" s="183" t="s">
        <v>3315</v>
      </c>
      <c r="C83" s="183" t="s">
        <v>63</v>
      </c>
      <c r="D83" s="183" t="s">
        <v>166</v>
      </c>
      <c r="E83" s="183" t="s">
        <v>3316</v>
      </c>
      <c r="F83" s="183" t="s">
        <v>3317</v>
      </c>
      <c r="G83" s="184" t="s">
        <v>2932</v>
      </c>
      <c r="H83" s="184" t="s">
        <v>928</v>
      </c>
      <c r="I83" s="184" t="s">
        <v>928</v>
      </c>
      <c r="J83" s="184" t="s">
        <v>2932</v>
      </c>
      <c r="K83" s="184" t="s">
        <v>928</v>
      </c>
      <c r="L83" s="184" t="s">
        <v>928</v>
      </c>
      <c r="M83" s="184" t="s">
        <v>2932</v>
      </c>
      <c r="N83" s="184" t="s">
        <v>928</v>
      </c>
      <c r="O83" s="184" t="s">
        <v>928</v>
      </c>
      <c r="P83" s="184" t="s">
        <v>2932</v>
      </c>
      <c r="Q83" s="184" t="s">
        <v>928</v>
      </c>
      <c r="R83" s="184" t="s">
        <v>928</v>
      </c>
      <c r="S83" s="184" t="s">
        <v>2932</v>
      </c>
      <c r="T83" s="184" t="s">
        <v>928</v>
      </c>
      <c r="U83" s="184" t="s">
        <v>928</v>
      </c>
      <c r="V83" s="184" t="s">
        <v>2932</v>
      </c>
      <c r="W83" s="184" t="s">
        <v>928</v>
      </c>
      <c r="X83" s="184" t="s">
        <v>928</v>
      </c>
      <c r="Y83" s="184" t="s">
        <v>2932</v>
      </c>
      <c r="Z83" s="184" t="s">
        <v>928</v>
      </c>
      <c r="AA83" s="184" t="s">
        <v>928</v>
      </c>
      <c r="AB83" s="184" t="s">
        <v>2932</v>
      </c>
      <c r="AC83" s="184" t="s">
        <v>928</v>
      </c>
      <c r="AD83" s="184" t="s">
        <v>928</v>
      </c>
      <c r="AE83" s="184" t="s">
        <v>2932</v>
      </c>
      <c r="AF83" s="184" t="s">
        <v>928</v>
      </c>
      <c r="AG83" s="184" t="s">
        <v>928</v>
      </c>
      <c r="AH83" s="184" t="s">
        <v>2932</v>
      </c>
      <c r="AI83" s="184" t="s">
        <v>928</v>
      </c>
      <c r="AJ83" s="184" t="s">
        <v>928</v>
      </c>
      <c r="AK83" s="184" t="s">
        <v>2932</v>
      </c>
      <c r="AL83" s="184" t="s">
        <v>928</v>
      </c>
      <c r="AM83" s="184" t="s">
        <v>928</v>
      </c>
      <c r="AN83" s="184" t="s">
        <v>2932</v>
      </c>
      <c r="AO83" s="184" t="s">
        <v>928</v>
      </c>
      <c r="AP83" s="184" t="s">
        <v>928</v>
      </c>
      <c r="AQ83" s="184" t="s">
        <v>2932</v>
      </c>
      <c r="AR83" s="184" t="s">
        <v>928</v>
      </c>
      <c r="AS83" s="184" t="s">
        <v>928</v>
      </c>
      <c r="AT83" s="184" t="s">
        <v>2932</v>
      </c>
      <c r="AU83" s="184" t="s">
        <v>928</v>
      </c>
      <c r="AV83" s="184" t="s">
        <v>928</v>
      </c>
      <c r="AW83" s="184" t="s">
        <v>2932</v>
      </c>
      <c r="AX83" s="184" t="s">
        <v>928</v>
      </c>
      <c r="AY83" s="184" t="s">
        <v>928</v>
      </c>
      <c r="AZ83" s="184" t="s">
        <v>2932</v>
      </c>
      <c r="BA83" s="184" t="s">
        <v>928</v>
      </c>
      <c r="BB83" s="184" t="s">
        <v>928</v>
      </c>
      <c r="BC83" s="184" t="s">
        <v>2932</v>
      </c>
      <c r="BD83" s="184" t="s">
        <v>928</v>
      </c>
      <c r="BE83" s="184" t="s">
        <v>928</v>
      </c>
      <c r="BF83" s="184" t="s">
        <v>2932</v>
      </c>
      <c r="BG83" s="184" t="s">
        <v>928</v>
      </c>
      <c r="BH83" s="184" t="s">
        <v>928</v>
      </c>
      <c r="BI83" s="184" t="s">
        <v>2932</v>
      </c>
      <c r="BJ83" s="184" t="s">
        <v>928</v>
      </c>
      <c r="BK83" s="184" t="s">
        <v>928</v>
      </c>
      <c r="BL83" s="184" t="s">
        <v>2932</v>
      </c>
      <c r="BM83" s="184" t="s">
        <v>928</v>
      </c>
      <c r="BN83" s="184" t="s">
        <v>928</v>
      </c>
      <c r="BO83" s="184" t="s">
        <v>2932</v>
      </c>
      <c r="BP83" s="184" t="s">
        <v>928</v>
      </c>
      <c r="BQ83" s="184" t="s">
        <v>928</v>
      </c>
      <c r="BR83" s="184" t="s">
        <v>2932</v>
      </c>
      <c r="BS83" s="184" t="s">
        <v>928</v>
      </c>
      <c r="BT83" s="184" t="s">
        <v>928</v>
      </c>
      <c r="BU83" s="184" t="s">
        <v>2932</v>
      </c>
      <c r="BV83" s="184" t="s">
        <v>928</v>
      </c>
      <c r="BW83" s="184" t="s">
        <v>928</v>
      </c>
      <c r="BX83" s="184" t="s">
        <v>2932</v>
      </c>
      <c r="BY83" s="184" t="s">
        <v>928</v>
      </c>
      <c r="BZ83" s="184" t="s">
        <v>928</v>
      </c>
      <c r="CA83" s="184" t="s">
        <v>2932</v>
      </c>
      <c r="CB83" s="184" t="s">
        <v>928</v>
      </c>
      <c r="CC83" s="184" t="s">
        <v>928</v>
      </c>
      <c r="CD83" s="184" t="s">
        <v>2932</v>
      </c>
      <c r="CE83" s="184" t="s">
        <v>928</v>
      </c>
      <c r="CF83" s="184" t="s">
        <v>928</v>
      </c>
      <c r="CG83" s="184" t="s">
        <v>2932</v>
      </c>
      <c r="CH83" s="184" t="s">
        <v>928</v>
      </c>
      <c r="CI83" s="184" t="s">
        <v>928</v>
      </c>
      <c r="CJ83" s="184" t="s">
        <v>2932</v>
      </c>
      <c r="CK83" s="184" t="s">
        <v>928</v>
      </c>
      <c r="CL83" s="184" t="s">
        <v>928</v>
      </c>
      <c r="CM83" s="184" t="s">
        <v>2932</v>
      </c>
      <c r="CN83" s="184" t="s">
        <v>928</v>
      </c>
      <c r="CO83" s="184" t="s">
        <v>928</v>
      </c>
      <c r="CP83" s="184" t="s">
        <v>2932</v>
      </c>
      <c r="CQ83" s="184" t="s">
        <v>928</v>
      </c>
      <c r="CR83" s="184" t="s">
        <v>928</v>
      </c>
      <c r="CS83" s="184" t="s">
        <v>2932</v>
      </c>
      <c r="CT83" s="184" t="s">
        <v>928</v>
      </c>
      <c r="CU83" s="184" t="s">
        <v>928</v>
      </c>
      <c r="CV83" s="184" t="s">
        <v>2932</v>
      </c>
      <c r="CW83" s="184" t="s">
        <v>928</v>
      </c>
      <c r="CX83" s="184" t="s">
        <v>928</v>
      </c>
      <c r="CY83" s="184" t="s">
        <v>2932</v>
      </c>
      <c r="CZ83" s="184" t="s">
        <v>928</v>
      </c>
      <c r="DA83" s="184" t="s">
        <v>928</v>
      </c>
      <c r="DB83" s="184" t="s">
        <v>2932</v>
      </c>
      <c r="DC83" s="184" t="s">
        <v>928</v>
      </c>
      <c r="DD83" s="184" t="s">
        <v>928</v>
      </c>
      <c r="DE83" s="184" t="s">
        <v>2932</v>
      </c>
      <c r="DF83" s="184" t="s">
        <v>928</v>
      </c>
      <c r="DG83" s="184" t="s">
        <v>928</v>
      </c>
      <c r="DH83" s="184" t="s">
        <v>2932</v>
      </c>
      <c r="DI83" s="184" t="s">
        <v>928</v>
      </c>
      <c r="DJ83" s="184" t="s">
        <v>928</v>
      </c>
      <c r="DK83" s="184" t="s">
        <v>2932</v>
      </c>
      <c r="DL83" s="184" t="s">
        <v>928</v>
      </c>
      <c r="DM83" s="184" t="s">
        <v>928</v>
      </c>
      <c r="DN83" s="184" t="s">
        <v>2932</v>
      </c>
      <c r="DO83" s="184" t="s">
        <v>928</v>
      </c>
      <c r="DP83" s="184" t="s">
        <v>928</v>
      </c>
      <c r="DQ83" s="184" t="s">
        <v>2932</v>
      </c>
      <c r="DR83" s="184" t="s">
        <v>928</v>
      </c>
      <c r="DS83" s="184" t="s">
        <v>928</v>
      </c>
      <c r="DT83" s="184" t="s">
        <v>2932</v>
      </c>
      <c r="DU83" s="184" t="s">
        <v>928</v>
      </c>
      <c r="DV83" s="184" t="s">
        <v>928</v>
      </c>
      <c r="DW83" s="184" t="s">
        <v>2932</v>
      </c>
      <c r="DX83" s="184" t="s">
        <v>928</v>
      </c>
      <c r="DY83" s="184" t="s">
        <v>928</v>
      </c>
      <c r="DZ83" s="184" t="s">
        <v>2932</v>
      </c>
      <c r="EA83" s="184" t="s">
        <v>928</v>
      </c>
      <c r="EB83" s="184" t="s">
        <v>928</v>
      </c>
      <c r="EC83" s="184" t="s">
        <v>2932</v>
      </c>
      <c r="ED83" s="184" t="s">
        <v>928</v>
      </c>
      <c r="EE83" s="184" t="s">
        <v>928</v>
      </c>
      <c r="EF83" s="184" t="s">
        <v>2932</v>
      </c>
      <c r="EG83" s="184" t="s">
        <v>928</v>
      </c>
      <c r="EH83" s="184" t="s">
        <v>928</v>
      </c>
      <c r="EI83" s="184" t="s">
        <v>2932</v>
      </c>
      <c r="EJ83" s="184" t="s">
        <v>928</v>
      </c>
      <c r="EK83" s="184" t="s">
        <v>928</v>
      </c>
      <c r="EL83" s="184" t="s">
        <v>2932</v>
      </c>
      <c r="EM83" s="184" t="s">
        <v>928</v>
      </c>
      <c r="EN83" s="184" t="s">
        <v>928</v>
      </c>
      <c r="EO83" s="184" t="s">
        <v>2932</v>
      </c>
      <c r="EP83" s="184" t="s">
        <v>928</v>
      </c>
      <c r="EQ83" s="184" t="s">
        <v>928</v>
      </c>
      <c r="ER83" s="184" t="s">
        <v>2932</v>
      </c>
      <c r="ES83" s="184" t="s">
        <v>928</v>
      </c>
      <c r="ET83" s="184" t="s">
        <v>928</v>
      </c>
    </row>
    <row r="84" spans="1:150" x14ac:dyDescent="0.3">
      <c r="A84" s="1"/>
      <c r="B84" s="183" t="s">
        <v>3318</v>
      </c>
      <c r="C84" s="183" t="s">
        <v>63</v>
      </c>
      <c r="D84" s="183" t="s">
        <v>166</v>
      </c>
      <c r="E84" s="183" t="s">
        <v>3319</v>
      </c>
      <c r="F84" s="183" t="s">
        <v>3320</v>
      </c>
      <c r="G84" s="184" t="s">
        <v>2932</v>
      </c>
      <c r="H84" s="184" t="s">
        <v>2817</v>
      </c>
      <c r="I84" s="184" t="s">
        <v>2817</v>
      </c>
      <c r="J84" s="184" t="s">
        <v>2932</v>
      </c>
      <c r="K84" s="184" t="s">
        <v>2817</v>
      </c>
      <c r="L84" s="184" t="s">
        <v>2817</v>
      </c>
      <c r="M84" s="184" t="s">
        <v>2932</v>
      </c>
      <c r="N84" s="184" t="s">
        <v>2817</v>
      </c>
      <c r="O84" s="184" t="s">
        <v>2817</v>
      </c>
      <c r="P84" s="184" t="s">
        <v>2932</v>
      </c>
      <c r="Q84" s="184" t="s">
        <v>2817</v>
      </c>
      <c r="R84" s="184" t="s">
        <v>2817</v>
      </c>
      <c r="S84" s="184" t="s">
        <v>2932</v>
      </c>
      <c r="T84" s="184" t="s">
        <v>2817</v>
      </c>
      <c r="U84" s="184" t="s">
        <v>2817</v>
      </c>
      <c r="V84" s="184" t="s">
        <v>2932</v>
      </c>
      <c r="W84" s="184" t="s">
        <v>2817</v>
      </c>
      <c r="X84" s="184" t="s">
        <v>2817</v>
      </c>
      <c r="Y84" s="184" t="s">
        <v>2932</v>
      </c>
      <c r="Z84" s="184" t="s">
        <v>2817</v>
      </c>
      <c r="AA84" s="184" t="s">
        <v>2817</v>
      </c>
      <c r="AB84" s="184" t="s">
        <v>2932</v>
      </c>
      <c r="AC84" s="184" t="s">
        <v>2817</v>
      </c>
      <c r="AD84" s="184" t="s">
        <v>2817</v>
      </c>
      <c r="AE84" s="184" t="s">
        <v>2932</v>
      </c>
      <c r="AF84" s="184" t="s">
        <v>2817</v>
      </c>
      <c r="AG84" s="184" t="s">
        <v>2817</v>
      </c>
      <c r="AH84" s="184" t="s">
        <v>2932</v>
      </c>
      <c r="AI84" s="184" t="s">
        <v>2817</v>
      </c>
      <c r="AJ84" s="184" t="s">
        <v>2817</v>
      </c>
      <c r="AK84" s="184" t="s">
        <v>2932</v>
      </c>
      <c r="AL84" s="184" t="s">
        <v>2817</v>
      </c>
      <c r="AM84" s="184" t="s">
        <v>2817</v>
      </c>
      <c r="AN84" s="184" t="s">
        <v>2932</v>
      </c>
      <c r="AO84" s="184" t="s">
        <v>2817</v>
      </c>
      <c r="AP84" s="184" t="s">
        <v>2817</v>
      </c>
      <c r="AQ84" s="184" t="s">
        <v>2932</v>
      </c>
      <c r="AR84" s="184" t="s">
        <v>2817</v>
      </c>
      <c r="AS84" s="184" t="s">
        <v>2817</v>
      </c>
      <c r="AT84" s="184" t="s">
        <v>2932</v>
      </c>
      <c r="AU84" s="184" t="s">
        <v>2817</v>
      </c>
      <c r="AV84" s="184" t="s">
        <v>2817</v>
      </c>
      <c r="AW84" s="184" t="s">
        <v>2932</v>
      </c>
      <c r="AX84" s="184" t="s">
        <v>2817</v>
      </c>
      <c r="AY84" s="184" t="s">
        <v>2817</v>
      </c>
      <c r="AZ84" s="184" t="s">
        <v>2932</v>
      </c>
      <c r="BA84" s="184" t="s">
        <v>2817</v>
      </c>
      <c r="BB84" s="184" t="s">
        <v>2817</v>
      </c>
      <c r="BC84" s="184" t="s">
        <v>2932</v>
      </c>
      <c r="BD84" s="184" t="s">
        <v>2817</v>
      </c>
      <c r="BE84" s="184" t="s">
        <v>2817</v>
      </c>
      <c r="BF84" s="184" t="s">
        <v>2932</v>
      </c>
      <c r="BG84" s="184" t="s">
        <v>2817</v>
      </c>
      <c r="BH84" s="184" t="s">
        <v>2817</v>
      </c>
      <c r="BI84" s="184" t="s">
        <v>2932</v>
      </c>
      <c r="BJ84" s="184" t="s">
        <v>2817</v>
      </c>
      <c r="BK84" s="184" t="s">
        <v>2817</v>
      </c>
      <c r="BL84" s="184" t="s">
        <v>2932</v>
      </c>
      <c r="BM84" s="184" t="s">
        <v>2817</v>
      </c>
      <c r="BN84" s="184" t="s">
        <v>2817</v>
      </c>
      <c r="BO84" s="184" t="s">
        <v>2932</v>
      </c>
      <c r="BP84" s="184" t="s">
        <v>2817</v>
      </c>
      <c r="BQ84" s="184" t="s">
        <v>2817</v>
      </c>
      <c r="BR84" s="184" t="s">
        <v>2932</v>
      </c>
      <c r="BS84" s="184" t="s">
        <v>2817</v>
      </c>
      <c r="BT84" s="184" t="s">
        <v>2817</v>
      </c>
      <c r="BU84" s="184" t="s">
        <v>2932</v>
      </c>
      <c r="BV84" s="184" t="s">
        <v>2817</v>
      </c>
      <c r="BW84" s="184" t="s">
        <v>2817</v>
      </c>
      <c r="BX84" s="184" t="s">
        <v>2932</v>
      </c>
      <c r="BY84" s="184" t="s">
        <v>2817</v>
      </c>
      <c r="BZ84" s="184" t="s">
        <v>2817</v>
      </c>
      <c r="CA84" s="184" t="s">
        <v>2932</v>
      </c>
      <c r="CB84" s="184" t="s">
        <v>2817</v>
      </c>
      <c r="CC84" s="184" t="s">
        <v>2817</v>
      </c>
      <c r="CD84" s="184" t="s">
        <v>2932</v>
      </c>
      <c r="CE84" s="184" t="s">
        <v>2817</v>
      </c>
      <c r="CF84" s="184" t="s">
        <v>2817</v>
      </c>
      <c r="CG84" s="184" t="s">
        <v>2932</v>
      </c>
      <c r="CH84" s="184" t="s">
        <v>2817</v>
      </c>
      <c r="CI84" s="184" t="s">
        <v>2817</v>
      </c>
      <c r="CJ84" s="184" t="s">
        <v>2932</v>
      </c>
      <c r="CK84" s="184" t="s">
        <v>2817</v>
      </c>
      <c r="CL84" s="184" t="s">
        <v>2817</v>
      </c>
      <c r="CM84" s="184" t="s">
        <v>2932</v>
      </c>
      <c r="CN84" s="184" t="s">
        <v>2817</v>
      </c>
      <c r="CO84" s="184" t="s">
        <v>2817</v>
      </c>
      <c r="CP84" s="184" t="s">
        <v>2932</v>
      </c>
      <c r="CQ84" s="184" t="s">
        <v>2817</v>
      </c>
      <c r="CR84" s="184" t="s">
        <v>2817</v>
      </c>
      <c r="CS84" s="184" t="s">
        <v>2932</v>
      </c>
      <c r="CT84" s="184" t="s">
        <v>2817</v>
      </c>
      <c r="CU84" s="184" t="s">
        <v>2817</v>
      </c>
      <c r="CV84" s="184" t="s">
        <v>2932</v>
      </c>
      <c r="CW84" s="184" t="s">
        <v>2817</v>
      </c>
      <c r="CX84" s="184" t="s">
        <v>2817</v>
      </c>
      <c r="CY84" s="184" t="s">
        <v>2932</v>
      </c>
      <c r="CZ84" s="184" t="s">
        <v>2817</v>
      </c>
      <c r="DA84" s="184" t="s">
        <v>2817</v>
      </c>
      <c r="DB84" s="184" t="s">
        <v>2932</v>
      </c>
      <c r="DC84" s="184" t="s">
        <v>2817</v>
      </c>
      <c r="DD84" s="184" t="s">
        <v>2817</v>
      </c>
      <c r="DE84" s="184" t="s">
        <v>2932</v>
      </c>
      <c r="DF84" s="184" t="s">
        <v>2817</v>
      </c>
      <c r="DG84" s="184" t="s">
        <v>2817</v>
      </c>
      <c r="DH84" s="184" t="s">
        <v>2932</v>
      </c>
      <c r="DI84" s="184" t="s">
        <v>2817</v>
      </c>
      <c r="DJ84" s="184" t="s">
        <v>2817</v>
      </c>
      <c r="DK84" s="184" t="s">
        <v>2932</v>
      </c>
      <c r="DL84" s="184" t="s">
        <v>2817</v>
      </c>
      <c r="DM84" s="184" t="s">
        <v>2817</v>
      </c>
      <c r="DN84" s="184" t="s">
        <v>2932</v>
      </c>
      <c r="DO84" s="184" t="s">
        <v>2817</v>
      </c>
      <c r="DP84" s="184" t="s">
        <v>2817</v>
      </c>
      <c r="DQ84" s="184" t="s">
        <v>2932</v>
      </c>
      <c r="DR84" s="184" t="s">
        <v>2817</v>
      </c>
      <c r="DS84" s="184" t="s">
        <v>2817</v>
      </c>
      <c r="DT84" s="184" t="s">
        <v>2932</v>
      </c>
      <c r="DU84" s="184" t="s">
        <v>2817</v>
      </c>
      <c r="DV84" s="184" t="s">
        <v>2817</v>
      </c>
      <c r="DW84" s="184" t="s">
        <v>2932</v>
      </c>
      <c r="DX84" s="184" t="s">
        <v>2817</v>
      </c>
      <c r="DY84" s="184" t="s">
        <v>2817</v>
      </c>
      <c r="DZ84" s="184" t="s">
        <v>2932</v>
      </c>
      <c r="EA84" s="184" t="s">
        <v>2817</v>
      </c>
      <c r="EB84" s="184" t="s">
        <v>2817</v>
      </c>
      <c r="EC84" s="184" t="s">
        <v>2932</v>
      </c>
      <c r="ED84" s="184" t="s">
        <v>2817</v>
      </c>
      <c r="EE84" s="184" t="s">
        <v>2817</v>
      </c>
      <c r="EF84" s="184" t="s">
        <v>2932</v>
      </c>
      <c r="EG84" s="184" t="s">
        <v>2817</v>
      </c>
      <c r="EH84" s="184" t="s">
        <v>2817</v>
      </c>
      <c r="EI84" s="184" t="s">
        <v>2932</v>
      </c>
      <c r="EJ84" s="184" t="s">
        <v>2817</v>
      </c>
      <c r="EK84" s="184" t="s">
        <v>2817</v>
      </c>
      <c r="EL84" s="184" t="s">
        <v>2932</v>
      </c>
      <c r="EM84" s="184" t="s">
        <v>2817</v>
      </c>
      <c r="EN84" s="184" t="s">
        <v>2817</v>
      </c>
      <c r="EO84" s="184" t="s">
        <v>2932</v>
      </c>
      <c r="EP84" s="184" t="s">
        <v>2817</v>
      </c>
      <c r="EQ84" s="184" t="s">
        <v>2817</v>
      </c>
      <c r="ER84" s="184" t="s">
        <v>2932</v>
      </c>
      <c r="ES84" s="184" t="s">
        <v>2817</v>
      </c>
      <c r="ET84" s="184" t="s">
        <v>2817</v>
      </c>
    </row>
    <row r="85" spans="1:150" x14ac:dyDescent="0.3">
      <c r="A85" s="1"/>
      <c r="B85" s="182" t="s">
        <v>3321</v>
      </c>
      <c r="C85" s="182" t="s">
        <v>174</v>
      </c>
      <c r="D85" s="182" t="s">
        <v>177</v>
      </c>
      <c r="E85" s="182" t="s">
        <v>3322</v>
      </c>
      <c r="F85" s="182" t="s">
        <v>3323</v>
      </c>
      <c r="G85" s="182" t="s">
        <v>2932</v>
      </c>
      <c r="H85" s="182" t="s">
        <v>2817</v>
      </c>
      <c r="I85" s="182" t="s">
        <v>2817</v>
      </c>
      <c r="J85" s="182" t="s">
        <v>2932</v>
      </c>
      <c r="K85" s="182" t="s">
        <v>2817</v>
      </c>
      <c r="L85" s="182" t="s">
        <v>2817</v>
      </c>
      <c r="M85" s="182" t="s">
        <v>2932</v>
      </c>
      <c r="N85" s="182" t="s">
        <v>2817</v>
      </c>
      <c r="O85" s="182" t="s">
        <v>2817</v>
      </c>
      <c r="P85" s="182" t="s">
        <v>2932</v>
      </c>
      <c r="Q85" s="182" t="s">
        <v>2817</v>
      </c>
      <c r="R85" s="182" t="s">
        <v>2817</v>
      </c>
      <c r="S85" s="182" t="s">
        <v>2932</v>
      </c>
      <c r="T85" s="182" t="s">
        <v>2817</v>
      </c>
      <c r="U85" s="182" t="s">
        <v>2817</v>
      </c>
      <c r="V85" s="182" t="s">
        <v>2932</v>
      </c>
      <c r="W85" s="182" t="s">
        <v>2817</v>
      </c>
      <c r="X85" s="182" t="s">
        <v>2817</v>
      </c>
      <c r="Y85" s="182" t="s">
        <v>2932</v>
      </c>
      <c r="Z85" s="182" t="s">
        <v>2817</v>
      </c>
      <c r="AA85" s="182" t="s">
        <v>2817</v>
      </c>
      <c r="AB85" s="182" t="s">
        <v>2932</v>
      </c>
      <c r="AC85" s="182" t="s">
        <v>2817</v>
      </c>
      <c r="AD85" s="182" t="s">
        <v>2817</v>
      </c>
      <c r="AE85" s="182" t="s">
        <v>2932</v>
      </c>
      <c r="AF85" s="182" t="s">
        <v>2817</v>
      </c>
      <c r="AG85" s="182" t="s">
        <v>2817</v>
      </c>
      <c r="AH85" s="182" t="s">
        <v>2932</v>
      </c>
      <c r="AI85" s="182" t="s">
        <v>2817</v>
      </c>
      <c r="AJ85" s="182" t="s">
        <v>2817</v>
      </c>
      <c r="AK85" s="182" t="s">
        <v>2932</v>
      </c>
      <c r="AL85" s="182" t="s">
        <v>2817</v>
      </c>
      <c r="AM85" s="182" t="s">
        <v>2817</v>
      </c>
      <c r="AN85" s="182" t="s">
        <v>2932</v>
      </c>
      <c r="AO85" s="182" t="s">
        <v>2817</v>
      </c>
      <c r="AP85" s="182" t="s">
        <v>2817</v>
      </c>
      <c r="AQ85" s="182" t="s">
        <v>2932</v>
      </c>
      <c r="AR85" s="182" t="s">
        <v>2817</v>
      </c>
      <c r="AS85" s="182" t="s">
        <v>2817</v>
      </c>
      <c r="AT85" s="182" t="s">
        <v>2932</v>
      </c>
      <c r="AU85" s="182" t="s">
        <v>2817</v>
      </c>
      <c r="AV85" s="182" t="s">
        <v>2817</v>
      </c>
      <c r="AW85" s="182" t="s">
        <v>2932</v>
      </c>
      <c r="AX85" s="182" t="s">
        <v>2817</v>
      </c>
      <c r="AY85" s="182" t="s">
        <v>2817</v>
      </c>
      <c r="AZ85" s="182" t="s">
        <v>2932</v>
      </c>
      <c r="BA85" s="182" t="s">
        <v>2817</v>
      </c>
      <c r="BB85" s="182" t="s">
        <v>2817</v>
      </c>
      <c r="BC85" s="182" t="s">
        <v>2932</v>
      </c>
      <c r="BD85" s="182" t="s">
        <v>2817</v>
      </c>
      <c r="BE85" s="182" t="s">
        <v>2817</v>
      </c>
      <c r="BF85" s="182" t="s">
        <v>2932</v>
      </c>
      <c r="BG85" s="182" t="s">
        <v>2817</v>
      </c>
      <c r="BH85" s="182" t="s">
        <v>2817</v>
      </c>
      <c r="BI85" s="182" t="s">
        <v>2932</v>
      </c>
      <c r="BJ85" s="182" t="s">
        <v>2817</v>
      </c>
      <c r="BK85" s="182" t="s">
        <v>2817</v>
      </c>
      <c r="BL85" s="182" t="s">
        <v>2932</v>
      </c>
      <c r="BM85" s="182" t="s">
        <v>2817</v>
      </c>
      <c r="BN85" s="182" t="s">
        <v>2817</v>
      </c>
      <c r="BO85" s="182" t="s">
        <v>2932</v>
      </c>
      <c r="BP85" s="182" t="s">
        <v>2817</v>
      </c>
      <c r="BQ85" s="182" t="s">
        <v>2817</v>
      </c>
      <c r="BR85" s="182" t="s">
        <v>2932</v>
      </c>
      <c r="BS85" s="182" t="s">
        <v>2817</v>
      </c>
      <c r="BT85" s="182" t="s">
        <v>2817</v>
      </c>
      <c r="BU85" s="182" t="s">
        <v>2932</v>
      </c>
      <c r="BV85" s="182" t="s">
        <v>2817</v>
      </c>
      <c r="BW85" s="182" t="s">
        <v>2817</v>
      </c>
      <c r="BX85" s="182" t="s">
        <v>2932</v>
      </c>
      <c r="BY85" s="182" t="s">
        <v>2817</v>
      </c>
      <c r="BZ85" s="182" t="s">
        <v>2817</v>
      </c>
      <c r="CA85" s="182" t="s">
        <v>2932</v>
      </c>
      <c r="CB85" s="182" t="s">
        <v>2817</v>
      </c>
      <c r="CC85" s="182" t="s">
        <v>2817</v>
      </c>
      <c r="CD85" s="182" t="s">
        <v>2932</v>
      </c>
      <c r="CE85" s="182" t="s">
        <v>2817</v>
      </c>
      <c r="CF85" s="182" t="s">
        <v>2817</v>
      </c>
      <c r="CG85" s="182" t="s">
        <v>2932</v>
      </c>
      <c r="CH85" s="182" t="s">
        <v>2817</v>
      </c>
      <c r="CI85" s="182" t="s">
        <v>2817</v>
      </c>
      <c r="CJ85" s="182" t="s">
        <v>2932</v>
      </c>
      <c r="CK85" s="182" t="s">
        <v>2817</v>
      </c>
      <c r="CL85" s="182" t="s">
        <v>2817</v>
      </c>
      <c r="CM85" s="182" t="s">
        <v>2932</v>
      </c>
      <c r="CN85" s="182" t="s">
        <v>2817</v>
      </c>
      <c r="CO85" s="182" t="s">
        <v>2817</v>
      </c>
      <c r="CP85" s="182" t="s">
        <v>2932</v>
      </c>
      <c r="CQ85" s="182" t="s">
        <v>2817</v>
      </c>
      <c r="CR85" s="182" t="s">
        <v>2817</v>
      </c>
      <c r="CS85" s="182" t="s">
        <v>2932</v>
      </c>
      <c r="CT85" s="182" t="s">
        <v>2817</v>
      </c>
      <c r="CU85" s="182" t="s">
        <v>2817</v>
      </c>
      <c r="CV85" s="182" t="s">
        <v>2932</v>
      </c>
      <c r="CW85" s="182" t="s">
        <v>2817</v>
      </c>
      <c r="CX85" s="182" t="s">
        <v>2817</v>
      </c>
      <c r="CY85" s="182" t="s">
        <v>2932</v>
      </c>
      <c r="CZ85" s="182" t="s">
        <v>2817</v>
      </c>
      <c r="DA85" s="182" t="s">
        <v>2817</v>
      </c>
      <c r="DB85" s="182" t="s">
        <v>2932</v>
      </c>
      <c r="DC85" s="182" t="s">
        <v>2817</v>
      </c>
      <c r="DD85" s="182" t="s">
        <v>2817</v>
      </c>
      <c r="DE85" s="182" t="s">
        <v>2932</v>
      </c>
      <c r="DF85" s="182" t="s">
        <v>2817</v>
      </c>
      <c r="DG85" s="182" t="s">
        <v>2817</v>
      </c>
      <c r="DH85" s="182" t="s">
        <v>2932</v>
      </c>
      <c r="DI85" s="182" t="s">
        <v>2817</v>
      </c>
      <c r="DJ85" s="182" t="s">
        <v>2817</v>
      </c>
      <c r="DK85" s="182" t="s">
        <v>2932</v>
      </c>
      <c r="DL85" s="182" t="s">
        <v>2817</v>
      </c>
      <c r="DM85" s="182" t="s">
        <v>2817</v>
      </c>
      <c r="DN85" s="182" t="s">
        <v>2932</v>
      </c>
      <c r="DO85" s="182" t="s">
        <v>2817</v>
      </c>
      <c r="DP85" s="182" t="s">
        <v>2817</v>
      </c>
      <c r="DQ85" s="182" t="s">
        <v>2932</v>
      </c>
      <c r="DR85" s="182" t="s">
        <v>2817</v>
      </c>
      <c r="DS85" s="182" t="s">
        <v>2817</v>
      </c>
      <c r="DT85" s="182" t="s">
        <v>2932</v>
      </c>
      <c r="DU85" s="182" t="s">
        <v>2817</v>
      </c>
      <c r="DV85" s="182" t="s">
        <v>2817</v>
      </c>
      <c r="DW85" s="182" t="s">
        <v>2932</v>
      </c>
      <c r="DX85" s="182" t="s">
        <v>2817</v>
      </c>
      <c r="DY85" s="182" t="s">
        <v>2817</v>
      </c>
      <c r="DZ85" s="182" t="s">
        <v>2932</v>
      </c>
      <c r="EA85" s="182" t="s">
        <v>2817</v>
      </c>
      <c r="EB85" s="182" t="s">
        <v>2817</v>
      </c>
      <c r="EC85" s="182" t="s">
        <v>2932</v>
      </c>
      <c r="ED85" s="182" t="s">
        <v>2817</v>
      </c>
      <c r="EE85" s="182" t="s">
        <v>2817</v>
      </c>
      <c r="EF85" s="182" t="s">
        <v>2932</v>
      </c>
      <c r="EG85" s="182" t="s">
        <v>2817</v>
      </c>
      <c r="EH85" s="182" t="s">
        <v>2817</v>
      </c>
      <c r="EI85" s="182" t="s">
        <v>2932</v>
      </c>
      <c r="EJ85" s="182" t="s">
        <v>2817</v>
      </c>
      <c r="EK85" s="182" t="s">
        <v>2817</v>
      </c>
      <c r="EL85" s="182" t="s">
        <v>2932</v>
      </c>
      <c r="EM85" s="182" t="s">
        <v>2817</v>
      </c>
      <c r="EN85" s="182" t="s">
        <v>2817</v>
      </c>
      <c r="EO85" s="182" t="s">
        <v>2932</v>
      </c>
      <c r="EP85" s="182" t="s">
        <v>2817</v>
      </c>
      <c r="EQ85" s="182" t="s">
        <v>2817</v>
      </c>
      <c r="ER85" s="182" t="s">
        <v>2932</v>
      </c>
      <c r="ES85" s="182" t="s">
        <v>2817</v>
      </c>
      <c r="ET85" s="182" t="s">
        <v>2817</v>
      </c>
    </row>
    <row r="86" spans="1:150" x14ac:dyDescent="0.3">
      <c r="A86" s="1"/>
      <c r="B86" s="183" t="s">
        <v>3324</v>
      </c>
      <c r="C86" s="183" t="s">
        <v>174</v>
      </c>
      <c r="D86" s="183" t="s">
        <v>177</v>
      </c>
      <c r="E86" s="183" t="s">
        <v>3325</v>
      </c>
      <c r="F86" s="183" t="s">
        <v>3326</v>
      </c>
      <c r="G86" s="184" t="s">
        <v>2932</v>
      </c>
      <c r="H86" s="184" t="s">
        <v>2817</v>
      </c>
      <c r="I86" s="184" t="s">
        <v>2817</v>
      </c>
      <c r="J86" s="184" t="s">
        <v>2932</v>
      </c>
      <c r="K86" s="184" t="s">
        <v>2817</v>
      </c>
      <c r="L86" s="184" t="s">
        <v>2817</v>
      </c>
      <c r="M86" s="184" t="s">
        <v>2932</v>
      </c>
      <c r="N86" s="184" t="s">
        <v>2817</v>
      </c>
      <c r="O86" s="184" t="s">
        <v>2817</v>
      </c>
      <c r="P86" s="184" t="s">
        <v>2932</v>
      </c>
      <c r="Q86" s="184" t="s">
        <v>2817</v>
      </c>
      <c r="R86" s="184" t="s">
        <v>2817</v>
      </c>
      <c r="S86" s="184" t="s">
        <v>2932</v>
      </c>
      <c r="T86" s="184" t="s">
        <v>2817</v>
      </c>
      <c r="U86" s="184" t="s">
        <v>2817</v>
      </c>
      <c r="V86" s="184" t="s">
        <v>2932</v>
      </c>
      <c r="W86" s="184" t="s">
        <v>2817</v>
      </c>
      <c r="X86" s="184" t="s">
        <v>2817</v>
      </c>
      <c r="Y86" s="184" t="s">
        <v>2932</v>
      </c>
      <c r="Z86" s="184" t="s">
        <v>2817</v>
      </c>
      <c r="AA86" s="184" t="s">
        <v>2817</v>
      </c>
      <c r="AB86" s="184" t="s">
        <v>2932</v>
      </c>
      <c r="AC86" s="184" t="s">
        <v>2817</v>
      </c>
      <c r="AD86" s="184" t="s">
        <v>2817</v>
      </c>
      <c r="AE86" s="184" t="s">
        <v>2932</v>
      </c>
      <c r="AF86" s="184" t="s">
        <v>2817</v>
      </c>
      <c r="AG86" s="184" t="s">
        <v>2817</v>
      </c>
      <c r="AH86" s="184" t="s">
        <v>2932</v>
      </c>
      <c r="AI86" s="184" t="s">
        <v>2817</v>
      </c>
      <c r="AJ86" s="184" t="s">
        <v>2817</v>
      </c>
      <c r="AK86" s="184" t="s">
        <v>2932</v>
      </c>
      <c r="AL86" s="184" t="s">
        <v>2817</v>
      </c>
      <c r="AM86" s="184" t="s">
        <v>2817</v>
      </c>
      <c r="AN86" s="184" t="s">
        <v>2932</v>
      </c>
      <c r="AO86" s="184" t="s">
        <v>2817</v>
      </c>
      <c r="AP86" s="184" t="s">
        <v>2817</v>
      </c>
      <c r="AQ86" s="184" t="s">
        <v>2932</v>
      </c>
      <c r="AR86" s="184" t="s">
        <v>2817</v>
      </c>
      <c r="AS86" s="184" t="s">
        <v>2817</v>
      </c>
      <c r="AT86" s="184" t="s">
        <v>2932</v>
      </c>
      <c r="AU86" s="184" t="s">
        <v>2817</v>
      </c>
      <c r="AV86" s="184" t="s">
        <v>2817</v>
      </c>
      <c r="AW86" s="184" t="s">
        <v>2932</v>
      </c>
      <c r="AX86" s="184" t="s">
        <v>2817</v>
      </c>
      <c r="AY86" s="184" t="s">
        <v>2817</v>
      </c>
      <c r="AZ86" s="184" t="s">
        <v>2932</v>
      </c>
      <c r="BA86" s="184" t="s">
        <v>2817</v>
      </c>
      <c r="BB86" s="184" t="s">
        <v>2817</v>
      </c>
      <c r="BC86" s="184" t="s">
        <v>2932</v>
      </c>
      <c r="BD86" s="184" t="s">
        <v>2817</v>
      </c>
      <c r="BE86" s="184" t="s">
        <v>2817</v>
      </c>
      <c r="BF86" s="184" t="s">
        <v>2932</v>
      </c>
      <c r="BG86" s="184" t="s">
        <v>2817</v>
      </c>
      <c r="BH86" s="184" t="s">
        <v>2817</v>
      </c>
      <c r="BI86" s="184" t="s">
        <v>2932</v>
      </c>
      <c r="BJ86" s="184" t="s">
        <v>2817</v>
      </c>
      <c r="BK86" s="184" t="s">
        <v>2817</v>
      </c>
      <c r="BL86" s="184" t="s">
        <v>2932</v>
      </c>
      <c r="BM86" s="184" t="s">
        <v>2817</v>
      </c>
      <c r="BN86" s="184" t="s">
        <v>2817</v>
      </c>
      <c r="BO86" s="184" t="s">
        <v>2932</v>
      </c>
      <c r="BP86" s="184" t="s">
        <v>2817</v>
      </c>
      <c r="BQ86" s="184" t="s">
        <v>2817</v>
      </c>
      <c r="BR86" s="184" t="s">
        <v>2932</v>
      </c>
      <c r="BS86" s="184" t="s">
        <v>2817</v>
      </c>
      <c r="BT86" s="184" t="s">
        <v>2817</v>
      </c>
      <c r="BU86" s="184" t="s">
        <v>2932</v>
      </c>
      <c r="BV86" s="184" t="s">
        <v>2817</v>
      </c>
      <c r="BW86" s="184" t="s">
        <v>2817</v>
      </c>
      <c r="BX86" s="184" t="s">
        <v>2932</v>
      </c>
      <c r="BY86" s="184" t="s">
        <v>2817</v>
      </c>
      <c r="BZ86" s="184" t="s">
        <v>2817</v>
      </c>
      <c r="CA86" s="184" t="s">
        <v>2932</v>
      </c>
      <c r="CB86" s="184" t="s">
        <v>2817</v>
      </c>
      <c r="CC86" s="184" t="s">
        <v>2817</v>
      </c>
      <c r="CD86" s="184" t="s">
        <v>2932</v>
      </c>
      <c r="CE86" s="184" t="s">
        <v>2817</v>
      </c>
      <c r="CF86" s="184" t="s">
        <v>2817</v>
      </c>
      <c r="CG86" s="184" t="s">
        <v>2932</v>
      </c>
      <c r="CH86" s="184" t="s">
        <v>2817</v>
      </c>
      <c r="CI86" s="184" t="s">
        <v>2817</v>
      </c>
      <c r="CJ86" s="184" t="s">
        <v>2932</v>
      </c>
      <c r="CK86" s="184" t="s">
        <v>2817</v>
      </c>
      <c r="CL86" s="184" t="s">
        <v>2817</v>
      </c>
      <c r="CM86" s="184" t="s">
        <v>2932</v>
      </c>
      <c r="CN86" s="184" t="s">
        <v>2817</v>
      </c>
      <c r="CO86" s="184" t="s">
        <v>2817</v>
      </c>
      <c r="CP86" s="184" t="s">
        <v>2932</v>
      </c>
      <c r="CQ86" s="184" t="s">
        <v>2817</v>
      </c>
      <c r="CR86" s="184" t="s">
        <v>2817</v>
      </c>
      <c r="CS86" s="184" t="s">
        <v>2932</v>
      </c>
      <c r="CT86" s="184" t="s">
        <v>2817</v>
      </c>
      <c r="CU86" s="184" t="s">
        <v>2817</v>
      </c>
      <c r="CV86" s="184" t="s">
        <v>2932</v>
      </c>
      <c r="CW86" s="184" t="s">
        <v>2817</v>
      </c>
      <c r="CX86" s="184" t="s">
        <v>2817</v>
      </c>
      <c r="CY86" s="184" t="s">
        <v>2932</v>
      </c>
      <c r="CZ86" s="184" t="s">
        <v>2817</v>
      </c>
      <c r="DA86" s="184" t="s">
        <v>2817</v>
      </c>
      <c r="DB86" s="184" t="s">
        <v>2932</v>
      </c>
      <c r="DC86" s="184" t="s">
        <v>2817</v>
      </c>
      <c r="DD86" s="184" t="s">
        <v>2817</v>
      </c>
      <c r="DE86" s="184" t="s">
        <v>2932</v>
      </c>
      <c r="DF86" s="184" t="s">
        <v>2817</v>
      </c>
      <c r="DG86" s="184" t="s">
        <v>2817</v>
      </c>
      <c r="DH86" s="184" t="s">
        <v>2932</v>
      </c>
      <c r="DI86" s="184" t="s">
        <v>2817</v>
      </c>
      <c r="DJ86" s="184" t="s">
        <v>2817</v>
      </c>
      <c r="DK86" s="184" t="s">
        <v>2932</v>
      </c>
      <c r="DL86" s="184" t="s">
        <v>2817</v>
      </c>
      <c r="DM86" s="184" t="s">
        <v>2817</v>
      </c>
      <c r="DN86" s="184" t="s">
        <v>2932</v>
      </c>
      <c r="DO86" s="184" t="s">
        <v>2817</v>
      </c>
      <c r="DP86" s="184" t="s">
        <v>2817</v>
      </c>
      <c r="DQ86" s="184" t="s">
        <v>2932</v>
      </c>
      <c r="DR86" s="184" t="s">
        <v>2817</v>
      </c>
      <c r="DS86" s="184" t="s">
        <v>2817</v>
      </c>
      <c r="DT86" s="184" t="s">
        <v>2932</v>
      </c>
      <c r="DU86" s="184" t="s">
        <v>2817</v>
      </c>
      <c r="DV86" s="184" t="s">
        <v>2817</v>
      </c>
      <c r="DW86" s="184" t="s">
        <v>2932</v>
      </c>
      <c r="DX86" s="184" t="s">
        <v>2817</v>
      </c>
      <c r="DY86" s="184" t="s">
        <v>2817</v>
      </c>
      <c r="DZ86" s="184" t="s">
        <v>2932</v>
      </c>
      <c r="EA86" s="184" t="s">
        <v>2817</v>
      </c>
      <c r="EB86" s="184" t="s">
        <v>2817</v>
      </c>
      <c r="EC86" s="184" t="s">
        <v>2932</v>
      </c>
      <c r="ED86" s="184" t="s">
        <v>2817</v>
      </c>
      <c r="EE86" s="184" t="s">
        <v>2817</v>
      </c>
      <c r="EF86" s="184" t="s">
        <v>2932</v>
      </c>
      <c r="EG86" s="184" t="s">
        <v>2817</v>
      </c>
      <c r="EH86" s="184" t="s">
        <v>2817</v>
      </c>
      <c r="EI86" s="184" t="s">
        <v>2932</v>
      </c>
      <c r="EJ86" s="184" t="s">
        <v>2817</v>
      </c>
      <c r="EK86" s="184" t="s">
        <v>2817</v>
      </c>
      <c r="EL86" s="184" t="s">
        <v>2932</v>
      </c>
      <c r="EM86" s="184" t="s">
        <v>2817</v>
      </c>
      <c r="EN86" s="184" t="s">
        <v>2817</v>
      </c>
      <c r="EO86" s="184" t="s">
        <v>2932</v>
      </c>
      <c r="EP86" s="184" t="s">
        <v>2817</v>
      </c>
      <c r="EQ86" s="184" t="s">
        <v>2817</v>
      </c>
      <c r="ER86" s="184" t="s">
        <v>2932</v>
      </c>
      <c r="ES86" s="184" t="s">
        <v>2817</v>
      </c>
      <c r="ET86" s="184" t="s">
        <v>2817</v>
      </c>
    </row>
    <row r="87" spans="1:150" x14ac:dyDescent="0.3">
      <c r="A87" s="1"/>
      <c r="B87" s="183" t="s">
        <v>3327</v>
      </c>
      <c r="C87" s="183" t="s">
        <v>174</v>
      </c>
      <c r="D87" s="183" t="s">
        <v>177</v>
      </c>
      <c r="E87" s="183" t="s">
        <v>3328</v>
      </c>
      <c r="F87" s="183" t="s">
        <v>3329</v>
      </c>
      <c r="G87" s="184" t="s">
        <v>2932</v>
      </c>
      <c r="H87" s="184" t="s">
        <v>2817</v>
      </c>
      <c r="I87" s="184" t="s">
        <v>2817</v>
      </c>
      <c r="J87" s="184" t="s">
        <v>2932</v>
      </c>
      <c r="K87" s="184" t="s">
        <v>2817</v>
      </c>
      <c r="L87" s="184" t="s">
        <v>2817</v>
      </c>
      <c r="M87" s="184" t="s">
        <v>2932</v>
      </c>
      <c r="N87" s="184" t="s">
        <v>2817</v>
      </c>
      <c r="O87" s="184" t="s">
        <v>2817</v>
      </c>
      <c r="P87" s="184" t="s">
        <v>2932</v>
      </c>
      <c r="Q87" s="184" t="s">
        <v>2817</v>
      </c>
      <c r="R87" s="184" t="s">
        <v>2817</v>
      </c>
      <c r="S87" s="184" t="s">
        <v>2932</v>
      </c>
      <c r="T87" s="184" t="s">
        <v>2817</v>
      </c>
      <c r="U87" s="184" t="s">
        <v>2817</v>
      </c>
      <c r="V87" s="184" t="s">
        <v>2932</v>
      </c>
      <c r="W87" s="184" t="s">
        <v>2817</v>
      </c>
      <c r="X87" s="184" t="s">
        <v>2817</v>
      </c>
      <c r="Y87" s="184" t="s">
        <v>2932</v>
      </c>
      <c r="Z87" s="184" t="s">
        <v>2817</v>
      </c>
      <c r="AA87" s="184" t="s">
        <v>2817</v>
      </c>
      <c r="AB87" s="184" t="s">
        <v>2932</v>
      </c>
      <c r="AC87" s="184" t="s">
        <v>2817</v>
      </c>
      <c r="AD87" s="184" t="s">
        <v>2817</v>
      </c>
      <c r="AE87" s="184" t="s">
        <v>2932</v>
      </c>
      <c r="AF87" s="184" t="s">
        <v>2817</v>
      </c>
      <c r="AG87" s="184" t="s">
        <v>2817</v>
      </c>
      <c r="AH87" s="184" t="s">
        <v>2932</v>
      </c>
      <c r="AI87" s="184" t="s">
        <v>2817</v>
      </c>
      <c r="AJ87" s="184" t="s">
        <v>2817</v>
      </c>
      <c r="AK87" s="184" t="s">
        <v>2932</v>
      </c>
      <c r="AL87" s="184" t="s">
        <v>2817</v>
      </c>
      <c r="AM87" s="184" t="s">
        <v>2817</v>
      </c>
      <c r="AN87" s="184" t="s">
        <v>2932</v>
      </c>
      <c r="AO87" s="184" t="s">
        <v>2817</v>
      </c>
      <c r="AP87" s="184" t="s">
        <v>2817</v>
      </c>
      <c r="AQ87" s="184" t="s">
        <v>2932</v>
      </c>
      <c r="AR87" s="184" t="s">
        <v>2817</v>
      </c>
      <c r="AS87" s="184" t="s">
        <v>2817</v>
      </c>
      <c r="AT87" s="184" t="s">
        <v>2932</v>
      </c>
      <c r="AU87" s="184" t="s">
        <v>2817</v>
      </c>
      <c r="AV87" s="184" t="s">
        <v>2817</v>
      </c>
      <c r="AW87" s="184" t="s">
        <v>2932</v>
      </c>
      <c r="AX87" s="184" t="s">
        <v>2817</v>
      </c>
      <c r="AY87" s="184" t="s">
        <v>2817</v>
      </c>
      <c r="AZ87" s="184" t="s">
        <v>2932</v>
      </c>
      <c r="BA87" s="184" t="s">
        <v>2817</v>
      </c>
      <c r="BB87" s="184" t="s">
        <v>2817</v>
      </c>
      <c r="BC87" s="184" t="s">
        <v>2932</v>
      </c>
      <c r="BD87" s="184" t="s">
        <v>2817</v>
      </c>
      <c r="BE87" s="184" t="s">
        <v>2817</v>
      </c>
      <c r="BF87" s="184" t="s">
        <v>2932</v>
      </c>
      <c r="BG87" s="184" t="s">
        <v>2817</v>
      </c>
      <c r="BH87" s="184" t="s">
        <v>2817</v>
      </c>
      <c r="BI87" s="184" t="s">
        <v>2932</v>
      </c>
      <c r="BJ87" s="184" t="s">
        <v>2817</v>
      </c>
      <c r="BK87" s="184" t="s">
        <v>2817</v>
      </c>
      <c r="BL87" s="184" t="s">
        <v>2932</v>
      </c>
      <c r="BM87" s="184" t="s">
        <v>2817</v>
      </c>
      <c r="BN87" s="184" t="s">
        <v>2817</v>
      </c>
      <c r="BO87" s="184" t="s">
        <v>2932</v>
      </c>
      <c r="BP87" s="184" t="s">
        <v>2817</v>
      </c>
      <c r="BQ87" s="184" t="s">
        <v>2817</v>
      </c>
      <c r="BR87" s="184" t="s">
        <v>2932</v>
      </c>
      <c r="BS87" s="184" t="s">
        <v>2817</v>
      </c>
      <c r="BT87" s="184" t="s">
        <v>2817</v>
      </c>
      <c r="BU87" s="184" t="s">
        <v>2932</v>
      </c>
      <c r="BV87" s="184" t="s">
        <v>2817</v>
      </c>
      <c r="BW87" s="184" t="s">
        <v>2817</v>
      </c>
      <c r="BX87" s="184" t="s">
        <v>2932</v>
      </c>
      <c r="BY87" s="184" t="s">
        <v>2817</v>
      </c>
      <c r="BZ87" s="184" t="s">
        <v>2817</v>
      </c>
      <c r="CA87" s="184" t="s">
        <v>2932</v>
      </c>
      <c r="CB87" s="184" t="s">
        <v>2817</v>
      </c>
      <c r="CC87" s="184" t="s">
        <v>2817</v>
      </c>
      <c r="CD87" s="184" t="s">
        <v>2932</v>
      </c>
      <c r="CE87" s="184" t="s">
        <v>2817</v>
      </c>
      <c r="CF87" s="184" t="s">
        <v>2817</v>
      </c>
      <c r="CG87" s="184" t="s">
        <v>2932</v>
      </c>
      <c r="CH87" s="184" t="s">
        <v>2817</v>
      </c>
      <c r="CI87" s="184" t="s">
        <v>2817</v>
      </c>
      <c r="CJ87" s="184" t="s">
        <v>2932</v>
      </c>
      <c r="CK87" s="184" t="s">
        <v>2817</v>
      </c>
      <c r="CL87" s="184" t="s">
        <v>2817</v>
      </c>
      <c r="CM87" s="184" t="s">
        <v>2932</v>
      </c>
      <c r="CN87" s="184" t="s">
        <v>2817</v>
      </c>
      <c r="CO87" s="184" t="s">
        <v>2817</v>
      </c>
      <c r="CP87" s="184" t="s">
        <v>2932</v>
      </c>
      <c r="CQ87" s="184" t="s">
        <v>2817</v>
      </c>
      <c r="CR87" s="184" t="s">
        <v>2817</v>
      </c>
      <c r="CS87" s="184" t="s">
        <v>2932</v>
      </c>
      <c r="CT87" s="184" t="s">
        <v>2817</v>
      </c>
      <c r="CU87" s="184" t="s">
        <v>2817</v>
      </c>
      <c r="CV87" s="184" t="s">
        <v>2932</v>
      </c>
      <c r="CW87" s="184" t="s">
        <v>2817</v>
      </c>
      <c r="CX87" s="184" t="s">
        <v>2817</v>
      </c>
      <c r="CY87" s="184" t="s">
        <v>2932</v>
      </c>
      <c r="CZ87" s="184" t="s">
        <v>2817</v>
      </c>
      <c r="DA87" s="184" t="s">
        <v>2817</v>
      </c>
      <c r="DB87" s="184" t="s">
        <v>2932</v>
      </c>
      <c r="DC87" s="184" t="s">
        <v>2817</v>
      </c>
      <c r="DD87" s="184" t="s">
        <v>2817</v>
      </c>
      <c r="DE87" s="184" t="s">
        <v>2932</v>
      </c>
      <c r="DF87" s="184" t="s">
        <v>2817</v>
      </c>
      <c r="DG87" s="184" t="s">
        <v>2817</v>
      </c>
      <c r="DH87" s="184" t="s">
        <v>2932</v>
      </c>
      <c r="DI87" s="184" t="s">
        <v>2817</v>
      </c>
      <c r="DJ87" s="184" t="s">
        <v>2817</v>
      </c>
      <c r="DK87" s="184" t="s">
        <v>2932</v>
      </c>
      <c r="DL87" s="184" t="s">
        <v>2817</v>
      </c>
      <c r="DM87" s="184" t="s">
        <v>2817</v>
      </c>
      <c r="DN87" s="184" t="s">
        <v>2932</v>
      </c>
      <c r="DO87" s="184" t="s">
        <v>2817</v>
      </c>
      <c r="DP87" s="184" t="s">
        <v>2817</v>
      </c>
      <c r="DQ87" s="184" t="s">
        <v>2932</v>
      </c>
      <c r="DR87" s="184" t="s">
        <v>2817</v>
      </c>
      <c r="DS87" s="184" t="s">
        <v>2817</v>
      </c>
      <c r="DT87" s="184" t="s">
        <v>2932</v>
      </c>
      <c r="DU87" s="184" t="s">
        <v>2817</v>
      </c>
      <c r="DV87" s="184" t="s">
        <v>2817</v>
      </c>
      <c r="DW87" s="184" t="s">
        <v>2932</v>
      </c>
      <c r="DX87" s="184" t="s">
        <v>2817</v>
      </c>
      <c r="DY87" s="184" t="s">
        <v>2817</v>
      </c>
      <c r="DZ87" s="184" t="s">
        <v>2932</v>
      </c>
      <c r="EA87" s="184" t="s">
        <v>2817</v>
      </c>
      <c r="EB87" s="184" t="s">
        <v>2817</v>
      </c>
      <c r="EC87" s="184" t="s">
        <v>2932</v>
      </c>
      <c r="ED87" s="184" t="s">
        <v>2817</v>
      </c>
      <c r="EE87" s="184" t="s">
        <v>2817</v>
      </c>
      <c r="EF87" s="184" t="s">
        <v>2932</v>
      </c>
      <c r="EG87" s="184" t="s">
        <v>2817</v>
      </c>
      <c r="EH87" s="184" t="s">
        <v>2817</v>
      </c>
      <c r="EI87" s="184" t="s">
        <v>2932</v>
      </c>
      <c r="EJ87" s="184" t="s">
        <v>2817</v>
      </c>
      <c r="EK87" s="184" t="s">
        <v>2817</v>
      </c>
      <c r="EL87" s="184" t="s">
        <v>2932</v>
      </c>
      <c r="EM87" s="184" t="s">
        <v>2817</v>
      </c>
      <c r="EN87" s="184" t="s">
        <v>2817</v>
      </c>
      <c r="EO87" s="184" t="s">
        <v>2932</v>
      </c>
      <c r="EP87" s="184" t="s">
        <v>2817</v>
      </c>
      <c r="EQ87" s="184" t="s">
        <v>2817</v>
      </c>
      <c r="ER87" s="184" t="s">
        <v>2932</v>
      </c>
      <c r="ES87" s="184" t="s">
        <v>2817</v>
      </c>
      <c r="ET87" s="184" t="s">
        <v>2817</v>
      </c>
    </row>
    <row r="88" spans="1:150" x14ac:dyDescent="0.3">
      <c r="A88" s="1"/>
      <c r="B88" s="236" t="s">
        <v>924</v>
      </c>
      <c r="C88" s="236" t="s">
        <v>928</v>
      </c>
      <c r="D88" s="236" t="s">
        <v>928</v>
      </c>
      <c r="E88" s="236" t="s">
        <v>928</v>
      </c>
      <c r="F88" s="236" t="s">
        <v>928</v>
      </c>
      <c r="G88" s="1" t="s">
        <v>928</v>
      </c>
      <c r="H88" s="185" t="s">
        <v>2817</v>
      </c>
      <c r="I88" s="185" t="s">
        <v>2817</v>
      </c>
      <c r="J88" s="1" t="s">
        <v>928</v>
      </c>
      <c r="K88" s="185" t="s">
        <v>2817</v>
      </c>
      <c r="L88" s="185" t="s">
        <v>2817</v>
      </c>
      <c r="M88" s="1" t="s">
        <v>928</v>
      </c>
      <c r="N88" s="185" t="s">
        <v>2817</v>
      </c>
      <c r="O88" s="185" t="s">
        <v>2817</v>
      </c>
      <c r="P88" s="1" t="s">
        <v>928</v>
      </c>
      <c r="Q88" s="185" t="s">
        <v>2817</v>
      </c>
      <c r="R88" s="185" t="s">
        <v>2817</v>
      </c>
      <c r="S88" s="1" t="s">
        <v>928</v>
      </c>
      <c r="T88" s="185" t="s">
        <v>2817</v>
      </c>
      <c r="U88" s="185" t="s">
        <v>2817</v>
      </c>
      <c r="V88" s="1" t="s">
        <v>928</v>
      </c>
      <c r="W88" s="185" t="s">
        <v>2817</v>
      </c>
      <c r="X88" s="185" t="s">
        <v>2817</v>
      </c>
      <c r="Y88" s="1" t="s">
        <v>928</v>
      </c>
      <c r="Z88" s="185" t="s">
        <v>2817</v>
      </c>
      <c r="AA88" s="185" t="s">
        <v>2817</v>
      </c>
      <c r="AB88" s="1" t="s">
        <v>928</v>
      </c>
      <c r="AC88" s="185" t="s">
        <v>2817</v>
      </c>
      <c r="AD88" s="185" t="s">
        <v>2817</v>
      </c>
      <c r="AE88" s="1" t="s">
        <v>928</v>
      </c>
      <c r="AF88" s="185" t="s">
        <v>2817</v>
      </c>
      <c r="AG88" s="185" t="s">
        <v>2817</v>
      </c>
      <c r="AH88" s="1" t="s">
        <v>928</v>
      </c>
      <c r="AI88" s="185" t="s">
        <v>2817</v>
      </c>
      <c r="AJ88" s="185" t="s">
        <v>2817</v>
      </c>
      <c r="AK88" s="1" t="s">
        <v>928</v>
      </c>
      <c r="AL88" s="185" t="s">
        <v>2817</v>
      </c>
      <c r="AM88" s="185" t="s">
        <v>2817</v>
      </c>
      <c r="AN88" s="1" t="s">
        <v>928</v>
      </c>
      <c r="AO88" s="185" t="s">
        <v>2817</v>
      </c>
      <c r="AP88" s="185" t="s">
        <v>2817</v>
      </c>
      <c r="AQ88" s="1" t="s">
        <v>928</v>
      </c>
      <c r="AR88" s="185" t="s">
        <v>2817</v>
      </c>
      <c r="AS88" s="185" t="s">
        <v>2817</v>
      </c>
      <c r="AT88" s="1" t="s">
        <v>928</v>
      </c>
      <c r="AU88" s="185" t="s">
        <v>2817</v>
      </c>
      <c r="AV88" s="185" t="s">
        <v>2817</v>
      </c>
      <c r="AW88" s="1" t="s">
        <v>928</v>
      </c>
      <c r="AX88" s="185" t="s">
        <v>2817</v>
      </c>
      <c r="AY88" s="185" t="s">
        <v>2817</v>
      </c>
      <c r="AZ88" s="1" t="s">
        <v>928</v>
      </c>
      <c r="BA88" s="185" t="s">
        <v>2817</v>
      </c>
      <c r="BB88" s="185" t="s">
        <v>2817</v>
      </c>
      <c r="BC88" s="1" t="s">
        <v>928</v>
      </c>
      <c r="BD88" s="185" t="s">
        <v>2817</v>
      </c>
      <c r="BE88" s="185" t="s">
        <v>2817</v>
      </c>
      <c r="BF88" s="1" t="s">
        <v>928</v>
      </c>
      <c r="BG88" s="185" t="s">
        <v>2817</v>
      </c>
      <c r="BH88" s="185" t="s">
        <v>2817</v>
      </c>
      <c r="BI88" s="1" t="s">
        <v>928</v>
      </c>
      <c r="BJ88" s="185" t="s">
        <v>2817</v>
      </c>
      <c r="BK88" s="185" t="s">
        <v>2817</v>
      </c>
      <c r="BL88" s="1" t="s">
        <v>928</v>
      </c>
      <c r="BM88" s="185" t="s">
        <v>2817</v>
      </c>
      <c r="BN88" s="185" t="s">
        <v>2817</v>
      </c>
      <c r="BO88" s="1" t="s">
        <v>928</v>
      </c>
      <c r="BP88" s="185" t="s">
        <v>2817</v>
      </c>
      <c r="BQ88" s="185" t="s">
        <v>2817</v>
      </c>
      <c r="BR88" s="1" t="s">
        <v>928</v>
      </c>
      <c r="BS88" s="185" t="s">
        <v>2817</v>
      </c>
      <c r="BT88" s="185" t="s">
        <v>2817</v>
      </c>
      <c r="BU88" s="1" t="s">
        <v>928</v>
      </c>
      <c r="BV88" s="185" t="s">
        <v>2817</v>
      </c>
      <c r="BW88" s="185" t="s">
        <v>2817</v>
      </c>
      <c r="BX88" s="1" t="s">
        <v>928</v>
      </c>
      <c r="BY88" s="185" t="s">
        <v>2817</v>
      </c>
      <c r="BZ88" s="185" t="s">
        <v>2817</v>
      </c>
      <c r="CA88" s="1" t="s">
        <v>928</v>
      </c>
      <c r="CB88" s="185" t="s">
        <v>2817</v>
      </c>
      <c r="CC88" s="185" t="s">
        <v>2817</v>
      </c>
      <c r="CD88" s="1" t="s">
        <v>928</v>
      </c>
      <c r="CE88" s="185" t="s">
        <v>2817</v>
      </c>
      <c r="CF88" s="185" t="s">
        <v>2817</v>
      </c>
      <c r="CG88" s="1" t="s">
        <v>928</v>
      </c>
      <c r="CH88" s="185" t="s">
        <v>2817</v>
      </c>
      <c r="CI88" s="185" t="s">
        <v>2817</v>
      </c>
      <c r="CJ88" s="1" t="s">
        <v>928</v>
      </c>
      <c r="CK88" s="185" t="s">
        <v>2817</v>
      </c>
      <c r="CL88" s="185" t="s">
        <v>2817</v>
      </c>
      <c r="CM88" s="1" t="s">
        <v>928</v>
      </c>
      <c r="CN88" s="185" t="s">
        <v>2817</v>
      </c>
      <c r="CO88" s="185" t="s">
        <v>2817</v>
      </c>
      <c r="CP88" s="1" t="s">
        <v>928</v>
      </c>
      <c r="CQ88" s="185" t="s">
        <v>2817</v>
      </c>
      <c r="CR88" s="185" t="s">
        <v>2817</v>
      </c>
      <c r="CS88" s="1" t="s">
        <v>928</v>
      </c>
      <c r="CT88" s="185" t="s">
        <v>2817</v>
      </c>
      <c r="CU88" s="185" t="s">
        <v>2817</v>
      </c>
      <c r="CV88" s="1" t="s">
        <v>928</v>
      </c>
      <c r="CW88" s="185" t="s">
        <v>2817</v>
      </c>
      <c r="CX88" s="185" t="s">
        <v>2817</v>
      </c>
      <c r="CY88" s="1" t="s">
        <v>928</v>
      </c>
      <c r="CZ88" s="185" t="s">
        <v>2817</v>
      </c>
      <c r="DA88" s="185" t="s">
        <v>2817</v>
      </c>
      <c r="DB88" s="1" t="s">
        <v>928</v>
      </c>
      <c r="DC88" s="185" t="s">
        <v>2817</v>
      </c>
      <c r="DD88" s="185" t="s">
        <v>2817</v>
      </c>
      <c r="DE88" s="1" t="s">
        <v>928</v>
      </c>
      <c r="DF88" s="185" t="s">
        <v>2817</v>
      </c>
      <c r="DG88" s="185" t="s">
        <v>2817</v>
      </c>
      <c r="DH88" s="1" t="s">
        <v>928</v>
      </c>
      <c r="DI88" s="185" t="s">
        <v>2817</v>
      </c>
      <c r="DJ88" s="185" t="s">
        <v>2817</v>
      </c>
      <c r="DK88" s="1" t="s">
        <v>928</v>
      </c>
      <c r="DL88" s="185" t="s">
        <v>2817</v>
      </c>
      <c r="DM88" s="185" t="s">
        <v>2817</v>
      </c>
      <c r="DN88" s="1" t="s">
        <v>928</v>
      </c>
      <c r="DO88" s="185" t="s">
        <v>2817</v>
      </c>
      <c r="DP88" s="185" t="s">
        <v>2817</v>
      </c>
      <c r="DQ88" s="1" t="s">
        <v>928</v>
      </c>
      <c r="DR88" s="185" t="s">
        <v>2817</v>
      </c>
      <c r="DS88" s="185" t="s">
        <v>2817</v>
      </c>
      <c r="DT88" s="1" t="s">
        <v>928</v>
      </c>
      <c r="DU88" s="185" t="s">
        <v>2817</v>
      </c>
      <c r="DV88" s="185" t="s">
        <v>2817</v>
      </c>
      <c r="DW88" s="1" t="s">
        <v>928</v>
      </c>
      <c r="DX88" s="185" t="s">
        <v>2817</v>
      </c>
      <c r="DY88" s="185" t="s">
        <v>2817</v>
      </c>
      <c r="DZ88" s="1" t="s">
        <v>928</v>
      </c>
      <c r="EA88" s="185" t="s">
        <v>2817</v>
      </c>
      <c r="EB88" s="185" t="s">
        <v>2817</v>
      </c>
      <c r="EC88" s="1" t="s">
        <v>928</v>
      </c>
      <c r="ED88" s="185" t="s">
        <v>2817</v>
      </c>
      <c r="EE88" s="185" t="s">
        <v>2817</v>
      </c>
      <c r="EF88" s="1" t="s">
        <v>928</v>
      </c>
      <c r="EG88" s="185" t="s">
        <v>2817</v>
      </c>
      <c r="EH88" s="185" t="s">
        <v>2817</v>
      </c>
      <c r="EI88" s="1" t="s">
        <v>928</v>
      </c>
      <c r="EJ88" s="185" t="s">
        <v>2817</v>
      </c>
      <c r="EK88" s="185" t="s">
        <v>2817</v>
      </c>
      <c r="EL88" s="1" t="s">
        <v>928</v>
      </c>
      <c r="EM88" s="185" t="s">
        <v>2817</v>
      </c>
      <c r="EN88" s="185" t="s">
        <v>2817</v>
      </c>
      <c r="EO88" s="1" t="s">
        <v>928</v>
      </c>
      <c r="EP88" s="185" t="s">
        <v>2817</v>
      </c>
      <c r="EQ88" s="185" t="s">
        <v>2817</v>
      </c>
      <c r="ER88" s="1" t="s">
        <v>928</v>
      </c>
      <c r="ES88" s="185" t="s">
        <v>2817</v>
      </c>
      <c r="ET88" s="185" t="s">
        <v>2817</v>
      </c>
    </row>
    <row r="89" spans="1:150" x14ac:dyDescent="0.3">
      <c r="A89" s="1"/>
      <c r="B89" s="237" t="s">
        <v>3330</v>
      </c>
      <c r="C89" s="237" t="s">
        <v>928</v>
      </c>
      <c r="D89" s="237" t="s">
        <v>928</v>
      </c>
      <c r="E89" s="237" t="s">
        <v>928</v>
      </c>
      <c r="F89" s="237" t="s">
        <v>928</v>
      </c>
      <c r="G89" s="186"/>
      <c r="H89" s="186" t="s">
        <v>928</v>
      </c>
      <c r="I89" s="186" t="s">
        <v>928</v>
      </c>
      <c r="J89" s="186"/>
      <c r="K89" s="186" t="s">
        <v>928</v>
      </c>
      <c r="L89" s="186" t="s">
        <v>928</v>
      </c>
      <c r="M89" s="186"/>
      <c r="N89" s="186" t="s">
        <v>928</v>
      </c>
      <c r="O89" s="186" t="s">
        <v>928</v>
      </c>
      <c r="P89" s="186"/>
      <c r="Q89" s="186" t="s">
        <v>928</v>
      </c>
      <c r="R89" s="186" t="s">
        <v>928</v>
      </c>
      <c r="S89" s="186"/>
      <c r="T89" s="186" t="s">
        <v>928</v>
      </c>
      <c r="U89" s="186" t="s">
        <v>928</v>
      </c>
      <c r="V89" s="186"/>
      <c r="W89" s="186" t="s">
        <v>928</v>
      </c>
      <c r="X89" s="186" t="s">
        <v>928</v>
      </c>
      <c r="Y89" s="186"/>
      <c r="Z89" s="186" t="s">
        <v>928</v>
      </c>
      <c r="AA89" s="186" t="s">
        <v>928</v>
      </c>
      <c r="AB89" s="186"/>
      <c r="AC89" s="186" t="s">
        <v>928</v>
      </c>
      <c r="AD89" s="186" t="s">
        <v>928</v>
      </c>
      <c r="AE89" s="186"/>
      <c r="AF89" s="186" t="s">
        <v>928</v>
      </c>
      <c r="AG89" s="186" t="s">
        <v>928</v>
      </c>
      <c r="AH89" s="186"/>
      <c r="AI89" s="186" t="s">
        <v>928</v>
      </c>
      <c r="AJ89" s="186" t="s">
        <v>928</v>
      </c>
      <c r="AK89" s="186"/>
      <c r="AL89" s="186" t="s">
        <v>928</v>
      </c>
      <c r="AM89" s="186" t="s">
        <v>928</v>
      </c>
      <c r="AN89" s="186"/>
      <c r="AO89" s="186" t="s">
        <v>928</v>
      </c>
      <c r="AP89" s="186" t="s">
        <v>928</v>
      </c>
      <c r="AQ89" s="186"/>
      <c r="AR89" s="186" t="s">
        <v>928</v>
      </c>
      <c r="AS89" s="186" t="s">
        <v>928</v>
      </c>
      <c r="AT89" s="186"/>
      <c r="AU89" s="186" t="s">
        <v>928</v>
      </c>
      <c r="AV89" s="186" t="s">
        <v>928</v>
      </c>
      <c r="AW89" s="186"/>
      <c r="AX89" s="186" t="s">
        <v>928</v>
      </c>
      <c r="AY89" s="186" t="s">
        <v>928</v>
      </c>
      <c r="AZ89" s="186"/>
      <c r="BA89" s="186" t="s">
        <v>928</v>
      </c>
      <c r="BB89" s="186" t="s">
        <v>928</v>
      </c>
      <c r="BC89" s="186"/>
      <c r="BD89" s="186" t="s">
        <v>928</v>
      </c>
      <c r="BE89" s="186" t="s">
        <v>928</v>
      </c>
      <c r="BF89" s="186"/>
      <c r="BG89" s="186" t="s">
        <v>928</v>
      </c>
      <c r="BH89" s="186" t="s">
        <v>928</v>
      </c>
      <c r="BI89" s="186"/>
      <c r="BJ89" s="186" t="s">
        <v>928</v>
      </c>
      <c r="BK89" s="186" t="s">
        <v>928</v>
      </c>
      <c r="BL89" s="186"/>
      <c r="BM89" s="186" t="s">
        <v>928</v>
      </c>
      <c r="BN89" s="186" t="s">
        <v>928</v>
      </c>
      <c r="BO89" s="186"/>
      <c r="BP89" s="186" t="s">
        <v>928</v>
      </c>
      <c r="BQ89" s="186" t="s">
        <v>928</v>
      </c>
      <c r="BR89" s="186"/>
      <c r="BS89" s="186" t="s">
        <v>928</v>
      </c>
      <c r="BT89" s="186" t="s">
        <v>928</v>
      </c>
      <c r="BU89" s="186"/>
      <c r="BV89" s="186" t="s">
        <v>928</v>
      </c>
      <c r="BW89" s="186" t="s">
        <v>928</v>
      </c>
      <c r="BX89" s="186"/>
      <c r="BY89" s="186" t="s">
        <v>928</v>
      </c>
      <c r="BZ89" s="186" t="s">
        <v>928</v>
      </c>
      <c r="CA89" s="186"/>
      <c r="CB89" s="186" t="s">
        <v>928</v>
      </c>
      <c r="CC89" s="186" t="s">
        <v>928</v>
      </c>
      <c r="CD89" s="186"/>
      <c r="CE89" s="186" t="s">
        <v>928</v>
      </c>
      <c r="CF89" s="186" t="s">
        <v>928</v>
      </c>
      <c r="CG89" s="186"/>
      <c r="CH89" s="186" t="s">
        <v>928</v>
      </c>
      <c r="CI89" s="186" t="s">
        <v>928</v>
      </c>
      <c r="CJ89" s="186"/>
      <c r="CK89" s="186" t="s">
        <v>928</v>
      </c>
      <c r="CL89" s="186" t="s">
        <v>928</v>
      </c>
      <c r="CM89" s="186"/>
      <c r="CN89" s="186" t="s">
        <v>928</v>
      </c>
      <c r="CO89" s="186" t="s">
        <v>928</v>
      </c>
      <c r="CP89" s="186"/>
      <c r="CQ89" s="186" t="s">
        <v>928</v>
      </c>
      <c r="CR89" s="186" t="s">
        <v>928</v>
      </c>
      <c r="CS89" s="186"/>
      <c r="CT89" s="186" t="s">
        <v>928</v>
      </c>
      <c r="CU89" s="186" t="s">
        <v>928</v>
      </c>
      <c r="CV89" s="186"/>
      <c r="CW89" s="186" t="s">
        <v>928</v>
      </c>
      <c r="CX89" s="186" t="s">
        <v>928</v>
      </c>
      <c r="CY89" s="186"/>
      <c r="CZ89" s="186" t="s">
        <v>928</v>
      </c>
      <c r="DA89" s="186" t="s">
        <v>928</v>
      </c>
      <c r="DB89" s="186"/>
      <c r="DC89" s="186" t="s">
        <v>928</v>
      </c>
      <c r="DD89" s="186" t="s">
        <v>928</v>
      </c>
      <c r="DE89" s="186"/>
      <c r="DF89" s="186" t="s">
        <v>928</v>
      </c>
      <c r="DG89" s="186" t="s">
        <v>928</v>
      </c>
      <c r="DH89" s="186"/>
      <c r="DI89" s="186" t="s">
        <v>928</v>
      </c>
      <c r="DJ89" s="186" t="s">
        <v>928</v>
      </c>
      <c r="DK89" s="186"/>
      <c r="DL89" s="186" t="s">
        <v>928</v>
      </c>
      <c r="DM89" s="186" t="s">
        <v>928</v>
      </c>
      <c r="DN89" s="186"/>
      <c r="DO89" s="186" t="s">
        <v>928</v>
      </c>
      <c r="DP89" s="186" t="s">
        <v>928</v>
      </c>
      <c r="DQ89" s="186"/>
      <c r="DR89" s="186" t="s">
        <v>928</v>
      </c>
      <c r="DS89" s="186" t="s">
        <v>928</v>
      </c>
      <c r="DT89" s="186"/>
      <c r="DU89" s="186" t="s">
        <v>928</v>
      </c>
      <c r="DV89" s="186" t="s">
        <v>928</v>
      </c>
      <c r="DW89" s="186"/>
      <c r="DX89" s="186" t="s">
        <v>928</v>
      </c>
      <c r="DY89" s="186" t="s">
        <v>928</v>
      </c>
      <c r="DZ89" s="186"/>
      <c r="EA89" s="186" t="s">
        <v>928</v>
      </c>
      <c r="EB89" s="186" t="s">
        <v>928</v>
      </c>
      <c r="EC89" s="186"/>
      <c r="ED89" s="186" t="s">
        <v>928</v>
      </c>
      <c r="EE89" s="186" t="s">
        <v>928</v>
      </c>
      <c r="EF89" s="186"/>
      <c r="EG89" s="186" t="s">
        <v>928</v>
      </c>
      <c r="EH89" s="186" t="s">
        <v>928</v>
      </c>
      <c r="EI89" s="186"/>
      <c r="EJ89" s="186" t="s">
        <v>928</v>
      </c>
      <c r="EK89" s="186" t="s">
        <v>928</v>
      </c>
      <c r="EL89" s="186"/>
      <c r="EM89" s="186" t="s">
        <v>928</v>
      </c>
      <c r="EN89" s="186" t="s">
        <v>928</v>
      </c>
      <c r="EO89" s="186"/>
      <c r="EP89" s="186" t="s">
        <v>928</v>
      </c>
      <c r="EQ89" s="186" t="s">
        <v>928</v>
      </c>
      <c r="ER89" s="186"/>
      <c r="ES89" s="186" t="s">
        <v>928</v>
      </c>
      <c r="ET89" s="186" t="s">
        <v>928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3331</v>
      </c>
      <c r="C5" s="1"/>
      <c r="D5" s="1"/>
      <c r="E5" s="1"/>
    </row>
    <row r="6" spans="1:7" x14ac:dyDescent="0.3">
      <c r="A6" s="1"/>
      <c r="B6" s="238" t="s">
        <v>201</v>
      </c>
      <c r="C6" s="238"/>
      <c r="D6" s="238" t="s">
        <v>2080</v>
      </c>
      <c r="E6" s="238"/>
    </row>
    <row r="7" spans="1:7" ht="36" customHeight="1" x14ac:dyDescent="0.3">
      <c r="A7" s="1"/>
      <c r="B7" s="188" t="s">
        <v>76</v>
      </c>
      <c r="C7" s="188" t="s">
        <v>542</v>
      </c>
      <c r="D7" s="187" t="s">
        <v>3332</v>
      </c>
      <c r="E7" s="187" t="s">
        <v>3333</v>
      </c>
    </row>
    <row r="8" spans="1:7" x14ac:dyDescent="0.3">
      <c r="A8" s="1"/>
      <c r="B8" s="189" t="s">
        <v>80</v>
      </c>
      <c r="C8" s="189" t="s">
        <v>774</v>
      </c>
      <c r="D8" s="190">
        <v>0</v>
      </c>
      <c r="E8" s="191">
        <v>0</v>
      </c>
    </row>
    <row r="9" spans="1:7" x14ac:dyDescent="0.3">
      <c r="A9" s="1"/>
      <c r="B9" s="189" t="s">
        <v>80</v>
      </c>
      <c r="C9" s="189" t="s">
        <v>775</v>
      </c>
      <c r="D9" s="190">
        <v>0</v>
      </c>
      <c r="E9" s="191">
        <v>0</v>
      </c>
    </row>
    <row r="10" spans="1:7" x14ac:dyDescent="0.3">
      <c r="A10" s="1"/>
      <c r="B10" s="189" t="s">
        <v>80</v>
      </c>
      <c r="C10" s="189" t="s">
        <v>776</v>
      </c>
      <c r="D10" s="190">
        <v>0</v>
      </c>
      <c r="E10" s="191">
        <v>0</v>
      </c>
    </row>
    <row r="11" spans="1:7" x14ac:dyDescent="0.3">
      <c r="A11" s="1"/>
      <c r="B11" s="189" t="s">
        <v>80</v>
      </c>
      <c r="C11" s="189" t="s">
        <v>777</v>
      </c>
      <c r="D11" s="190">
        <v>0</v>
      </c>
      <c r="E11" s="191">
        <v>0</v>
      </c>
    </row>
    <row r="12" spans="1:7" x14ac:dyDescent="0.3">
      <c r="A12" s="1"/>
      <c r="B12" s="189" t="s">
        <v>80</v>
      </c>
      <c r="C12" s="189" t="s">
        <v>778</v>
      </c>
      <c r="D12" s="190">
        <v>0</v>
      </c>
      <c r="E12" s="191">
        <v>0</v>
      </c>
    </row>
    <row r="13" spans="1:7" x14ac:dyDescent="0.3">
      <c r="A13" s="1"/>
      <c r="B13" s="189" t="s">
        <v>80</v>
      </c>
      <c r="C13" s="189" t="s">
        <v>779</v>
      </c>
      <c r="D13" s="190">
        <v>0</v>
      </c>
      <c r="E13" s="191">
        <v>0</v>
      </c>
    </row>
    <row r="14" spans="1:7" x14ac:dyDescent="0.3">
      <c r="A14" s="1"/>
      <c r="B14" s="189" t="s">
        <v>80</v>
      </c>
      <c r="C14" s="189" t="s">
        <v>780</v>
      </c>
      <c r="D14" s="190">
        <v>0</v>
      </c>
      <c r="E14" s="191">
        <v>0</v>
      </c>
    </row>
    <row r="15" spans="1:7" x14ac:dyDescent="0.3">
      <c r="A15" s="1"/>
      <c r="B15" s="189" t="s">
        <v>80</v>
      </c>
      <c r="C15" s="189" t="s">
        <v>781</v>
      </c>
      <c r="D15" s="190">
        <v>0</v>
      </c>
      <c r="E15" s="191">
        <v>0</v>
      </c>
    </row>
    <row r="16" spans="1:7" x14ac:dyDescent="0.3">
      <c r="A16" s="1"/>
      <c r="B16" s="189" t="s">
        <v>80</v>
      </c>
      <c r="C16" s="189" t="s">
        <v>782</v>
      </c>
      <c r="D16" s="190">
        <v>0</v>
      </c>
      <c r="E16" s="191">
        <v>0</v>
      </c>
    </row>
    <row r="17" spans="1:5" x14ac:dyDescent="0.3">
      <c r="A17" s="1"/>
      <c r="B17" s="189" t="s">
        <v>80</v>
      </c>
      <c r="C17" s="189" t="s">
        <v>783</v>
      </c>
      <c r="D17" s="190">
        <v>0</v>
      </c>
      <c r="E17" s="191">
        <v>0</v>
      </c>
    </row>
    <row r="18" spans="1:5" x14ac:dyDescent="0.3">
      <c r="A18" s="1"/>
      <c r="B18" s="189" t="s">
        <v>80</v>
      </c>
      <c r="C18" s="189" t="s">
        <v>784</v>
      </c>
      <c r="D18" s="190">
        <v>0</v>
      </c>
      <c r="E18" s="191">
        <v>0</v>
      </c>
    </row>
    <row r="19" spans="1:5" x14ac:dyDescent="0.3">
      <c r="A19" s="1"/>
      <c r="B19" s="189" t="s">
        <v>80</v>
      </c>
      <c r="C19" s="189" t="s">
        <v>785</v>
      </c>
      <c r="D19" s="190">
        <v>0</v>
      </c>
      <c r="E19" s="191">
        <v>0</v>
      </c>
    </row>
    <row r="20" spans="1:5" x14ac:dyDescent="0.3">
      <c r="A20" s="1"/>
      <c r="B20" s="189" t="s">
        <v>80</v>
      </c>
      <c r="C20" s="189" t="s">
        <v>786</v>
      </c>
      <c r="D20" s="190">
        <v>0</v>
      </c>
      <c r="E20" s="191">
        <v>0</v>
      </c>
    </row>
    <row r="21" spans="1:5" x14ac:dyDescent="0.3">
      <c r="A21" s="1"/>
      <c r="B21" s="189" t="s">
        <v>80</v>
      </c>
      <c r="C21" s="189" t="s">
        <v>787</v>
      </c>
      <c r="D21" s="190">
        <v>0</v>
      </c>
      <c r="E21" s="191">
        <v>0</v>
      </c>
    </row>
    <row r="22" spans="1:5" x14ac:dyDescent="0.3">
      <c r="A22" s="1"/>
      <c r="B22" s="189" t="s">
        <v>80</v>
      </c>
      <c r="C22" s="189" t="s">
        <v>788</v>
      </c>
      <c r="D22" s="190">
        <v>0</v>
      </c>
      <c r="E22" s="191">
        <v>0</v>
      </c>
    </row>
    <row r="23" spans="1:5" x14ac:dyDescent="0.3">
      <c r="A23" s="1"/>
      <c r="B23" s="189" t="s">
        <v>80</v>
      </c>
      <c r="C23" s="189" t="s">
        <v>789</v>
      </c>
      <c r="D23" s="190">
        <v>0</v>
      </c>
      <c r="E23" s="191">
        <v>0</v>
      </c>
    </row>
    <row r="24" spans="1:5" x14ac:dyDescent="0.3">
      <c r="A24" s="1"/>
      <c r="B24" s="189" t="s">
        <v>80</v>
      </c>
      <c r="C24" s="189" t="s">
        <v>790</v>
      </c>
      <c r="D24" s="190">
        <v>0</v>
      </c>
      <c r="E24" s="191">
        <v>0</v>
      </c>
    </row>
    <row r="25" spans="1:5" x14ac:dyDescent="0.3">
      <c r="A25" s="1"/>
      <c r="B25" s="189" t="s">
        <v>80</v>
      </c>
      <c r="C25" s="189" t="s">
        <v>791</v>
      </c>
      <c r="D25" s="190">
        <v>0</v>
      </c>
      <c r="E25" s="191">
        <v>0</v>
      </c>
    </row>
    <row r="26" spans="1:5" x14ac:dyDescent="0.3">
      <c r="A26" s="1"/>
      <c r="B26" s="189" t="s">
        <v>80</v>
      </c>
      <c r="C26" s="189" t="s">
        <v>792</v>
      </c>
      <c r="D26" s="190">
        <v>0</v>
      </c>
      <c r="E26" s="191">
        <v>0</v>
      </c>
    </row>
    <row r="27" spans="1:5" x14ac:dyDescent="0.3">
      <c r="A27" s="1"/>
      <c r="B27" s="189" t="s">
        <v>80</v>
      </c>
      <c r="C27" s="189" t="s">
        <v>793</v>
      </c>
      <c r="D27" s="190">
        <v>0</v>
      </c>
      <c r="E27" s="191">
        <v>0</v>
      </c>
    </row>
    <row r="28" spans="1:5" x14ac:dyDescent="0.3">
      <c r="A28" s="1"/>
      <c r="B28" s="189" t="s">
        <v>80</v>
      </c>
      <c r="C28" s="189" t="s">
        <v>794</v>
      </c>
      <c r="D28" s="190">
        <v>0</v>
      </c>
      <c r="E28" s="191">
        <v>0</v>
      </c>
    </row>
    <row r="29" spans="1:5" x14ac:dyDescent="0.3">
      <c r="A29" s="1"/>
      <c r="B29" s="189" t="s">
        <v>80</v>
      </c>
      <c r="C29" s="189" t="s">
        <v>795</v>
      </c>
      <c r="D29" s="190">
        <v>0</v>
      </c>
      <c r="E29" s="191">
        <v>0</v>
      </c>
    </row>
    <row r="30" spans="1:5" x14ac:dyDescent="0.3">
      <c r="A30" s="1"/>
      <c r="B30" s="189" t="s">
        <v>80</v>
      </c>
      <c r="C30" s="189" t="s">
        <v>796</v>
      </c>
      <c r="D30" s="190">
        <v>0</v>
      </c>
      <c r="E30" s="191">
        <v>0</v>
      </c>
    </row>
    <row r="31" spans="1:5" x14ac:dyDescent="0.3">
      <c r="A31" s="1"/>
      <c r="B31" s="189" t="s">
        <v>80</v>
      </c>
      <c r="C31" s="189" t="s">
        <v>797</v>
      </c>
      <c r="D31" s="190">
        <v>0</v>
      </c>
      <c r="E31" s="191">
        <v>0</v>
      </c>
    </row>
    <row r="32" spans="1:5" x14ac:dyDescent="0.3">
      <c r="A32" s="1"/>
      <c r="B32" s="189" t="s">
        <v>80</v>
      </c>
      <c r="C32" s="189" t="s">
        <v>798</v>
      </c>
      <c r="D32" s="190">
        <v>0</v>
      </c>
      <c r="E32" s="191">
        <v>0</v>
      </c>
    </row>
    <row r="33" spans="1:5" x14ac:dyDescent="0.3">
      <c r="A33" s="1"/>
      <c r="B33" s="189" t="s">
        <v>80</v>
      </c>
      <c r="C33" s="189" t="s">
        <v>799</v>
      </c>
      <c r="D33" s="190">
        <v>0</v>
      </c>
      <c r="E33" s="191">
        <v>0</v>
      </c>
    </row>
    <row r="34" spans="1:5" x14ac:dyDescent="0.3">
      <c r="A34" s="1"/>
      <c r="B34" s="189" t="s">
        <v>80</v>
      </c>
      <c r="C34" s="189" t="s">
        <v>800</v>
      </c>
      <c r="D34" s="190">
        <v>0</v>
      </c>
      <c r="E34" s="191">
        <v>0</v>
      </c>
    </row>
    <row r="35" spans="1:5" x14ac:dyDescent="0.3">
      <c r="A35" s="1"/>
      <c r="B35" s="189" t="s">
        <v>80</v>
      </c>
      <c r="C35" s="189" t="s">
        <v>801</v>
      </c>
      <c r="D35" s="190">
        <v>0</v>
      </c>
      <c r="E35" s="191">
        <v>0</v>
      </c>
    </row>
    <row r="36" spans="1:5" x14ac:dyDescent="0.3">
      <c r="A36" s="1"/>
      <c r="B36" s="189" t="s">
        <v>80</v>
      </c>
      <c r="C36" s="189" t="s">
        <v>802</v>
      </c>
      <c r="D36" s="190">
        <v>0</v>
      </c>
      <c r="E36" s="191">
        <v>0</v>
      </c>
    </row>
    <row r="37" spans="1:5" x14ac:dyDescent="0.3">
      <c r="A37" s="1"/>
      <c r="B37" s="189" t="s">
        <v>80</v>
      </c>
      <c r="C37" s="189" t="s">
        <v>803</v>
      </c>
      <c r="D37" s="190">
        <v>0</v>
      </c>
      <c r="E37" s="191">
        <v>0</v>
      </c>
    </row>
    <row r="38" spans="1:5" x14ac:dyDescent="0.3">
      <c r="A38" s="1"/>
      <c r="B38" s="189" t="s">
        <v>80</v>
      </c>
      <c r="C38" s="189" t="s">
        <v>804</v>
      </c>
      <c r="D38" s="190">
        <v>0</v>
      </c>
      <c r="E38" s="191">
        <v>0</v>
      </c>
    </row>
    <row r="39" spans="1:5" x14ac:dyDescent="0.3">
      <c r="A39" s="1"/>
      <c r="B39" s="189" t="s">
        <v>80</v>
      </c>
      <c r="C39" s="189" t="s">
        <v>805</v>
      </c>
      <c r="D39" s="190">
        <v>0</v>
      </c>
      <c r="E39" s="191">
        <v>0</v>
      </c>
    </row>
    <row r="40" spans="1:5" x14ac:dyDescent="0.3">
      <c r="A40" s="1"/>
      <c r="B40" s="189" t="s">
        <v>80</v>
      </c>
      <c r="C40" s="189" t="s">
        <v>806</v>
      </c>
      <c r="D40" s="190">
        <v>0</v>
      </c>
      <c r="E40" s="191">
        <v>0</v>
      </c>
    </row>
    <row r="41" spans="1:5" x14ac:dyDescent="0.3">
      <c r="A41" s="1"/>
      <c r="B41" s="189" t="s">
        <v>80</v>
      </c>
      <c r="C41" s="189" t="s">
        <v>807</v>
      </c>
      <c r="D41" s="190">
        <v>0</v>
      </c>
      <c r="E41" s="191">
        <v>0</v>
      </c>
    </row>
    <row r="42" spans="1:5" x14ac:dyDescent="0.3">
      <c r="A42" s="1"/>
      <c r="B42" s="189" t="s">
        <v>80</v>
      </c>
      <c r="C42" s="189" t="s">
        <v>808</v>
      </c>
      <c r="D42" s="190">
        <v>0</v>
      </c>
      <c r="E42" s="191">
        <v>0</v>
      </c>
    </row>
    <row r="43" spans="1:5" x14ac:dyDescent="0.3">
      <c r="A43" s="1"/>
      <c r="B43" s="189" t="s">
        <v>80</v>
      </c>
      <c r="C43" s="189" t="s">
        <v>809</v>
      </c>
      <c r="D43" s="190">
        <v>0</v>
      </c>
      <c r="E43" s="191">
        <v>0</v>
      </c>
    </row>
    <row r="44" spans="1:5" x14ac:dyDescent="0.3">
      <c r="A44" s="1"/>
      <c r="B44" s="189" t="s">
        <v>80</v>
      </c>
      <c r="C44" s="189" t="s">
        <v>810</v>
      </c>
      <c r="D44" s="190">
        <v>0</v>
      </c>
      <c r="E44" s="191">
        <v>0</v>
      </c>
    </row>
    <row r="45" spans="1:5" x14ac:dyDescent="0.3">
      <c r="A45" s="1"/>
      <c r="B45" s="189" t="s">
        <v>80</v>
      </c>
      <c r="C45" s="189" t="s">
        <v>811</v>
      </c>
      <c r="D45" s="190">
        <v>0</v>
      </c>
      <c r="E45" s="191">
        <v>0</v>
      </c>
    </row>
    <row r="46" spans="1:5" x14ac:dyDescent="0.3">
      <c r="A46" s="1"/>
      <c r="B46" s="189" t="s">
        <v>80</v>
      </c>
      <c r="C46" s="189" t="s">
        <v>812</v>
      </c>
      <c r="D46" s="190">
        <v>0</v>
      </c>
      <c r="E46" s="191">
        <v>0</v>
      </c>
    </row>
    <row r="47" spans="1:5" x14ac:dyDescent="0.3">
      <c r="A47" s="1"/>
      <c r="B47" s="189" t="s">
        <v>80</v>
      </c>
      <c r="C47" s="189" t="s">
        <v>813</v>
      </c>
      <c r="D47" s="190">
        <v>0</v>
      </c>
      <c r="E47" s="191">
        <v>0</v>
      </c>
    </row>
    <row r="48" spans="1:5" x14ac:dyDescent="0.3">
      <c r="A48" s="1"/>
      <c r="B48" s="189" t="s">
        <v>80</v>
      </c>
      <c r="C48" s="189" t="s">
        <v>814</v>
      </c>
      <c r="D48" s="190">
        <v>0</v>
      </c>
      <c r="E48" s="191">
        <v>0</v>
      </c>
    </row>
    <row r="49" spans="1:5" x14ac:dyDescent="0.3">
      <c r="A49" s="1"/>
      <c r="B49" s="189" t="s">
        <v>80</v>
      </c>
      <c r="C49" s="189" t="s">
        <v>815</v>
      </c>
      <c r="D49" s="190">
        <v>0</v>
      </c>
      <c r="E49" s="191">
        <v>0</v>
      </c>
    </row>
    <row r="50" spans="1:5" x14ac:dyDescent="0.3">
      <c r="A50" s="1"/>
      <c r="B50" s="189" t="s">
        <v>80</v>
      </c>
      <c r="C50" s="189" t="s">
        <v>816</v>
      </c>
      <c r="D50" s="190">
        <v>0</v>
      </c>
      <c r="E50" s="191">
        <v>0</v>
      </c>
    </row>
    <row r="51" spans="1:5" x14ac:dyDescent="0.3">
      <c r="A51" s="1"/>
      <c r="B51" s="189" t="s">
        <v>80</v>
      </c>
      <c r="C51" s="189" t="s">
        <v>817</v>
      </c>
      <c r="D51" s="190">
        <v>0</v>
      </c>
      <c r="E51" s="191">
        <v>0</v>
      </c>
    </row>
    <row r="52" spans="1:5" x14ac:dyDescent="0.3">
      <c r="A52" s="1"/>
      <c r="B52" s="189" t="s">
        <v>80</v>
      </c>
      <c r="C52" s="189" t="s">
        <v>818</v>
      </c>
      <c r="D52" s="190">
        <v>0</v>
      </c>
      <c r="E52" s="191">
        <v>0</v>
      </c>
    </row>
    <row r="53" spans="1:5" x14ac:dyDescent="0.3">
      <c r="A53" s="1"/>
      <c r="B53" s="189" t="s">
        <v>80</v>
      </c>
      <c r="C53" s="189" t="s">
        <v>819</v>
      </c>
      <c r="D53" s="190">
        <v>0</v>
      </c>
      <c r="E53" s="191">
        <v>0</v>
      </c>
    </row>
    <row r="54" spans="1:5" x14ac:dyDescent="0.3">
      <c r="A54" s="1"/>
      <c r="B54" s="189" t="s">
        <v>80</v>
      </c>
      <c r="C54" s="189" t="s">
        <v>820</v>
      </c>
      <c r="D54" s="190">
        <v>0</v>
      </c>
      <c r="E54" s="191">
        <v>0</v>
      </c>
    </row>
    <row r="55" spans="1:5" x14ac:dyDescent="0.3">
      <c r="A55" s="1"/>
      <c r="B55" s="189" t="s">
        <v>80</v>
      </c>
      <c r="C55" s="189" t="s">
        <v>81</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D29" sqref="D29"/>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928</v>
      </c>
      <c r="C5" s="1"/>
    </row>
    <row r="6" spans="1:7" ht="34.950000000000003" customHeight="1" x14ac:dyDescent="0.3">
      <c r="A6" s="1"/>
      <c r="B6" s="3" t="s">
        <v>3334</v>
      </c>
      <c r="C6" s="3" t="s">
        <v>3335</v>
      </c>
    </row>
    <row r="7" spans="1:7" ht="39" customHeight="1" x14ac:dyDescent="0.3">
      <c r="B7" s="86">
        <v>1</v>
      </c>
      <c r="C7" s="6" t="s">
        <v>3343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928</v>
      </c>
      <c r="C5" s="1"/>
    </row>
    <row r="6" spans="1:7" ht="34.950000000000003" customHeight="1" x14ac:dyDescent="0.3">
      <c r="A6" s="1"/>
      <c r="B6" s="3" t="s">
        <v>3334</v>
      </c>
      <c r="C6" s="3" t="s">
        <v>3336</v>
      </c>
    </row>
    <row r="7" spans="1:7" ht="45" customHeight="1" x14ac:dyDescent="0.3">
      <c r="A7" s="1"/>
      <c r="B7" s="192">
        <v>1</v>
      </c>
      <c r="C7" s="193" t="s">
        <v>3337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2026-02-08T14:29:52Z</dcterms:created>
  <dcterms:modified xsi:type="dcterms:W3CDTF">2026-02-08T14:29:53Z</dcterms:modified>
</cp:coreProperties>
</file>